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LPU\5 sem\INT217\ETE PROJECT\"/>
    </mc:Choice>
  </mc:AlternateContent>
  <bookViews>
    <workbookView xWindow="0" yWindow="0" windowWidth="23040" windowHeight="9780" tabRatio="780" activeTab="1"/>
  </bookViews>
  <sheets>
    <sheet name="Details" sheetId="17" r:id="rId1"/>
    <sheet name="Dashboard" sheetId="13" r:id="rId2"/>
    <sheet name="1.No. of Goals scored in finals" sheetId="7" r:id="rId3"/>
    <sheet name="2&amp;3 Total Attendaence " sheetId="8" r:id="rId4"/>
    <sheet name="4.Difference in Goals" sheetId="4" r:id="rId5"/>
    <sheet name="5.No of people " sheetId="9" r:id="rId6"/>
    <sheet name="6.Golas scored" sheetId="11" r:id="rId7"/>
    <sheet name="7.Maximum worldcup winners" sheetId="10" r:id="rId8"/>
    <sheet name="8.Top 3 teams" sheetId="6" r:id="rId9"/>
    <sheet name="worldCupMatches.Output" sheetId="1" r:id="rId10"/>
    <sheet name="WorldCupsOutput 3" sheetId="3" r:id="rId11"/>
    <sheet name="Sheet3" sheetId="5" r:id="rId12"/>
  </sheets>
  <definedNames>
    <definedName name="_xlnm._FilterDatabase" localSheetId="8" hidden="1">'8.Top 3 teams'!$A$3:$C$80</definedName>
    <definedName name="away">'8.Top 3 teams'!$C:$C</definedName>
    <definedName name="home">'8.Top 3 teams'!$B:$B</definedName>
    <definedName name="name">'8.Top 3 teams'!$A:$A</definedName>
    <definedName name="Slicer_Attendance">#N/A</definedName>
    <definedName name="Slicer_City">#N/A</definedName>
    <definedName name="Slicer_Country">#N/A</definedName>
    <definedName name="Slicer_Datetime">#N/A</definedName>
    <definedName name="Slicer_Win_conditions">#N/A</definedName>
    <definedName name="Slicer_Winner">#N/A</definedName>
    <definedName name="Slicer_Year">#N/A</definedName>
  </definedNames>
  <calcPr calcId="162913"/>
  <pivotCaches>
    <pivotCache cacheId="0" r:id="rId13"/>
    <pivotCache cacheId="1"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 i="6" l="1"/>
  <c r="J5" i="6"/>
  <c r="F6" i="6"/>
  <c r="F5" i="6"/>
</calcChain>
</file>

<file path=xl/sharedStrings.xml><?xml version="1.0" encoding="utf-8"?>
<sst xmlns="http://schemas.openxmlformats.org/spreadsheetml/2006/main" count="10377" uniqueCount="1879">
  <si>
    <t>Year</t>
  </si>
  <si>
    <t>Datetime</t>
  </si>
  <si>
    <t>Stage</t>
  </si>
  <si>
    <t>Stadium</t>
  </si>
  <si>
    <t>City</t>
  </si>
  <si>
    <t>Home Team Name</t>
  </si>
  <si>
    <t>Home Team Goals</t>
  </si>
  <si>
    <t>Away Team Goals</t>
  </si>
  <si>
    <t>Away Team Name</t>
  </si>
  <si>
    <t>Win conditions</t>
  </si>
  <si>
    <t>Attendance</t>
  </si>
  <si>
    <t>Half-time Home Goals</t>
  </si>
  <si>
    <t>Half-time Away Goals</t>
  </si>
  <si>
    <t>Referee</t>
  </si>
  <si>
    <t>Assistant 1</t>
  </si>
  <si>
    <t>Assistant 2</t>
  </si>
  <si>
    <t>RoundID</t>
  </si>
  <si>
    <t>MatchID</t>
  </si>
  <si>
    <t>Home Team Initials</t>
  </si>
  <si>
    <t>Away Team Initials</t>
  </si>
  <si>
    <t>13 Jul 1930 - 15:00</t>
  </si>
  <si>
    <t>Group 1</t>
  </si>
  <si>
    <t>Pocitos</t>
  </si>
  <si>
    <t>Montevideo</t>
  </si>
  <si>
    <t>France</t>
  </si>
  <si>
    <t>Mexico</t>
  </si>
  <si>
    <t>LOMBARDI Domingo (URU)</t>
  </si>
  <si>
    <t>CRISTOPHE Henry (BEL)</t>
  </si>
  <si>
    <t>REGO Gilberto (BRA)</t>
  </si>
  <si>
    <t>FRA</t>
  </si>
  <si>
    <t>MEX</t>
  </si>
  <si>
    <t>Group 4</t>
  </si>
  <si>
    <t>Parque Central</t>
  </si>
  <si>
    <t>USA</t>
  </si>
  <si>
    <t>Belgium</t>
  </si>
  <si>
    <t>MACIAS Jose (ARG)</t>
  </si>
  <si>
    <t>MATEUCCI Francisco (URU)</t>
  </si>
  <si>
    <t>WARNKEN Alberto (CHI)</t>
  </si>
  <si>
    <t>BEL</t>
  </si>
  <si>
    <t>14 Jul 1930 - 12:45</t>
  </si>
  <si>
    <t>Group 2</t>
  </si>
  <si>
    <t>Yugoslavia</t>
  </si>
  <si>
    <t>Brazil</t>
  </si>
  <si>
    <t>TEJADA Anibal (URU)</t>
  </si>
  <si>
    <t>VALLARINO Ricardo (URU)</t>
  </si>
  <si>
    <t>BALWAY Thomas (FRA)</t>
  </si>
  <si>
    <t>YUG</t>
  </si>
  <si>
    <t>BRA</t>
  </si>
  <si>
    <t>14 Jul 1930 - 14:50</t>
  </si>
  <si>
    <t>Group 3</t>
  </si>
  <si>
    <t>Romania</t>
  </si>
  <si>
    <t>Peru</t>
  </si>
  <si>
    <t>LANGENUS Jean (BEL)</t>
  </si>
  <si>
    <t>ROU</t>
  </si>
  <si>
    <t>PER</t>
  </si>
  <si>
    <t>15 Jul 1930 - 16:00</t>
  </si>
  <si>
    <t>Argentina</t>
  </si>
  <si>
    <t>SAUCEDO Ulises (BOL)</t>
  </si>
  <si>
    <t>RADULESCU Constantin (ROU)</t>
  </si>
  <si>
    <t>ARG</t>
  </si>
  <si>
    <t>16 Jul 1930 - 14:45</t>
  </si>
  <si>
    <t>Chile</t>
  </si>
  <si>
    <t>APHESTEGUY Martin (URU)</t>
  </si>
  <si>
    <t>CHI</t>
  </si>
  <si>
    <t>17 Jul 1930 - 12:45</t>
  </si>
  <si>
    <t>Bolivia</t>
  </si>
  <si>
    <t>BOL</t>
  </si>
  <si>
    <t>17 Jul 1930 - 14:45</t>
  </si>
  <si>
    <t>Paraguay</t>
  </si>
  <si>
    <t>PAR</t>
  </si>
  <si>
    <t>18 Jul 1930 - 14:30</t>
  </si>
  <si>
    <t>Estadio Centenario</t>
  </si>
  <si>
    <t>Uruguay</t>
  </si>
  <si>
    <t>URU</t>
  </si>
  <si>
    <t>19 Jul 1930 - 12:50</t>
  </si>
  <si>
    <t>19 Jul 1930 - 15:00</t>
  </si>
  <si>
    <t>ALONSO Gualberto (URU)</t>
  </si>
  <si>
    <t>20 Jul 1930 - 13:00</t>
  </si>
  <si>
    <t>VALLEJO Gaspar (MEX)</t>
  </si>
  <si>
    <t>20 Jul 1930 - 15:00</t>
  </si>
  <si>
    <t>21 Jul 1930 - 14:50</t>
  </si>
  <si>
    <t>22 Jul 1930 - 14:45</t>
  </si>
  <si>
    <t>26 Jul 1930 - 14:45</t>
  </si>
  <si>
    <t>Semi-finals</t>
  </si>
  <si>
    <t>27 Jul 1930 - 14:45</t>
  </si>
  <si>
    <t>30 Jul 1930 - 14:15</t>
  </si>
  <si>
    <t>Final</t>
  </si>
  <si>
    <t>27 May 1934 - 16:30</t>
  </si>
  <si>
    <t>Preliminary round</t>
  </si>
  <si>
    <t>Stadio Benito Mussolini</t>
  </si>
  <si>
    <t>Turin</t>
  </si>
  <si>
    <t>Austria</t>
  </si>
  <si>
    <t>Austria win after extra time</t>
  </si>
  <si>
    <t>VAN MOORSEL Johannes (NED)</t>
  </si>
  <si>
    <t>CAIRONI Camillo (ITA)</t>
  </si>
  <si>
    <t>BAERT Louis (BEL)</t>
  </si>
  <si>
    <t>AUT</t>
  </si>
  <si>
    <t>Giorgio Ascarelli</t>
  </si>
  <si>
    <t>Naples</t>
  </si>
  <si>
    <t>Hungary</t>
  </si>
  <si>
    <t>Egypt</t>
  </si>
  <si>
    <t>BARLASSINA Rinaldo (ITA)</t>
  </si>
  <si>
    <t>DATTILO Generoso (ITA)</t>
  </si>
  <si>
    <t>SASSI Otello (ITA)</t>
  </si>
  <si>
    <t>HUN</t>
  </si>
  <si>
    <t>EGY</t>
  </si>
  <si>
    <t>San Siro</t>
  </si>
  <si>
    <t>Milan</t>
  </si>
  <si>
    <t>Switzerland</t>
  </si>
  <si>
    <t>Netherlands</t>
  </si>
  <si>
    <t>EKLIND Ivan (SWE)</t>
  </si>
  <si>
    <t>BERANEK Alois (AUT)</t>
  </si>
  <si>
    <t>BONIVENTO Ferruccio (ITA)</t>
  </si>
  <si>
    <t>SUI</t>
  </si>
  <si>
    <t>NED</t>
  </si>
  <si>
    <t>Littorale</t>
  </si>
  <si>
    <t>Bologna</t>
  </si>
  <si>
    <t>Sweden</t>
  </si>
  <si>
    <t>BRAUN Eugen (AUT)</t>
  </si>
  <si>
    <t>CARRARO Albino (ITA)</t>
  </si>
  <si>
    <t>TURBIANI Giuseppe (ITA)</t>
  </si>
  <si>
    <t>SWE</t>
  </si>
  <si>
    <t>Giovanni Berta</t>
  </si>
  <si>
    <t>Florence</t>
  </si>
  <si>
    <t>Germany</t>
  </si>
  <si>
    <t>MATTEA Francesco (ITA)</t>
  </si>
  <si>
    <t>MELANDRI Ermenegildo (ITA)</t>
  </si>
  <si>
    <t>BAERT Jacques (FRA)</t>
  </si>
  <si>
    <t>GER</t>
  </si>
  <si>
    <t>Luigi Ferraris</t>
  </si>
  <si>
    <t>Genoa</t>
  </si>
  <si>
    <t>Spain</t>
  </si>
  <si>
    <t>BIRLEM Alfred (GER)</t>
  </si>
  <si>
    <t>CARMINATI Ettore (ITA)</t>
  </si>
  <si>
    <t>IVANCSICS Mihaly (HUN)</t>
  </si>
  <si>
    <t>ESP</t>
  </si>
  <si>
    <t>Nazionale PNF</t>
  </si>
  <si>
    <t>Rome</t>
  </si>
  <si>
    <t>Italy</t>
  </si>
  <si>
    <t>MERCET Rene (SUI)</t>
  </si>
  <si>
    <t>ESCARTIN Pedro (ESP)</t>
  </si>
  <si>
    <t>ZENISEK Bohumil (TCH)</t>
  </si>
  <si>
    <t>ITA</t>
  </si>
  <si>
    <t>Littorio</t>
  </si>
  <si>
    <t>Trieste</t>
  </si>
  <si>
    <t>Czechoslovakia</t>
  </si>
  <si>
    <t>SCARPI Giuseppe (ITA)</t>
  </si>
  <si>
    <t>SCORZONI Raffaele (ITA)</t>
  </si>
  <si>
    <t>TCH</t>
  </si>
  <si>
    <t>31 May 1934 - 16:30</t>
  </si>
  <si>
    <t>Quarter-finals</t>
  </si>
  <si>
    <t>MOHAMED Youssuf (EGY)</t>
  </si>
  <si>
    <t>01 Jun 1934 - 16:30</t>
  </si>
  <si>
    <t>03 Jun 1934 - 16:30</t>
  </si>
  <si>
    <t>07 Jun 1934 - 18:00</t>
  </si>
  <si>
    <t>Match for third place</t>
  </si>
  <si>
    <t>10 Jun 1934 - 17:30</t>
  </si>
  <si>
    <t>Italy win after extra time</t>
  </si>
  <si>
    <t>04 Jun 1938 - 17:00</t>
  </si>
  <si>
    <t>First round</t>
  </si>
  <si>
    <t>Parc des Princes</t>
  </si>
  <si>
    <t>Paris</t>
  </si>
  <si>
    <t>MARENCO Paul (FRA)</t>
  </si>
  <si>
    <t>05 Jun 1938 - 17:00</t>
  </si>
  <si>
    <t>Velodrome Municipale</t>
  </si>
  <si>
    <t>Reims</t>
  </si>
  <si>
    <t>Dutch East Indies</t>
  </si>
  <si>
    <t>CONRIE Roger (FRA)</t>
  </si>
  <si>
    <t>DE LA SALLE Charles (FRA)</t>
  </si>
  <si>
    <t>WEINGARTNER Karl (AUT)</t>
  </si>
  <si>
    <t>INH</t>
  </si>
  <si>
    <t>Stade Olympique</t>
  </si>
  <si>
    <t>Colombes</t>
  </si>
  <si>
    <t>WUETHRICH Hans (SUI)</t>
  </si>
  <si>
    <t>KRIST Gustav (TCH)</t>
  </si>
  <si>
    <t>Stade Municipal</t>
  </si>
  <si>
    <t>Toulouse</t>
  </si>
  <si>
    <t>Cuba</t>
  </si>
  <si>
    <t>VALPREDE Ferdinand (FRA)</t>
  </si>
  <si>
    <t>MERKCX Jean (FRA)</t>
  </si>
  <si>
    <t>CUB</t>
  </si>
  <si>
    <t>Stade Vï¿½lodrome</t>
  </si>
  <si>
    <t>Marseilles</t>
  </si>
  <si>
    <t>Norway</t>
  </si>
  <si>
    <t>BOUTOURE D. (FRA)</t>
  </si>
  <si>
    <t>TREHOU D. (FRA)</t>
  </si>
  <si>
    <t>NOR</t>
  </si>
  <si>
    <t>05 Jun 1938 - 17:30</t>
  </si>
  <si>
    <t>Stade de la Meinau</t>
  </si>
  <si>
    <t>Strasbourg</t>
  </si>
  <si>
    <t>Poland</t>
  </si>
  <si>
    <t>Brazil win after extra time</t>
  </si>
  <si>
    <t>POISSANT Louis (FRA)</t>
  </si>
  <si>
    <t>KISSENBERGER Ernest (FRA)</t>
  </si>
  <si>
    <t>POL</t>
  </si>
  <si>
    <t>05 Jun 1938 - 18:30</t>
  </si>
  <si>
    <t>Cavee Verte</t>
  </si>
  <si>
    <t>Le Havre</t>
  </si>
  <si>
    <t>Czechoslovakia win after extra time</t>
  </si>
  <si>
    <t>LECLERCQ Lucien (FRA)</t>
  </si>
  <si>
    <t>OLIVE D. (FRA)</t>
  </si>
  <si>
    <t>SDEZ Victor (FRA)</t>
  </si>
  <si>
    <t>09 Jun 1938 - 18:00</t>
  </si>
  <si>
    <t>CAPDEVILLE Pierre (FRA)</t>
  </si>
  <si>
    <t>12 Jun 1938 - 17:00</t>
  </si>
  <si>
    <t>Stade du Parc Lescure</t>
  </si>
  <si>
    <t>Bordeaux</t>
  </si>
  <si>
    <t>VON HERTZKA Pal (HUN)</t>
  </si>
  <si>
    <t>Victor Boucquey</t>
  </si>
  <si>
    <t>Lille</t>
  </si>
  <si>
    <t>Fort Carree</t>
  </si>
  <si>
    <t>Antibes</t>
  </si>
  <si>
    <t>14 Jun 1938 - 18:00</t>
  </si>
  <si>
    <t>CAPDEVILLE Georges (FRA)</t>
  </si>
  <si>
    <t>16 Jun 1938 - 18:00</t>
  </si>
  <si>
    <t>19 Jun 1938 - 17:00</t>
  </si>
  <si>
    <t>24 Jun 1950 - 15:00</t>
  </si>
  <si>
    <t>Maracanï¿½ - Estï¿½dio Jornalista Mï¿½rio Filho</t>
  </si>
  <si>
    <t>Rio De Janeiro</t>
  </si>
  <si>
    <t>READER George (ENG)</t>
  </si>
  <si>
    <t>GRIFFITHS Benjamin (WAL)</t>
  </si>
  <si>
    <t>MITCHELL George (SCO)</t>
  </si>
  <si>
    <t>25 Jun 1950 - 15:00</t>
  </si>
  <si>
    <t>England</t>
  </si>
  <si>
    <t>VAN DER MEER Karel (NED)</t>
  </si>
  <si>
    <t>GARDELLI Mario (BRA)</t>
  </si>
  <si>
    <t>DAHLNER Gunnar (SWE)</t>
  </si>
  <si>
    <t>ENG</t>
  </si>
  <si>
    <t>Durival de Brito</t>
  </si>
  <si>
    <t>Curitiba</t>
  </si>
  <si>
    <t>VIANA Mario (BRA)</t>
  </si>
  <si>
    <t>DA COSTA VIEIRA Jose (POR)</t>
  </si>
  <si>
    <t>Pacaembu</t>
  </si>
  <si>
    <t>Sao Paulo</t>
  </si>
  <si>
    <t>LUTZ Jean (SUI)</t>
  </si>
  <si>
    <t>TEJADA Carlos (MEX)</t>
  </si>
  <si>
    <t>Independencia</t>
  </si>
  <si>
    <t>Belo Horizonte</t>
  </si>
  <si>
    <t>GALEATI Giovanni (ITA)</t>
  </si>
  <si>
    <t>28 Jun 1950 - 15:00</t>
  </si>
  <si>
    <t>AZON ROMA Ramon (ESP)</t>
  </si>
  <si>
    <t>BUSTAMANTE Sergio (CHI)</t>
  </si>
  <si>
    <t>DE NICOLA Cayetano (PAR)</t>
  </si>
  <si>
    <t>Eucaliptos</t>
  </si>
  <si>
    <t>Porto Alegre</t>
  </si>
  <si>
    <t>LEAFE Reginald (ENG)</t>
  </si>
  <si>
    <t>29 Jun 1950 - 15:00</t>
  </si>
  <si>
    <t>MALCHER Alberto (BRA)</t>
  </si>
  <si>
    <t>MARINO Esteban (URU)</t>
  </si>
  <si>
    <t>ALVAREZ Alfredo (BOL)</t>
  </si>
  <si>
    <t>29 Jun 1950 - 15:30</t>
  </si>
  <si>
    <t>MITCHELL Robert (SCO)</t>
  </si>
  <si>
    <t>LEMESIC Leo (YUG)</t>
  </si>
  <si>
    <t>GARCIA Prudencio (USA)</t>
  </si>
  <si>
    <t>01 Jul 1950 - 15:00</t>
  </si>
  <si>
    <t>02 Jul 1950 - 15:00</t>
  </si>
  <si>
    <t>ELLIS Arthur (ENG)</t>
  </si>
  <si>
    <t>02 Jul 1950 - 15:40</t>
  </si>
  <si>
    <t>Ilha do Retiro</t>
  </si>
  <si>
    <t>Recife</t>
  </si>
  <si>
    <t>HEYEN Mario Ruben (PAR)</t>
  </si>
  <si>
    <t>09 Jul 1950 - 15:00</t>
  </si>
  <si>
    <t>Group 6</t>
  </si>
  <si>
    <t>13 Jul 1950 - 15:00</t>
  </si>
  <si>
    <t>16 Jul 1950 - 15:00</t>
  </si>
  <si>
    <t>16 Jun 1954 - 18:00</t>
  </si>
  <si>
    <t>Wankdorf Stadium</t>
  </si>
  <si>
    <t>Berne</t>
  </si>
  <si>
    <t>LING William (ENG)</t>
  </si>
  <si>
    <t>SCHICKER Werner (SUI)</t>
  </si>
  <si>
    <t>Hardturm</t>
  </si>
  <si>
    <t>Zurich</t>
  </si>
  <si>
    <t>Scotland</t>
  </si>
  <si>
    <t>FRANKEN Laurent (BEL)</t>
  </si>
  <si>
    <t>GULDE Josef (SUI)</t>
  </si>
  <si>
    <t>SCO</t>
  </si>
  <si>
    <t>Charmilles</t>
  </si>
  <si>
    <t>Geneva</t>
  </si>
  <si>
    <t>WYSSLING Paul (SUI)</t>
  </si>
  <si>
    <t>SCHONHOLZER Ernest (SUI)</t>
  </si>
  <si>
    <t>La Pontaise</t>
  </si>
  <si>
    <t>Lausanne</t>
  </si>
  <si>
    <t>BAUMBERGER Rene (SUI)</t>
  </si>
  <si>
    <t>ASENSI Manuel (ESP)</t>
  </si>
  <si>
    <t>17 Jun 1954 - 18:00</t>
  </si>
  <si>
    <t>Germany FR</t>
  </si>
  <si>
    <t>Turkey</t>
  </si>
  <si>
    <t>ZSOLT Istvan (HUN)</t>
  </si>
  <si>
    <t>MERLOTTI Armand (SUI)</t>
  </si>
  <si>
    <t>FRG</t>
  </si>
  <si>
    <t>TUR</t>
  </si>
  <si>
    <t>Korea Republic</t>
  </si>
  <si>
    <t>VINCENTI Raymond (FRA)</t>
  </si>
  <si>
    <t>VON GUNTER Albert (SUI)</t>
  </si>
  <si>
    <t>STEINER Carl (AUT)</t>
  </si>
  <si>
    <t>KOR</t>
  </si>
  <si>
    <t>17 Jun 1954 - 18:10</t>
  </si>
  <si>
    <t>St. Jakob</t>
  </si>
  <si>
    <t>Basel</t>
  </si>
  <si>
    <t>SCHMETZER Emil (FRG)</t>
  </si>
  <si>
    <t>BUCHMUELLER Fritz (SUI)</t>
  </si>
  <si>
    <t>RUFFLI Willy (SUI)</t>
  </si>
  <si>
    <t>17 Jun 1954 - 17:50</t>
  </si>
  <si>
    <t>19 Jun 1954 - 16:50</t>
  </si>
  <si>
    <t>ORLANDINI Vincenzo (ITA)</t>
  </si>
  <si>
    <t>GUIDI Denilo (SUI)</t>
  </si>
  <si>
    <t>19 Jun 1954 - 17:00</t>
  </si>
  <si>
    <t>STEFANOVIC Vasa (YUG)</t>
  </si>
  <si>
    <t>DOERFLINGER Ernst (SUI)</t>
  </si>
  <si>
    <t>19 Jun 1954 - 17:10</t>
  </si>
  <si>
    <t>FAULTLESS Charlie (SCO)</t>
  </si>
  <si>
    <t>20 Jun 1954 - 16:50</t>
  </si>
  <si>
    <t>20 Jun 1954 - 17:00</t>
  </si>
  <si>
    <t>20 Jun 1954 - 17:10</t>
  </si>
  <si>
    <t>Comunale di Cornaredo</t>
  </si>
  <si>
    <t>Lugano</t>
  </si>
  <si>
    <t>23 Jun 1954 - 18:00</t>
  </si>
  <si>
    <t>26 Jun 1954 - 17:00</t>
  </si>
  <si>
    <t>27 Jun 1954 - 17:00</t>
  </si>
  <si>
    <t>30 Jun 1954 - 18:00</t>
  </si>
  <si>
    <t>Hungary win after extra time</t>
  </si>
  <si>
    <t>03 Jul 1954 - 17:00</t>
  </si>
  <si>
    <t>04 Jul 1954 - 17:00</t>
  </si>
  <si>
    <t>08 Jun 1958 - 14:00</t>
  </si>
  <si>
    <t>Rasunda Stadium</t>
  </si>
  <si>
    <t>Solna</t>
  </si>
  <si>
    <t>LATYCHEV Nikolaj (URS)</t>
  </si>
  <si>
    <t>MOWAT Jack (SCO)</t>
  </si>
  <si>
    <t>ERIKSSON Arne (FIN)</t>
  </si>
  <si>
    <t>08 Jun 1958 - 19:00</t>
  </si>
  <si>
    <t>Nya Ullevi</t>
  </si>
  <si>
    <t>Gothenburg</t>
  </si>
  <si>
    <t>Soviet Union</t>
  </si>
  <si>
    <t>NILSEN Birger (NOR)</t>
  </si>
  <si>
    <t>JORGENSEN Carl Frederik (DEN)</t>
  </si>
  <si>
    <t>URS</t>
  </si>
  <si>
    <t>Malmo Stadion</t>
  </si>
  <si>
    <t>Malmï¿½</t>
  </si>
  <si>
    <t>HELGE Leo (DEN)</t>
  </si>
  <si>
    <t>AHLNER Sten (SWE)</t>
  </si>
  <si>
    <t>Jarnvallen</t>
  </si>
  <si>
    <t>Sandviken</t>
  </si>
  <si>
    <t>Wales</t>
  </si>
  <si>
    <t>CODESAL Jose Maria (URU)</t>
  </si>
  <si>
    <t>VAN NUFFEL Lucien (BEL)</t>
  </si>
  <si>
    <t>WAL</t>
  </si>
  <si>
    <t>Idrottsparken</t>
  </si>
  <si>
    <t>Norrkï¿½Ping</t>
  </si>
  <si>
    <t>GARDEAZABAL Juan (ESP)</t>
  </si>
  <si>
    <t>BROZZI Juan (ARG)</t>
  </si>
  <si>
    <t>Arosvallen</t>
  </si>
  <si>
    <t>Vasteras</t>
  </si>
  <si>
    <t>MACKO Martin (TCH)</t>
  </si>
  <si>
    <t>Rimnersvallen</t>
  </si>
  <si>
    <t>Udevalla</t>
  </si>
  <si>
    <t>GUIGUE Maurice (FRA)</t>
  </si>
  <si>
    <t>DUSCH Albert (GER)</t>
  </si>
  <si>
    <t>BRONKHORST Jan (NED)</t>
  </si>
  <si>
    <t>Orjans Vall</t>
  </si>
  <si>
    <t>Halmstad</t>
  </si>
  <si>
    <t>Northern Ireland</t>
  </si>
  <si>
    <t>SEIPELT Fritz (AUT)</t>
  </si>
  <si>
    <t>FERNANDES CAMPOS Joaquim (POR)</t>
  </si>
  <si>
    <t>NIR</t>
  </si>
  <si>
    <t>11 Jun 1958 - 19:00</t>
  </si>
  <si>
    <t>LOEOEW Bertil (SWE)</t>
  </si>
  <si>
    <t>ANDREN Bengt (SWE)</t>
  </si>
  <si>
    <t>DRAGVOLL Georg (NOR)</t>
  </si>
  <si>
    <t>Ryavallen</t>
  </si>
  <si>
    <t>Boras</t>
  </si>
  <si>
    <t>ACKEBORN Gosta (SWE)</t>
  </si>
  <si>
    <t>Olympia Stadium</t>
  </si>
  <si>
    <t>Helsingborg</t>
  </si>
  <si>
    <t>12 Jun 1958 - 19:00</t>
  </si>
  <si>
    <t>15 Jun 1958 - 14:00</t>
  </si>
  <si>
    <t>15 Jun 1958 - 19:00</t>
  </si>
  <si>
    <t>Tunavallen</t>
  </si>
  <si>
    <t>Eskilstuna</t>
  </si>
  <si>
    <t>Eyravallen</t>
  </si>
  <si>
    <t>Orebro</t>
  </si>
  <si>
    <t>17 Jun 1958 - 19:00</t>
  </si>
  <si>
    <t>Northern Ireland win after extra time</t>
  </si>
  <si>
    <t>19 Jun 1958 - 19:00</t>
  </si>
  <si>
    <t>24 Jun 1958 - 19:00</t>
  </si>
  <si>
    <t>28 Jun 1958 - 17:00</t>
  </si>
  <si>
    <t>LUNDELL Bengt (SWE)</t>
  </si>
  <si>
    <t>29 Jun 1958 - 15:00</t>
  </si>
  <si>
    <t>30 May 1962 - 15:00</t>
  </si>
  <si>
    <t>Carlos Dittborn</t>
  </si>
  <si>
    <t>Arica</t>
  </si>
  <si>
    <t>Colombia</t>
  </si>
  <si>
    <t>DOROGI Andor (HUN)</t>
  </si>
  <si>
    <t>ETZEL FILHO Joao (BRA)</t>
  </si>
  <si>
    <t>GALBA Karol (TCH)</t>
  </si>
  <si>
    <t>COL</t>
  </si>
  <si>
    <t>Estadio Sausalito</t>
  </si>
  <si>
    <t>Vina Del Mar</t>
  </si>
  <si>
    <t>DIENST Gottfried (SUI)</t>
  </si>
  <si>
    <t>SCHWINTE Pierre (FRA)</t>
  </si>
  <si>
    <t>Estadio El Teniente-Codelco</t>
  </si>
  <si>
    <t>Rancagua</t>
  </si>
  <si>
    <t>Bulgaria</t>
  </si>
  <si>
    <t>BUERGO Fernando (MEX)</t>
  </si>
  <si>
    <t>MORGAN Raymond (CAN)</t>
  </si>
  <si>
    <t>BUL</t>
  </si>
  <si>
    <t>Nacional</t>
  </si>
  <si>
    <t>Santiago De Chile</t>
  </si>
  <si>
    <t>ASTON Ken (ENG)</t>
  </si>
  <si>
    <t>BLAVIER Arthur (BEL)</t>
  </si>
  <si>
    <t>YAMASAKI MALDONADO Arturo (MEX)</t>
  </si>
  <si>
    <t>31 May 1962 - 15:00</t>
  </si>
  <si>
    <t>ROBLES Carlos (CHI)</t>
  </si>
  <si>
    <t>VAN ROSBERG Walter Jose (CUW)</t>
  </si>
  <si>
    <t>HORN Leo (NED)</t>
  </si>
  <si>
    <t>GOLDSTEIN Leo (USA)</t>
  </si>
  <si>
    <t>DAVIDSON Bob (SCO)</t>
  </si>
  <si>
    <t>VENTRE Luis Antonio (ARG)</t>
  </si>
  <si>
    <t>02 Jun 1962 - 15:00</t>
  </si>
  <si>
    <t>JONNI Cesare (ITA)</t>
  </si>
  <si>
    <t>MASSARO Artur (CHI)</t>
  </si>
  <si>
    <t>REGINATO Adolfe Molina (CHI)</t>
  </si>
  <si>
    <t>03 Jun 1962 - 15:00</t>
  </si>
  <si>
    <t>TESANIC Branko (YUG)</t>
  </si>
  <si>
    <t>VICUNA Claudio (CHI)</t>
  </si>
  <si>
    <t>SILVA Luis (CHI)</t>
  </si>
  <si>
    <t>06 Jun 1962 - 15:00</t>
  </si>
  <si>
    <t>SUNDHEIM Jose Antonio (COL)</t>
  </si>
  <si>
    <t>BULNES R. (CHI)</t>
  </si>
  <si>
    <t>07 Jun 1962 - 15:00</t>
  </si>
  <si>
    <t>RUMENTCHEV Dimitar (BUL)</t>
  </si>
  <si>
    <t>10 Jun 1962 - 14:30</t>
  </si>
  <si>
    <t>SILVA Jose Antonio (CHI)</t>
  </si>
  <si>
    <t>13 Jun 1962 - 14:30</t>
  </si>
  <si>
    <t>16 Jun 1962 - 14:30</t>
  </si>
  <si>
    <t>17 Jun 1962 - 14:30</t>
  </si>
  <si>
    <t>11 Jul 1966 - 19:30</t>
  </si>
  <si>
    <t>Wembley Stadium</t>
  </si>
  <si>
    <t>London</t>
  </si>
  <si>
    <t>BAKHRAMOV Tofik (URS)</t>
  </si>
  <si>
    <t>12 Jul 1966 - 19:30</t>
  </si>
  <si>
    <t>Hillsborough</t>
  </si>
  <si>
    <t>Sheffield</t>
  </si>
  <si>
    <t>PHILLIPS Hugh (SCO)</t>
  </si>
  <si>
    <t>ADAIR John (NIR)</t>
  </si>
  <si>
    <t>Goodison Park</t>
  </si>
  <si>
    <t>Liverpool</t>
  </si>
  <si>
    <t>TSCHENSCHER Kurt (GER)</t>
  </si>
  <si>
    <t>McCABE George (ENG)</t>
  </si>
  <si>
    <t>TAYLOR John (ENG)</t>
  </si>
  <si>
    <t>Ayresome Park</t>
  </si>
  <si>
    <t>Middlesbrough</t>
  </si>
  <si>
    <t>Korea DPR</t>
  </si>
  <si>
    <t>KANDIL Aly Hussein (EGY)</t>
  </si>
  <si>
    <t>PRK</t>
  </si>
  <si>
    <t>13 Jul 1966 - 19:30</t>
  </si>
  <si>
    <t>ASHKENAZI Menachem (ISR)</t>
  </si>
  <si>
    <t>Old Trafford Stadium</t>
  </si>
  <si>
    <t>Manchester</t>
  </si>
  <si>
    <t>Portugal</t>
  </si>
  <si>
    <t>CALLAGHAN Leo (WAL)</t>
  </si>
  <si>
    <t>HOWLEY Kevin (ENG)</t>
  </si>
  <si>
    <t>CLEMENTS William (ENG)</t>
  </si>
  <si>
    <t>POR</t>
  </si>
  <si>
    <t>Villa Park</t>
  </si>
  <si>
    <t>Birmingham</t>
  </si>
  <si>
    <t>ZECEVIC Konstantin (YUG)</t>
  </si>
  <si>
    <t>Roker Park Ground</t>
  </si>
  <si>
    <t>Sunderland</t>
  </si>
  <si>
    <t>FINNEY Jim (ENG)</t>
  </si>
  <si>
    <t>KREITLEIN Rudolf (GER)</t>
  </si>
  <si>
    <t>15 Jul 1966 - 19:30</t>
  </si>
  <si>
    <t>White City</t>
  </si>
  <si>
    <t>MARQUES Armando (BRA)</t>
  </si>
  <si>
    <t>DAGNALL Kenneth (ENG)</t>
  </si>
  <si>
    <t>CRAWFORD William (SCO)</t>
  </si>
  <si>
    <t>16 Jul 1966 - 15:00</t>
  </si>
  <si>
    <t>GOICOECHEA Roberto (ARG)</t>
  </si>
  <si>
    <t>16 Jul 1966 - 19:30</t>
  </si>
  <si>
    <t>LO BELLO Concetto (ITA)</t>
  </si>
  <si>
    <t>CHOI Duk Ryong (PRK)</t>
  </si>
  <si>
    <t>19 Jul 1966 - 16:30</t>
  </si>
  <si>
    <t>19 Jul 1966 - 19:30</t>
  </si>
  <si>
    <t>20 Jul 1966 - 19:30</t>
  </si>
  <si>
    <t>23 Jul 1966 - 15:00</t>
  </si>
  <si>
    <t>25 Jul 1966 - 19:30</t>
  </si>
  <si>
    <t>26 Jul 1966 - 19:30</t>
  </si>
  <si>
    <t>28 Jul 1966 - 19:30</t>
  </si>
  <si>
    <t>30 Jul 1966 - 15:00</t>
  </si>
  <si>
    <t>England win after extra time</t>
  </si>
  <si>
    <t>31 May 1970 - 12:00</t>
  </si>
  <si>
    <t>Estadio Azteca</t>
  </si>
  <si>
    <t>Mexico City</t>
  </si>
  <si>
    <t>DUNSTAN Keith (BER)</t>
  </si>
  <si>
    <t>02 Jun 1970 - 16:00</t>
  </si>
  <si>
    <t>Cuauhtemoc</t>
  </si>
  <si>
    <t>Puebla</t>
  </si>
  <si>
    <t>Israel</t>
  </si>
  <si>
    <t>SCHEURER Ruedi (SUI)</t>
  </si>
  <si>
    <t>TAREKEGN Seyoum (ETH)</t>
  </si>
  <si>
    <t>ISR</t>
  </si>
  <si>
    <t>Nou Camp - Estadio Leï¿½n</t>
  </si>
  <si>
    <t>Leon</t>
  </si>
  <si>
    <t>SBARDELLA Antonio (ITA)</t>
  </si>
  <si>
    <t>AGUILAR ELIZALDE Abel (MEX)</t>
  </si>
  <si>
    <t>MARUYAMA Yoshiyuki (JPN)</t>
  </si>
  <si>
    <t>Jalisco</t>
  </si>
  <si>
    <t>Guadalajara</t>
  </si>
  <si>
    <t>LORAUX Vital (BEL)</t>
  </si>
  <si>
    <t>MACHIN Roger (FRA)</t>
  </si>
  <si>
    <t>DE LEO Diego (MEX)</t>
  </si>
  <si>
    <t>03 Jun 1970 - 16:00</t>
  </si>
  <si>
    <t>Luis Dosal</t>
  </si>
  <si>
    <t>Toluca</t>
  </si>
  <si>
    <t>Morocco</t>
  </si>
  <si>
    <t>VAN RAVENS Laurens (NED)</t>
  </si>
  <si>
    <t>ORTIZ DE MENDIBIL Jose Maria (ESP)</t>
  </si>
  <si>
    <t>VELASQUEZ Guillermo (COL)</t>
  </si>
  <si>
    <t>MAR</t>
  </si>
  <si>
    <t>BARRETO RUIZ Ramon (URU)</t>
  </si>
  <si>
    <t>KLEIN Abraham (ISR)</t>
  </si>
  <si>
    <t>El Salvador</t>
  </si>
  <si>
    <t>RADULESCU Andrei (ROU)</t>
  </si>
  <si>
    <t>GLOECKNER Rudolf (GDR)</t>
  </si>
  <si>
    <t>SLV</t>
  </si>
  <si>
    <t>06 Jun 1970 - 16:00</t>
  </si>
  <si>
    <t>HORVAT Drago (YUG)</t>
  </si>
  <si>
    <t>EMSBERGER Gyula (HUN)</t>
  </si>
  <si>
    <t>LANDAUER Henry (USA)</t>
  </si>
  <si>
    <t>07 Jun 1970 - 12:00</t>
  </si>
  <si>
    <t>SALDANHA RIBEIRO Antonio (POR)</t>
  </si>
  <si>
    <t>10 Jun 1970 - 16:00</t>
  </si>
  <si>
    <t>MARSCHALL Ferdinand (AUT)</t>
  </si>
  <si>
    <t>HORMAZABAL DIAZ Rafael (CHI)</t>
  </si>
  <si>
    <t>COEREZZA Norberto Angel (ARG)</t>
  </si>
  <si>
    <t>DE MORAES Ayrton Vieira (BRA)</t>
  </si>
  <si>
    <t>11 Jun 1970 - 16:00</t>
  </si>
  <si>
    <t>14 Jun 1970 - 12:00</t>
  </si>
  <si>
    <t>Germany FR win after extra time</t>
  </si>
  <si>
    <t>Uruguay win after extra time</t>
  </si>
  <si>
    <t>17 Jun 1970 - 16:00</t>
  </si>
  <si>
    <t>17 June 1970 - 16:00</t>
  </si>
  <si>
    <t>20 Jun 1970 - 16:00</t>
  </si>
  <si>
    <t>21 Jun 1970 - 12:00</t>
  </si>
  <si>
    <t>13 Jun 1974 - 17:00</t>
  </si>
  <si>
    <t>Waldstadion</t>
  </si>
  <si>
    <t>Frankfurt/Main</t>
  </si>
  <si>
    <t>PESTARINO Luis (ARG)</t>
  </si>
  <si>
    <t>14 Jun 1974 - 16:00</t>
  </si>
  <si>
    <t>Olympiastadion</t>
  </si>
  <si>
    <t>Berlin West</t>
  </si>
  <si>
    <t>BABACAN Dogan (TUR)</t>
  </si>
  <si>
    <t>WINSEMANN Werner (CAN)</t>
  </si>
  <si>
    <t>14 Jun 1974 - 19:30</t>
  </si>
  <si>
    <t>Volksparkstadion</t>
  </si>
  <si>
    <t>Hamburg</t>
  </si>
  <si>
    <t>German DR</t>
  </si>
  <si>
    <t>Australia</t>
  </si>
  <si>
    <t>NDIAYE Youssou (SEN)</t>
  </si>
  <si>
    <t>SANCHEZ IBANEZ Pablo (ESP)</t>
  </si>
  <si>
    <t>DELGADO Omar (COL)</t>
  </si>
  <si>
    <t>GDR</t>
  </si>
  <si>
    <t>AUS</t>
  </si>
  <si>
    <t>Westfalenstadion</t>
  </si>
  <si>
    <t>Dortmund</t>
  </si>
  <si>
    <t>Zaire</t>
  </si>
  <si>
    <t>SCHULENBURG Gerhard (GER)</t>
  </si>
  <si>
    <t>BOSKOVIC Tony (AUS)</t>
  </si>
  <si>
    <t>WEYLAND Hans Joachim (FRG)</t>
  </si>
  <si>
    <t>ZAI</t>
  </si>
  <si>
    <t>15 Jun 1974 - 16:00</t>
  </si>
  <si>
    <t>Niedersachsenstadion</t>
  </si>
  <si>
    <t>Hanover</t>
  </si>
  <si>
    <t>PALOTAI Karoly (HUN)</t>
  </si>
  <si>
    <t>KAZAKOV Pavel (URS)</t>
  </si>
  <si>
    <t>RAINEA Nicolae (ROU)</t>
  </si>
  <si>
    <t>Rheinstadion</t>
  </si>
  <si>
    <t>Dï¿½Sseldorf</t>
  </si>
  <si>
    <t>PEREZ NUNEZ Edison A. (PER)</t>
  </si>
  <si>
    <t>GONZALEZ ARCHUNDIA Alfonso (MEX)</t>
  </si>
  <si>
    <t>SUPPIAH George (SIN)</t>
  </si>
  <si>
    <t>15 Jun 1974 - 18:00</t>
  </si>
  <si>
    <t>Munich</t>
  </si>
  <si>
    <t>Haiti</t>
  </si>
  <si>
    <t>LLOBREGAT Vicente (VEN)</t>
  </si>
  <si>
    <t>NAMDAR Jafar (IRN)</t>
  </si>
  <si>
    <t>HAI</t>
  </si>
  <si>
    <t>Neckarstadion</t>
  </si>
  <si>
    <t>Stuttgart</t>
  </si>
  <si>
    <t>THOMAS Clive (WAL)</t>
  </si>
  <si>
    <t>ALDINGER Heinz (GER)</t>
  </si>
  <si>
    <t>18 Jun 1974 - 16:00</t>
  </si>
  <si>
    <t>KAMEL Mahmoud (EGY)</t>
  </si>
  <si>
    <t>18 Jun 1974 - 19:30</t>
  </si>
  <si>
    <t>VAN GEMERT Arie (NED)</t>
  </si>
  <si>
    <t>LINEMAYR Erich (AUT)</t>
  </si>
  <si>
    <t>ANGONESE Aurelio (ITA)</t>
  </si>
  <si>
    <t>Parkstadion</t>
  </si>
  <si>
    <t>Gelsenkirchen</t>
  </si>
  <si>
    <t>19 Jun 1974 - 19:30</t>
  </si>
  <si>
    <t>OHMSEN Klaus (GER)</t>
  </si>
  <si>
    <t>BIWERSI Ferdinand (GER)</t>
  </si>
  <si>
    <t>ESCHWEILER Walter (GER)</t>
  </si>
  <si>
    <t>22 Jun 1974 - 16:00</t>
  </si>
  <si>
    <t>22 June 1974 - 19:30</t>
  </si>
  <si>
    <t>23 Jun 1974 - 16:00</t>
  </si>
  <si>
    <t>NDIAYE Birame (SEN)</t>
  </si>
  <si>
    <t>26 Jun 1974 - 16:00</t>
  </si>
  <si>
    <t>Group B</t>
  </si>
  <si>
    <t>26 Jun 1974 - 19:30</t>
  </si>
  <si>
    <t>Group A</t>
  </si>
  <si>
    <t>30 Jun 1974 - 16:00</t>
  </si>
  <si>
    <t>30 Jun 1974 - 19:30</t>
  </si>
  <si>
    <t>03 Jul 1974 - 17:00</t>
  </si>
  <si>
    <t>03 Jul 1974 - 19:30</t>
  </si>
  <si>
    <t>06 Jul 1974 - 16:00</t>
  </si>
  <si>
    <t>07 July 1974 - 16:00</t>
  </si>
  <si>
    <t>01 Jun 1978 - 15:00</t>
  </si>
  <si>
    <t>El Monumental - Estadio Monumental Antonio Vespuci</t>
  </si>
  <si>
    <t>Buenos Aires</t>
  </si>
  <si>
    <t>ITHURRALDE Arturo Andres (ARG)</t>
  </si>
  <si>
    <t>COMESANA Miguel (ARG)</t>
  </si>
  <si>
    <t>02 Jun 1978 - 13:45</t>
  </si>
  <si>
    <t>Estadio Josï¿½ Marï¿½a Minella</t>
  </si>
  <si>
    <t>Mar Del Plata</t>
  </si>
  <si>
    <t>SILVAGNO CAVANNA Juan (CHI)</t>
  </si>
  <si>
    <t>02 Jun 1978 - 16:45</t>
  </si>
  <si>
    <t>Arroyito - Estadio Dr. Lisandro de la Torre</t>
  </si>
  <si>
    <t>Rosario</t>
  </si>
  <si>
    <t>Tunisia</t>
  </si>
  <si>
    <t>GORDON John (SCO)</t>
  </si>
  <si>
    <t>DUBACH Jean (SUI)</t>
  </si>
  <si>
    <t>GONELLA Sergio (ITA)</t>
  </si>
  <si>
    <t>TUN</t>
  </si>
  <si>
    <t>02 Jun 1978 - 19:15</t>
  </si>
  <si>
    <t>GARRIDO Antonio (POR)</t>
  </si>
  <si>
    <t>PARTRIDGE Pat (ENG)</t>
  </si>
  <si>
    <t>03 Jun 1978 - 13:45</t>
  </si>
  <si>
    <t>JARGUZ Alojzy (POL)</t>
  </si>
  <si>
    <t>Jose Amalfitani</t>
  </si>
  <si>
    <t>IVANOV Anatoly (URS)</t>
  </si>
  <si>
    <t>03 Jun 1978 - 16:45</t>
  </si>
  <si>
    <t>Estadio Olï¿½mpico Chateau Carreras</t>
  </si>
  <si>
    <t>Cordoba</t>
  </si>
  <si>
    <t>ERIKSSON Ulf (SWE)</t>
  </si>
  <si>
    <t>GEBREYESUS DIFUE Tesfaye (ERI)</t>
  </si>
  <si>
    <t>MARTINEZ Angel (ESP)</t>
  </si>
  <si>
    <t>San Martin</t>
  </si>
  <si>
    <t>Mendoza</t>
  </si>
  <si>
    <t>IR Iran</t>
  </si>
  <si>
    <t>WURTZ Robert (FRA)</t>
  </si>
  <si>
    <t>IRN</t>
  </si>
  <si>
    <t>06 Jun 1978 - 13:45</t>
  </si>
  <si>
    <t>06 Jun 1978 - 16:45</t>
  </si>
  <si>
    <t>BOUZO Farouk (SYR)</t>
  </si>
  <si>
    <t>RION Francis (BEL)</t>
  </si>
  <si>
    <t>06 Jun 1978 - 19:15</t>
  </si>
  <si>
    <t>OROZCO GUERRERO Cesar (PER)</t>
  </si>
  <si>
    <t>07 Jun 1978 - 13:45</t>
  </si>
  <si>
    <t>CORVER Charles (NED)</t>
  </si>
  <si>
    <t>MAKSIMOVIC Dusan (SCG)</t>
  </si>
  <si>
    <t>SEOUDI Hedi (TUN)</t>
  </si>
  <si>
    <t>07 Jun 1978 - 16:45</t>
  </si>
  <si>
    <t>COELHO Arnaldo (BRA)</t>
  </si>
  <si>
    <t>PROKOP Adolf (GDR)</t>
  </si>
  <si>
    <t>10 Jun 1978 - 15:10</t>
  </si>
  <si>
    <t>10 Jun 1978 - 16:45</t>
  </si>
  <si>
    <t>10 Jun 1978 - 19:15</t>
  </si>
  <si>
    <t>11 Jun 1978 - 13:45</t>
  </si>
  <si>
    <t>11 Jun 1978 - 16:45</t>
  </si>
  <si>
    <t>Iran</t>
  </si>
  <si>
    <t>14 Jun 1978 - 13:45</t>
  </si>
  <si>
    <t>14 Jun 1978 - 16:45</t>
  </si>
  <si>
    <t>14 Jun 1978 - 19:15</t>
  </si>
  <si>
    <t>18 Jun 1978 - 13:45</t>
  </si>
  <si>
    <t>CLIVE Thomas (WAL)</t>
  </si>
  <si>
    <t>18 Jun 1978 - 16:45</t>
  </si>
  <si>
    <t>18 Jun 1978 - 19:15</t>
  </si>
  <si>
    <t>21 Jun 1978 - 13:45</t>
  </si>
  <si>
    <t>21 Jun 1978 - 16:45</t>
  </si>
  <si>
    <t>21 Jun 1978 - 19:15</t>
  </si>
  <si>
    <t>24 Jun 1978 - 15:00</t>
  </si>
  <si>
    <t>25 Jun 1978 - 15:00</t>
  </si>
  <si>
    <t>Argentina win after extra time</t>
  </si>
  <si>
    <t>13 Jun 1982 - 20:00</t>
  </si>
  <si>
    <t>Camp Nou</t>
  </si>
  <si>
    <t>Barcelona</t>
  </si>
  <si>
    <t>CHRISTOV Vojtech (TCH)</t>
  </si>
  <si>
    <t>14 Jun 1982 - 17:15</t>
  </si>
  <si>
    <t>Estadio Municipal de Balaï¿½dos</t>
  </si>
  <si>
    <t>Vigo</t>
  </si>
  <si>
    <t>VAUTROT Michel (FRA)</t>
  </si>
  <si>
    <t>14 Jun 1982 - 21:00</t>
  </si>
  <si>
    <t>Ramon Sanchez Pizjuan</t>
  </si>
  <si>
    <t>Seville</t>
  </si>
  <si>
    <t>LAMO CASTILLO Augusto (ESP)</t>
  </si>
  <si>
    <t>SANCHEZ ARMINIO Victoriano (ESP)</t>
  </si>
  <si>
    <t>GARCIA CARRION Jose L. (ESP)</t>
  </si>
  <si>
    <t>15 Jun 1982 - 17:15</t>
  </si>
  <si>
    <t>Riazor</t>
  </si>
  <si>
    <t>La Coruï¿½A</t>
  </si>
  <si>
    <t>Cameroon</t>
  </si>
  <si>
    <t>WOEHRER Franz (AUT)</t>
  </si>
  <si>
    <t>CMR</t>
  </si>
  <si>
    <t>15 Jun 1982 - 21:00</t>
  </si>
  <si>
    <t>Nuevo Estadio</t>
  </si>
  <si>
    <t>Elche</t>
  </si>
  <si>
    <t>AL DOY Ebrahim (BHR)</t>
  </si>
  <si>
    <t>LUND-SORENSEN Henning (DEN)</t>
  </si>
  <si>
    <t>La Rosaleda</t>
  </si>
  <si>
    <t>Malaga</t>
  </si>
  <si>
    <t>New Zealand</t>
  </si>
  <si>
    <t>SOCHA David (USA)</t>
  </si>
  <si>
    <t>CHAN Thomson Tam Sun (HKG)</t>
  </si>
  <si>
    <t>EL GHOUL Yusef Mohamed (LBY)</t>
  </si>
  <si>
    <t>NZL</t>
  </si>
  <si>
    <t>16 Jun 1982 - 17:15</t>
  </si>
  <si>
    <t>El Molinon</t>
  </si>
  <si>
    <t>Gijon</t>
  </si>
  <si>
    <t>Algeria</t>
  </si>
  <si>
    <t>LABO REVOREDO Enrique (PER)</t>
  </si>
  <si>
    <t>ARISTIZABAL MURCIA Gilberto (COL)</t>
  </si>
  <si>
    <t>CASARIN Paolo (ITA)</t>
  </si>
  <si>
    <t>ALG</t>
  </si>
  <si>
    <t>San Mames</t>
  </si>
  <si>
    <t>Bilbao</t>
  </si>
  <si>
    <t>CASTRO Gaston (CHI)</t>
  </si>
  <si>
    <t>16 Jun 1982 - 21:00</t>
  </si>
  <si>
    <t>Group 5</t>
  </si>
  <si>
    <t>Luis Casanova</t>
  </si>
  <si>
    <t>Valencia</t>
  </si>
  <si>
    <t>Honduras</t>
  </si>
  <si>
    <t>DOTCHEV Bogdan (BUL)</t>
  </si>
  <si>
    <t>BARRANCOS Luis (BOL)</t>
  </si>
  <si>
    <t>HON</t>
  </si>
  <si>
    <t>17 Jun 1982 - 17:15</t>
  </si>
  <si>
    <t>Carlos Tartiere</t>
  </si>
  <si>
    <t>Oviedo</t>
  </si>
  <si>
    <t>CARDELLINO DE SAN VICENTE Juan (URU)</t>
  </si>
  <si>
    <t>17 Jun 1982 - 17:45</t>
  </si>
  <si>
    <t>Jose Zorrilla</t>
  </si>
  <si>
    <t>Valladolid</t>
  </si>
  <si>
    <t>Kuwait</t>
  </si>
  <si>
    <t>DWOMOH Benjamin (GHA)</t>
  </si>
  <si>
    <t>MENDEZ MOLINA Romulo (GUA)</t>
  </si>
  <si>
    <t>VALENTINE Robert (SCO)</t>
  </si>
  <si>
    <t>KUW</t>
  </si>
  <si>
    <t>17 Jun 1982 - 21:00</t>
  </si>
  <si>
    <t>La Romareda</t>
  </si>
  <si>
    <t>Zaragoza</t>
  </si>
  <si>
    <t>FREDRIKSSON Erik (SWE)</t>
  </si>
  <si>
    <t>GALLER Bruno (SUI)</t>
  </si>
  <si>
    <t>18 Jun 1982 - 17:15</t>
  </si>
  <si>
    <t>RUBIO VAZQUEZ Mario (MEX)</t>
  </si>
  <si>
    <t>18 Jun 1982 - 21:00</t>
  </si>
  <si>
    <t>Jose Rico Perez</t>
  </si>
  <si>
    <t>Alicante</t>
  </si>
  <si>
    <t>LACARNE Belaid (ALG)</t>
  </si>
  <si>
    <t>Benito Villamarin</t>
  </si>
  <si>
    <t>SILES Jesus Paulino (CRC)</t>
  </si>
  <si>
    <t>19 Jun 1982 - 19:15</t>
  </si>
  <si>
    <t>PONNET Alexis (BEL)</t>
  </si>
  <si>
    <t>19 Jun 1982 - 21:00</t>
  </si>
  <si>
    <t>MOFFATT Malcolm (NIR)</t>
  </si>
  <si>
    <t>SORIANO ALADREN Emilio (ESP)</t>
  </si>
  <si>
    <t>WHITE Clive (ENG)</t>
  </si>
  <si>
    <t>20 Jun 1982 - 17:15</t>
  </si>
  <si>
    <t>20 Jun 1982 - 21:00</t>
  </si>
  <si>
    <t>21 Jun 1982 - 17:15</t>
  </si>
  <si>
    <t>STUPAR Miroslav (URS)</t>
  </si>
  <si>
    <t>MATOVINOVIC Damir (CRO)</t>
  </si>
  <si>
    <t>21 Jun 1982 - 21:00</t>
  </si>
  <si>
    <t>22 Jun 1982 - 17:15</t>
  </si>
  <si>
    <t>22 Jun 1982 - 21:00</t>
  </si>
  <si>
    <t>23 Jun 1982 - 17:15</t>
  </si>
  <si>
    <t>23 Jun 1982 - 21:00</t>
  </si>
  <si>
    <t>24 Jun 1982 - 17:15</t>
  </si>
  <si>
    <t>24 Jun 1982 - 21:00</t>
  </si>
  <si>
    <t>25 Jun 1982 - 17:15</t>
  </si>
  <si>
    <t>25 Jun 1982 - 21:00</t>
  </si>
  <si>
    <t>ORTIZ Hector (PAR)</t>
  </si>
  <si>
    <t>28 Jun 1982 - 17:15</t>
  </si>
  <si>
    <t>Vicente Calderon</t>
  </si>
  <si>
    <t>Madrid</t>
  </si>
  <si>
    <t>28 Jun 1982 - 21:00</t>
  </si>
  <si>
    <t>29 Jun 1982 - 17:15</t>
  </si>
  <si>
    <t>Sarria</t>
  </si>
  <si>
    <t>29 Jun 1982 - 21:00</t>
  </si>
  <si>
    <t>Santiago Bernabeu</t>
  </si>
  <si>
    <t>01 Jul 1982 - 17:15</t>
  </si>
  <si>
    <t>01 Jul 1982 - 21:00</t>
  </si>
  <si>
    <t>02 Jul 1982 - 17:15</t>
  </si>
  <si>
    <t>02 Jul 1982 - 21:00</t>
  </si>
  <si>
    <t>04 Jul 1982 - 17:15</t>
  </si>
  <si>
    <t>04 Jul 1982 - 21:00</t>
  </si>
  <si>
    <t>05 Jul 1982 - 17:15</t>
  </si>
  <si>
    <t>05 Jul 1982 - 21:00</t>
  </si>
  <si>
    <t>08 Jul 1982 - 17:15</t>
  </si>
  <si>
    <t>08 Jul 1982 - 21:00</t>
  </si>
  <si>
    <t xml:space="preserve"> win on penalties (5 - 4)</t>
  </si>
  <si>
    <t>10 Jul 1982 - 20:00</t>
  </si>
  <si>
    <t>11 Jul 1982 - 20:00</t>
  </si>
  <si>
    <t>31 May 1986 - 12:00</t>
  </si>
  <si>
    <t>CODESAL MENDEZ Edgardo (MEX)</t>
  </si>
  <si>
    <t>ROTH Volker (GER)</t>
  </si>
  <si>
    <t>01 Jun 1986 - 16:00</t>
  </si>
  <si>
    <t>Group C</t>
  </si>
  <si>
    <t>Canada</t>
  </si>
  <si>
    <t>SILVA ARCE Hernan (CHI)</t>
  </si>
  <si>
    <t>ULLOA MORERA Berny (CRC)</t>
  </si>
  <si>
    <t>CAN</t>
  </si>
  <si>
    <t>01 Jun 1986 - 12:00</t>
  </si>
  <si>
    <t>Group D</t>
  </si>
  <si>
    <t>BAMBRIDGE Christopher (AUS)</t>
  </si>
  <si>
    <t>KEIZER Jan (NED)</t>
  </si>
  <si>
    <t>02 Jun 1986 - 12:00</t>
  </si>
  <si>
    <t>Estadio Irapuato</t>
  </si>
  <si>
    <t>Irapuato</t>
  </si>
  <si>
    <t>AGNOLIN Luigi (ITA)</t>
  </si>
  <si>
    <t>COURTNEY George (ENG)</t>
  </si>
  <si>
    <t>BRUMMEIER Horst (AUT)</t>
  </si>
  <si>
    <t>Estadio Olï¿½mpico Universitario</t>
  </si>
  <si>
    <t>GONZALEZ ROA Gabriel (PAR)</t>
  </si>
  <si>
    <t>DIAZ PALACIO Jesus (COL)</t>
  </si>
  <si>
    <t>02 Jun 1986 - 16:00</t>
  </si>
  <si>
    <t>Group F</t>
  </si>
  <si>
    <t>Estadio Universitario</t>
  </si>
  <si>
    <t>Monterrey</t>
  </si>
  <si>
    <t>MARTINEZ BAZAN Jose Luis (URU)</t>
  </si>
  <si>
    <t>QUINIOU Joel (FRA)</t>
  </si>
  <si>
    <t>TRAORE Idrissa (MLI)</t>
  </si>
  <si>
    <t>03 Jun 1986 - 12:00</t>
  </si>
  <si>
    <t>Tres de Marzo</t>
  </si>
  <si>
    <t>BUTENKO Valeri (RUS)</t>
  </si>
  <si>
    <t>DAINA Andre (SUI)</t>
  </si>
  <si>
    <t>PETROVIC Zoran (SRB)</t>
  </si>
  <si>
    <t>ESPOSITO Carlos (ARG)</t>
  </si>
  <si>
    <t>SILVA VALENTE Carlos Alberto (POR)</t>
  </si>
  <si>
    <t>03 Jun 1986 - 16:00</t>
  </si>
  <si>
    <t>Tecnologico</t>
  </si>
  <si>
    <t>AL SHARIF Jamal (SYR)</t>
  </si>
  <si>
    <t>04 Jun 1986 - 12:00</t>
  </si>
  <si>
    <t>Bombonera - Estadio Nemesio Diez</t>
  </si>
  <si>
    <t>Iraq</t>
  </si>
  <si>
    <t>PICON-ACKONG Edwin (MRI)</t>
  </si>
  <si>
    <t>IRQ</t>
  </si>
  <si>
    <t>04 Jun 1986 - 16:00</t>
  </si>
  <si>
    <t>Group E</t>
  </si>
  <si>
    <t>Neza</t>
  </si>
  <si>
    <t>Nezahualcoyotl</t>
  </si>
  <si>
    <t>Denmark</t>
  </si>
  <si>
    <t>NEMETH Lajos (HUN)</t>
  </si>
  <si>
    <t>KIRSCHEN Siegfried (GER)</t>
  </si>
  <si>
    <t>AL SHANAR Fallaj Khuzam (KSA)</t>
  </si>
  <si>
    <t>DEN</t>
  </si>
  <si>
    <t>Estadio Corregidora</t>
  </si>
  <si>
    <t>Queretaro</t>
  </si>
  <si>
    <t>05 Jun 1986 - 12:00</t>
  </si>
  <si>
    <t>MARQUEZ RAMIREZ Antonio (MEX)</t>
  </si>
  <si>
    <t>SNODDY Alan (NIR)</t>
  </si>
  <si>
    <t>ARPPI FILHO Romualdo (BRA)</t>
  </si>
  <si>
    <t>TAKADA Shizuo (JPN)</t>
  </si>
  <si>
    <t>05 Jun 1986 - 16:00</t>
  </si>
  <si>
    <t>IGNA Ioan (ROU)</t>
  </si>
  <si>
    <t>06 Jun 1986 - 12:00</t>
  </si>
  <si>
    <t>06 Jun 1986 - 16:00</t>
  </si>
  <si>
    <t>07 Jun 1986 - 12:00</t>
  </si>
  <si>
    <t>07 Jun 1986 - 16:00</t>
  </si>
  <si>
    <t>BENNACEUR Ali (TUN)</t>
  </si>
  <si>
    <t>08 Jun 1986 - 12:00</t>
  </si>
  <si>
    <t>08 Jun 1986 - 16:00</t>
  </si>
  <si>
    <t>09 Jun 1986 - 12:00</t>
  </si>
  <si>
    <t>10 Jun 1986 - 12:00</t>
  </si>
  <si>
    <t>URREA Joaquin (MEX)</t>
  </si>
  <si>
    <t>11 Jun 1986 - 12:00</t>
  </si>
  <si>
    <t>11 Jun 1986 - 16:00</t>
  </si>
  <si>
    <t>12 Jun 1986 - 12:00</t>
  </si>
  <si>
    <t>13 Jun 1986 - 12:00</t>
  </si>
  <si>
    <t>15 Jun 1986 - 16:00</t>
  </si>
  <si>
    <t>Round of 16</t>
  </si>
  <si>
    <t>Belgium win after extra time</t>
  </si>
  <si>
    <t>15 Jun 1986 - 12:00</t>
  </si>
  <si>
    <t>16 Jun 1986 - 16:00</t>
  </si>
  <si>
    <t>16 Jun 1986 - 12:00</t>
  </si>
  <si>
    <t>17 Jun 1986 - 12:00</t>
  </si>
  <si>
    <t>17 Jun 1986 - 16:00</t>
  </si>
  <si>
    <t>18 Jun 1986 - 12:00</t>
  </si>
  <si>
    <t>18 Jun 1986 - 16:00</t>
  </si>
  <si>
    <t>21 Jun 1986 - 12:00</t>
  </si>
  <si>
    <t>France win on penalties (3 - 4)</t>
  </si>
  <si>
    <t>21 Jun 1986 - 16:00</t>
  </si>
  <si>
    <t>Germany FR win on penalties (4 - 1)</t>
  </si>
  <si>
    <t>22 Jun 1986 - 16:00</t>
  </si>
  <si>
    <t>Belgium win on penalties (4 - 5)</t>
  </si>
  <si>
    <t>22 Jun 1986 - 12:00</t>
  </si>
  <si>
    <t>25 Jun 1986 - 12:00</t>
  </si>
  <si>
    <t>25 Jun 1986 - 16:00</t>
  </si>
  <si>
    <t>28 Jun 1986 - 12:00</t>
  </si>
  <si>
    <t>France win after extra time</t>
  </si>
  <si>
    <t>29 Jun 1986 - 12:00</t>
  </si>
  <si>
    <t>08 Jun 1990 - 18:00</t>
  </si>
  <si>
    <t>Giuseppe Meazza</t>
  </si>
  <si>
    <t>MAURO Vincent (USA)</t>
  </si>
  <si>
    <t>LISTKIEWICZ Michal (POL)</t>
  </si>
  <si>
    <t>09 Jun 1990 - 17:00</t>
  </si>
  <si>
    <t>Stadio San Nicola</t>
  </si>
  <si>
    <t>Bari</t>
  </si>
  <si>
    <t>Renato Dall Ara</t>
  </si>
  <si>
    <t>rn"&gt;United Arab Emirates</t>
  </si>
  <si>
    <t>UAE</t>
  </si>
  <si>
    <t>09 Jun 1990 - 21:00</t>
  </si>
  <si>
    <t>Stadio Olimpico</t>
  </si>
  <si>
    <t>RAMIZ WRIGHT Jose (BRA)</t>
  </si>
  <si>
    <t>PEREZ HOYOS Armando (COL)</t>
  </si>
  <si>
    <t>10 Jun 1990 - 17:00</t>
  </si>
  <si>
    <t>Comunale</t>
  </si>
  <si>
    <t>ROETHLISBERGER Kurt (SUI)</t>
  </si>
  <si>
    <t>VAN LANGENHOVE Marcel (BEL)</t>
  </si>
  <si>
    <t>SCHMIDHUBER Aron (GER)</t>
  </si>
  <si>
    <t>10 Jun 1990 - 21:00</t>
  </si>
  <si>
    <t>Stadio delle Alpi</t>
  </si>
  <si>
    <t>LANESE Tullio (ITA)</t>
  </si>
  <si>
    <t>JOUINI Neji (TUN)</t>
  </si>
  <si>
    <t>MIKKELSEN Peter (DEN)</t>
  </si>
  <si>
    <t>MANDI Jassim (BHR)</t>
  </si>
  <si>
    <t>11 Jun 1990 - 17:00</t>
  </si>
  <si>
    <t>Costa Rica</t>
  </si>
  <si>
    <t>LOUSTAU Juan (ARG)</t>
  </si>
  <si>
    <t>MACIEL Carlos (PAR)</t>
  </si>
  <si>
    <t>JACOME GUERRERO Elias V. (ECU)</t>
  </si>
  <si>
    <t>CRC</t>
  </si>
  <si>
    <t>11 Jun 1990 - 21:00</t>
  </si>
  <si>
    <t>Sant Elia</t>
  </si>
  <si>
    <t>Cagliari</t>
  </si>
  <si>
    <t>rn"&gt;Republic of Ireland</t>
  </si>
  <si>
    <t>IRL</t>
  </si>
  <si>
    <t>12 Jun 1990 - 17:00</t>
  </si>
  <si>
    <t>Marc Antonio Bentegodi</t>
  </si>
  <si>
    <t>Verona</t>
  </si>
  <si>
    <t>12 Jun 1990 - 21:00</t>
  </si>
  <si>
    <t>Della Favorita</t>
  </si>
  <si>
    <t>Palermo</t>
  </si>
  <si>
    <t>13 Jun 1990 - 17:00</t>
  </si>
  <si>
    <t>Dacia Arena</t>
  </si>
  <si>
    <t>Udine</t>
  </si>
  <si>
    <t>KOHL Helmut (AUT)</t>
  </si>
  <si>
    <t>SPIRIN Alexey (RUS)</t>
  </si>
  <si>
    <t>13 Jun 1990 - 21:00</t>
  </si>
  <si>
    <t>San Paolo</t>
  </si>
  <si>
    <t>14 Jun 1990 - 17:00</t>
  </si>
  <si>
    <t>DIRAMBA Jean Fidele (GAB)</t>
  </si>
  <si>
    <t>14 Jun 1990 - 21:00</t>
  </si>
  <si>
    <t>15 Jun 1990 - 17:00</t>
  </si>
  <si>
    <t>SMITH George (SCO)</t>
  </si>
  <si>
    <t>LORENC Richard (AUS)</t>
  </si>
  <si>
    <t>15 Jun 1990 - 21:00</t>
  </si>
  <si>
    <t>PAIRETTO Pierluigi (ITA)</t>
  </si>
  <si>
    <t>16 Jun 1990 - 17:00</t>
  </si>
  <si>
    <t>16 Jun 1990 - 21:00</t>
  </si>
  <si>
    <t>HANSAL Mohamed (ALG)</t>
  </si>
  <si>
    <t>17 Jun 1990 - 17:00</t>
  </si>
  <si>
    <t>LO BELLO Rosario (ITA)</t>
  </si>
  <si>
    <t>17 Jun 1990 - 21:00</t>
  </si>
  <si>
    <t>MAGNI Pierluigi (ITA)</t>
  </si>
  <si>
    <t>18 Jun 1990 - 21:00</t>
  </si>
  <si>
    <t>LONGHI Carlo (ITA)</t>
  </si>
  <si>
    <t>D ELIA Pietro (ITA)</t>
  </si>
  <si>
    <t>19 Jun 1990 - 17:00</t>
  </si>
  <si>
    <t>19 Jun 1990 - 21:00</t>
  </si>
  <si>
    <t>20 Jun 1990 - 21:00</t>
  </si>
  <si>
    <t>21 Jun 1990 - 17:00</t>
  </si>
  <si>
    <t>Friuli</t>
  </si>
  <si>
    <t>21 Jun 1990 - 21:00</t>
  </si>
  <si>
    <t>23 Jun 1990 - 17:00</t>
  </si>
  <si>
    <t>Cameroon win after extra time</t>
  </si>
  <si>
    <t>23 Jun 1990 - 21:00</t>
  </si>
  <si>
    <t>24 Jun 1990 - 17:00</t>
  </si>
  <si>
    <t>24 Jun 1990 - 21:00</t>
  </si>
  <si>
    <t>25 Jun 1990 - 17:00</t>
  </si>
  <si>
    <t>Republic of Ireland win on penalties (5 - 4)</t>
  </si>
  <si>
    <t>25 Jun 1990 - 21:00</t>
  </si>
  <si>
    <t>26 Jun 1990 - 17:00</t>
  </si>
  <si>
    <t>Yugoslavia win after extra time</t>
  </si>
  <si>
    <t>26 Jun 1990 - 21:00</t>
  </si>
  <si>
    <t>30 Jun 1990 - 17:00</t>
  </si>
  <si>
    <t xml:space="preserve"> win on penalties (2 - 3)</t>
  </si>
  <si>
    <t>30 Jun 1990 - 21:00</t>
  </si>
  <si>
    <t>01 Jul 1990 - 17:00</t>
  </si>
  <si>
    <t>01 Jul 1990 - 21:00</t>
  </si>
  <si>
    <t>03 Jul 1990 - 20:00</t>
  </si>
  <si>
    <t xml:space="preserve"> win on penalties (3 - 4)</t>
  </si>
  <si>
    <t>04 Jul 1990 - 20:00</t>
  </si>
  <si>
    <t xml:space="preserve"> win on penalties (4 - 3)</t>
  </si>
  <si>
    <t>07 Jul 1990 - 20:00</t>
  </si>
  <si>
    <t>08 Jul 1990 - 20:00</t>
  </si>
  <si>
    <t>17 Jun 1994 - 19:30</t>
  </si>
  <si>
    <t>Cotton Bowl</t>
  </si>
  <si>
    <t>Dallas</t>
  </si>
  <si>
    <t>CHRISTENSEN Carl-Johan Meyer (DEN)</t>
  </si>
  <si>
    <t>PEARSON Roy (ENG)</t>
  </si>
  <si>
    <t>17 Jun 1994 - 15:00</t>
  </si>
  <si>
    <t>Soldier Field</t>
  </si>
  <si>
    <t>Chicago</t>
  </si>
  <si>
    <t>BRIZIO CARTER Arturo (MEX)</t>
  </si>
  <si>
    <t>BRAZZALE Eugene (AUS)</t>
  </si>
  <si>
    <t>DUNSTER Gordon (AUS)</t>
  </si>
  <si>
    <t>18 Jun 1994 - 11:30</t>
  </si>
  <si>
    <t>Pontiac Silverdome</t>
  </si>
  <si>
    <t>Detroit</t>
  </si>
  <si>
    <t>LAMOLINA Francisco Oscar (ARG)</t>
  </si>
  <si>
    <t>TAIBI Ernesto (ARG)</t>
  </si>
  <si>
    <t>ZARATE Venancio (PAR)</t>
  </si>
  <si>
    <t>18 Jun 1994 - 16:00</t>
  </si>
  <si>
    <t>Giants Stadium</t>
  </si>
  <si>
    <t>New York/New Jersey</t>
  </si>
  <si>
    <t>VAN DER ENDE Mario (NED)</t>
  </si>
  <si>
    <t>DOLSTRA Jan (NED)</t>
  </si>
  <si>
    <t>PARK Hae-Yong (KOR)</t>
  </si>
  <si>
    <t>18 Jun 1994 - 19:30</t>
  </si>
  <si>
    <t>Rose Bowl</t>
  </si>
  <si>
    <t>Los Angeles</t>
  </si>
  <si>
    <t>AL GHATTAN Yousif Abdulla (BAH)</t>
  </si>
  <si>
    <t>JAMES Douglas Micael (TRI)</t>
  </si>
  <si>
    <t>19 Jun 1994 - 12:30</t>
  </si>
  <si>
    <t>Citrus Bowl</t>
  </si>
  <si>
    <t>Orlando</t>
  </si>
  <si>
    <t>TORRES CADENA Jose Joaquin (COL)</t>
  </si>
  <si>
    <t>CALIX GARCIA Raimundo (HON)</t>
  </si>
  <si>
    <t>YLI-KARRO Tapio (FIN)</t>
  </si>
  <si>
    <t>19 Jun 1994 - 16:00</t>
  </si>
  <si>
    <t>RFK Stadium</t>
  </si>
  <si>
    <t>Washington Dc</t>
  </si>
  <si>
    <t>PUHL Sandor (HUN)</t>
  </si>
  <si>
    <t>MARTON Sandor (HUN)</t>
  </si>
  <si>
    <t>IVANOV Valentin (RUS)</t>
  </si>
  <si>
    <t>19 Jun 1994 - 19:30</t>
  </si>
  <si>
    <t>TEJADA NORIEGA Alberto (PER)</t>
  </si>
  <si>
    <t>20 Jun 1994 - 19:30</t>
  </si>
  <si>
    <t>Saudi Arabia</t>
  </si>
  <si>
    <t>DIAZ VEGA Manuel (ESP)</t>
  </si>
  <si>
    <t>KSA</t>
  </si>
  <si>
    <t>20 Jun 1994 - 16:00</t>
  </si>
  <si>
    <t>Stanford Stadium</t>
  </si>
  <si>
    <t>San Francisco</t>
  </si>
  <si>
    <t>Russia</t>
  </si>
  <si>
    <t>LIM KEE CHONG An Yan (MRI)</t>
  </si>
  <si>
    <t>RHARIB El Jilali Mohamed (MAR)</t>
  </si>
  <si>
    <t>RAMICONE Domenico (ITA)</t>
  </si>
  <si>
    <t>RUS</t>
  </si>
  <si>
    <t>21 Jun 1994 - 12:30</t>
  </si>
  <si>
    <t>Foxboro Stadium</t>
  </si>
  <si>
    <t>Boston</t>
  </si>
  <si>
    <t>Greece</t>
  </si>
  <si>
    <t>ANGELES Arturo (USA)</t>
  </si>
  <si>
    <t>GRE</t>
  </si>
  <si>
    <t>21 Jun 1994 - 19:30</t>
  </si>
  <si>
    <t>Nigeria</t>
  </si>
  <si>
    <t>BADILLA Rodrigo (CRC)</t>
  </si>
  <si>
    <t>NGA</t>
  </si>
  <si>
    <t>21 Jun 1994 - 16:00</t>
  </si>
  <si>
    <t>FILIPPI Ernesto (URU)</t>
  </si>
  <si>
    <t>22 Jun 1994 - 16:00</t>
  </si>
  <si>
    <t>HASSAN Abdel-Magid (EGY)</t>
  </si>
  <si>
    <t>FANAEI Mohammad (IRN)</t>
  </si>
  <si>
    <t>22 Jun 1994 - 19:30</t>
  </si>
  <si>
    <t>BALDAS Fabio (ITA)</t>
  </si>
  <si>
    <t>23 Jun 1994 - 16:00</t>
  </si>
  <si>
    <t>KRUG Hellmut (GER)</t>
  </si>
  <si>
    <t>23 Jun 1994 - 19:30</t>
  </si>
  <si>
    <t>MOTTRAM Leslie (SCO)</t>
  </si>
  <si>
    <t>MATTHYS Luc (BEL)</t>
  </si>
  <si>
    <t>EVERSTIG Mikael (SWE)</t>
  </si>
  <si>
    <t>24 Jun 1994 - 12:30</t>
  </si>
  <si>
    <t>ALVES Paulo Jorge (BRA)</t>
  </si>
  <si>
    <t>24 Jun 1994 - 19:30</t>
  </si>
  <si>
    <t>24 Jun 1994 - 16:00</t>
  </si>
  <si>
    <t>25 Jun 1994 - 12:30</t>
  </si>
  <si>
    <t>MARSIGLIA Renato (BRA)</t>
  </si>
  <si>
    <t>DON Philip (ENG)</t>
  </si>
  <si>
    <t>25 Jun 1994 - 16:00</t>
  </si>
  <si>
    <t>KARLSSON Bo (SWE)</t>
  </si>
  <si>
    <t>26 Jun 1994 - 12:30</t>
  </si>
  <si>
    <t>BUJSAIM Ali (UAE)</t>
  </si>
  <si>
    <t>26 Jun 1994 - 16:00</t>
  </si>
  <si>
    <t>27 Jun 1994 - 16:00</t>
  </si>
  <si>
    <t>28 Jun 1994 - 12:30</t>
  </si>
  <si>
    <t>28 Jun 1994 - 16:00</t>
  </si>
  <si>
    <t>29 Jun 1994 - 12:30</t>
  </si>
  <si>
    <t>30 Jun 1994 - 19:30</t>
  </si>
  <si>
    <t>02 Jul 1994 - 12:00</t>
  </si>
  <si>
    <t>02 Jul 1994 - 16:30</t>
  </si>
  <si>
    <t>03 Jul 1994 - 12:00</t>
  </si>
  <si>
    <t>03 Jul 1994 - 13:30</t>
  </si>
  <si>
    <t>04 Jul 1994 - 12:00</t>
  </si>
  <si>
    <t>04 Jul 1994 - 12:30</t>
  </si>
  <si>
    <t>05 Jul 1994 - 13:00</t>
  </si>
  <si>
    <t>05 Jul 1994 - 16:30</t>
  </si>
  <si>
    <t>Bulgaria win on penalties (1 - 3)</t>
  </si>
  <si>
    <t>09 Jul 1994 - 12:00</t>
  </si>
  <si>
    <t>09 Jul 1994 - 14:30</t>
  </si>
  <si>
    <t>10 Jul 1994 - 12:00</t>
  </si>
  <si>
    <t>10 Jul 1994 - 12:30</t>
  </si>
  <si>
    <t>Sweden win on penalties (4 - 5)</t>
  </si>
  <si>
    <t>13 Jul 1994 - 16:00</t>
  </si>
  <si>
    <t>13 Jul 1994 - 16:30</t>
  </si>
  <si>
    <t>16 Jul 1994 - 12:30</t>
  </si>
  <si>
    <t>17 Jul 1994 - 12:30</t>
  </si>
  <si>
    <t>Brazil win on penalties (3 - 2)</t>
  </si>
  <si>
    <t>10 Jun 1998 - 17:30</t>
  </si>
  <si>
    <t>Stade de France</t>
  </si>
  <si>
    <t>Saint-Denis</t>
  </si>
  <si>
    <t>GARCIA ARANDA Jose Maria (ESP)</t>
  </si>
  <si>
    <t>TRESACO GRACIA Fernando (ESP)</t>
  </si>
  <si>
    <t>ARANGO Jorge Luis (COL)</t>
  </si>
  <si>
    <t>10 Jun 1998 - 21:00</t>
  </si>
  <si>
    <t>La Mosson</t>
  </si>
  <si>
    <t>Montpellier</t>
  </si>
  <si>
    <t>ANPRASERT Pirom (THA)</t>
  </si>
  <si>
    <t>ABDUL HAMID Halim (MAS)</t>
  </si>
  <si>
    <t>WICKRAMATUNGA Nimal (SRI)</t>
  </si>
  <si>
    <t>11 Jun 1998 - 17:30</t>
  </si>
  <si>
    <t>BOUCHARDEAU Lucien (NIG)</t>
  </si>
  <si>
    <t>DANTE Dramane (MLI)</t>
  </si>
  <si>
    <t>MANSRI Mohamed (TUN)</t>
  </si>
  <si>
    <t>11 Jun 1998 - 21:00</t>
  </si>
  <si>
    <t>GONZALEZ CHAVEZ Epifanio (PAR)</t>
  </si>
  <si>
    <t>GALVAN Celestino (PAR)</t>
  </si>
  <si>
    <t>SALINAS Reynaldo (HON)</t>
  </si>
  <si>
    <t>12 Jun 1998 - 14:30</t>
  </si>
  <si>
    <t>ALZEID Abdulrahman (KSA)</t>
  </si>
  <si>
    <t>SALIE Achmat (RSA)</t>
  </si>
  <si>
    <t>GHADANFARI Hussain (KUW)</t>
  </si>
  <si>
    <t>12 Jun 1998 - 17:30</t>
  </si>
  <si>
    <t>Stade Felix Bollaert</t>
  </si>
  <si>
    <t>Lens</t>
  </si>
  <si>
    <t>CASTRILLI Javier (ARG)</t>
  </si>
  <si>
    <t>ROSSI Claudio (ARG)</t>
  </si>
  <si>
    <t>DIAZ GALVEZ Jorge (CHI)</t>
  </si>
  <si>
    <t>12 Jun 1998 - 21:00</t>
  </si>
  <si>
    <t>South Africa</t>
  </si>
  <si>
    <t>REZENDE Marcio (BRA)</t>
  </si>
  <si>
    <t>PINTO Arnaldo (BRA)</t>
  </si>
  <si>
    <t>GONZALES Merere (TRI)</t>
  </si>
  <si>
    <t>RSA</t>
  </si>
  <si>
    <t>13 Jun 1998 - 14:30</t>
  </si>
  <si>
    <t>La Beaujoire</t>
  </si>
  <si>
    <t>Nantes</t>
  </si>
  <si>
    <t>BAHARMAST Esse (USA)</t>
  </si>
  <si>
    <t>TORRES ZUNIGA Luis (CRC)</t>
  </si>
  <si>
    <t>DUPANOV Yuri (BLR)</t>
  </si>
  <si>
    <t>13 Jun 1998 - 17:30</t>
  </si>
  <si>
    <t>Stade de Gerland</t>
  </si>
  <si>
    <t>Lyon</t>
  </si>
  <si>
    <t>BENKO Gunter (AUT)</t>
  </si>
  <si>
    <t>FRED Lencie (VAN)</t>
  </si>
  <si>
    <t>SCHNEIDER Erich (GER)</t>
  </si>
  <si>
    <t>13 Jun 1998 - 21:00</t>
  </si>
  <si>
    <t>COLLINA Pierluigi (ITA)</t>
  </si>
  <si>
    <t>MAZZEI Gennaro (ITA)</t>
  </si>
  <si>
    <t>ZAMMIT Emanuel (MLT)</t>
  </si>
  <si>
    <t>14 Jun 1998 - 14:30</t>
  </si>
  <si>
    <t>Group H</t>
  </si>
  <si>
    <t>Japan</t>
  </si>
  <si>
    <t>VAN DEN BROECK Marc (BEL)</t>
  </si>
  <si>
    <t>FOLEY Eddie (IRL)</t>
  </si>
  <si>
    <t>JPN</t>
  </si>
  <si>
    <t>14 Jun 1998 - 17:30</t>
  </si>
  <si>
    <t>Stade Geoffroy Guichard</t>
  </si>
  <si>
    <t>Saint-Etienne</t>
  </si>
  <si>
    <t>POWELL Owen (JAM)</t>
  </si>
  <si>
    <t>POCIEGIEL Jacek (POL)</t>
  </si>
  <si>
    <t>14 Jun 1998 - 21:00</t>
  </si>
  <si>
    <t>Jamaica</t>
  </si>
  <si>
    <t>Croatia</t>
  </si>
  <si>
    <t>MELO PEREIRA Vitor (POR)</t>
  </si>
  <si>
    <t>GRIGORESCU Nicolae (ROU)</t>
  </si>
  <si>
    <t>POUDEVIGNE Jacques (FRA)</t>
  </si>
  <si>
    <t>JAM</t>
  </si>
  <si>
    <t>CRO</t>
  </si>
  <si>
    <t>15 Jun 1998 - 14:30</t>
  </si>
  <si>
    <t>Group G</t>
  </si>
  <si>
    <t>OKADA Masayoshi (JPN)</t>
  </si>
  <si>
    <t>JEON Young Hyun (KOR)</t>
  </si>
  <si>
    <t>15 Jun 1998 - 17:30</t>
  </si>
  <si>
    <t>AL MUSAWI Mohamed (OMA)</t>
  </si>
  <si>
    <t>15 Jun 1998 - 21:00</t>
  </si>
  <si>
    <t>BELQOLA Said (MAR)</t>
  </si>
  <si>
    <t>NILSSON Mikael (SWE)</t>
  </si>
  <si>
    <t>16 Jun 1998 - 17:30</t>
  </si>
  <si>
    <t>VAGNER Laszlo (HUN)</t>
  </si>
  <si>
    <t>AMLER Evzen (CZE)</t>
  </si>
  <si>
    <t>RAUSIS Laurent (SUI)</t>
  </si>
  <si>
    <t>16 Jun 1998 - 21:00</t>
  </si>
  <si>
    <t>LEVNIKOV Nikolai (RUS)</t>
  </si>
  <si>
    <t>WARREN Mark (ENG)</t>
  </si>
  <si>
    <t>17 Jun 1998 - 17:30</t>
  </si>
  <si>
    <t>EL GHANDOUR Gamal (EGY)</t>
  </si>
  <si>
    <t>17 Jun 1998 - 21:00</t>
  </si>
  <si>
    <t>LENNIE Edward (AUS)</t>
  </si>
  <si>
    <t>18 Jun 1998 - 17:30</t>
  </si>
  <si>
    <t>TORO RENDON John (COL)</t>
  </si>
  <si>
    <t>18 Jun 1998 - 21:00</t>
  </si>
  <si>
    <t>19 Jun 1998 - 17:30</t>
  </si>
  <si>
    <t>SANCHEZ YANTEN Mario (CHI)</t>
  </si>
  <si>
    <t>19 Jun 1998 - 21:00</t>
  </si>
  <si>
    <t>McLEOD Ian (RSA)</t>
  </si>
  <si>
    <t>SOLDATOS Aristidis Chris (RSA)</t>
  </si>
  <si>
    <t>20 Jun 1998 - 14:30</t>
  </si>
  <si>
    <t>RAMDHAN Ramesh (TRI)</t>
  </si>
  <si>
    <t>20 Jun 1998 - 17:30</t>
  </si>
  <si>
    <t>DALLAS Hugh (SCO)</t>
  </si>
  <si>
    <t>20 Jun 1998 - 21:00</t>
  </si>
  <si>
    <t>WOJCIK Ryszard (POL)</t>
  </si>
  <si>
    <t>21 Jun 1998 - 14:30</t>
  </si>
  <si>
    <t>NIELSEN Kim Milton (DEN)</t>
  </si>
  <si>
    <t>21 Jun 1998 - 17:30</t>
  </si>
  <si>
    <t>PEDERSEN Rune (NOR)</t>
  </si>
  <si>
    <t>21 Jun 1998 - 21:00</t>
  </si>
  <si>
    <t>MEIER Urs (SUI)</t>
  </si>
  <si>
    <t>22 Jun 1998 - 17:30</t>
  </si>
  <si>
    <t>HEYNEMANN Bernd (GER)</t>
  </si>
  <si>
    <t>22 Jun 1998 - 21:00</t>
  </si>
  <si>
    <t>BATTA Marc (FRA)</t>
  </si>
  <si>
    <t>23 Jun 1998 - 16:00</t>
  </si>
  <si>
    <t>DURKIN Paul (ENG)</t>
  </si>
  <si>
    <t>23 Jun 1998 - 21:00</t>
  </si>
  <si>
    <t>24 Jun 1998 - 16:00</t>
  </si>
  <si>
    <t>24 Jun 1998 - 21:00</t>
  </si>
  <si>
    <t>25 Jun 1998 - 16:00</t>
  </si>
  <si>
    <t>25 Jun 1998 - 21:00</t>
  </si>
  <si>
    <t>26 Jun 1998 - 16:00</t>
  </si>
  <si>
    <t>26 Jun 1998 - 21:00</t>
  </si>
  <si>
    <t>27 Jun 1998 - 16:30</t>
  </si>
  <si>
    <t>27 Jun 1998 - 21:00</t>
  </si>
  <si>
    <t>28 Jun 1998 - 16:30</t>
  </si>
  <si>
    <t>28 Jun 1998 - 21:00</t>
  </si>
  <si>
    <t>29 Jun 1998 - 16:30</t>
  </si>
  <si>
    <t>29 Jun 1998 - 21:00</t>
  </si>
  <si>
    <t>30 Jun 1998 - 16:30</t>
  </si>
  <si>
    <t>30 Jun 1998 - 21:00</t>
  </si>
  <si>
    <t>Argentina win on penalties (4 - 3)</t>
  </si>
  <si>
    <t>03 Jul 1998 - 16:30</t>
  </si>
  <si>
    <t>03 Jul 1998 - 21:00</t>
  </si>
  <si>
    <t>04 Jul 1998 - 16:30</t>
  </si>
  <si>
    <t>04 Jul 1998 - 21:00</t>
  </si>
  <si>
    <t>07 Jul 1998 - 21:00</t>
  </si>
  <si>
    <t>Brazil win on penalties (4 - 2)</t>
  </si>
  <si>
    <t>08 Jul 1998 - 21:00</t>
  </si>
  <si>
    <t>11 Jul 1998 - 21:00</t>
  </si>
  <si>
    <t>12 Jul 1998 - 21:00</t>
  </si>
  <si>
    <t>31 May 2002 - 20:30</t>
  </si>
  <si>
    <t>Seoul World Cup Stadium</t>
  </si>
  <si>
    <t>Seoul</t>
  </si>
  <si>
    <t>Senegal</t>
  </si>
  <si>
    <t>ALTRAIFI Ali (KSA)</t>
  </si>
  <si>
    <t>RATTALINO Jorge (ARG)</t>
  </si>
  <si>
    <t>SEN</t>
  </si>
  <si>
    <t>01 Jun 2002 - 18:00</t>
  </si>
  <si>
    <t>Munsu Football Stadium</t>
  </si>
  <si>
    <t>Ulsan</t>
  </si>
  <si>
    <t>MANE Saad (KUW)</t>
  </si>
  <si>
    <t>HASSOUNEH Awni (JOR)</t>
  </si>
  <si>
    <t>01 Jun 2002 - 15:30</t>
  </si>
  <si>
    <t>Niigata Stadium Big Swan</t>
  </si>
  <si>
    <t>Niigata</t>
  </si>
  <si>
    <t>KAMIKAWA Toru (JPN)</t>
  </si>
  <si>
    <t>AWANG HAMAT Mat Lazim (MAS)</t>
  </si>
  <si>
    <t>VAN NYLEN Roland (BEL)</t>
  </si>
  <si>
    <t>01 Jun 2002 - 20:30</t>
  </si>
  <si>
    <t>Sapporo Dome</t>
  </si>
  <si>
    <t>Sapporo</t>
  </si>
  <si>
    <t>AQUINO Ubaldo (PAR)</t>
  </si>
  <si>
    <t>GIACOMUZZI Miguel (PAR)</t>
  </si>
  <si>
    <t>RAGOONATH Michael (TRI)</t>
  </si>
  <si>
    <t>02 Jun 2002 - 14:30</t>
  </si>
  <si>
    <t>Kashima Stadium</t>
  </si>
  <si>
    <t>Ibaraki</t>
  </si>
  <si>
    <t>VEISSIERE Gilles (FRA)</t>
  </si>
  <si>
    <t>ARNAULT Frederic (FRA)</t>
  </si>
  <si>
    <t>MUELLER Heiner (GER)</t>
  </si>
  <si>
    <t>02 Jun 2002 - 16:30</t>
  </si>
  <si>
    <t>Busan Asiad Main Stadium</t>
  </si>
  <si>
    <t>Busan</t>
  </si>
  <si>
    <t>MICHEL Lubos (SVK)</t>
  </si>
  <si>
    <t>SRAMKA Igor (SVK)</t>
  </si>
  <si>
    <t>CHARLES Curtis (ATG)</t>
  </si>
  <si>
    <t>02 Jun 2002 - 18:30</t>
  </si>
  <si>
    <t>Saitama Stadium 2002</t>
  </si>
  <si>
    <t>Saitama</t>
  </si>
  <si>
    <t>SIMON Carlos (BRA)</t>
  </si>
  <si>
    <t>OLIVEIRA Jorge (BRA)</t>
  </si>
  <si>
    <t>02 Jun 2002 - 20:30</t>
  </si>
  <si>
    <t>Gwangju World Cup Stadium</t>
  </si>
  <si>
    <t>Gwangju</t>
  </si>
  <si>
    <t>Slovenia</t>
  </si>
  <si>
    <t>GUEZZAZ Mohammed (MAR)</t>
  </si>
  <si>
    <t>TOMUSANGE Ali (UGA)</t>
  </si>
  <si>
    <t>BEREUTER Egon (AUT)</t>
  </si>
  <si>
    <t>SVN</t>
  </si>
  <si>
    <t>03 June 2002 - 18:00</t>
  </si>
  <si>
    <t>KIM Young Joo (KOR)</t>
  </si>
  <si>
    <t>KRISHNAN Visva (SIN)</t>
  </si>
  <si>
    <t>FERNANDEZ Vladimir (SLV)</t>
  </si>
  <si>
    <t>03 Jun 2002 - 20:30</t>
  </si>
  <si>
    <t>Ecuador</t>
  </si>
  <si>
    <t>HALL Brian (USA)</t>
  </si>
  <si>
    <t>VERGARA Hector (CAN)</t>
  </si>
  <si>
    <t>SHARP Philip (ENG)</t>
  </si>
  <si>
    <t>ECU</t>
  </si>
  <si>
    <t>03 Jun 2002 - 15:30</t>
  </si>
  <si>
    <t>JUN Lu (CHN)</t>
  </si>
  <si>
    <t>KOMALEESWARAN Sankar (IND)</t>
  </si>
  <si>
    <t>ADJENGUI Taoufik (TUN)</t>
  </si>
  <si>
    <t>04 June 2002 - 15:30</t>
  </si>
  <si>
    <t>China PR</t>
  </si>
  <si>
    <t>VASSARAS Kyros (GRE)</t>
  </si>
  <si>
    <t>MATOS Carlos (POR)</t>
  </si>
  <si>
    <t>POOL Jaap (NED)</t>
  </si>
  <si>
    <t>CHN</t>
  </si>
  <si>
    <t>04 June 2002 - 18:00</t>
  </si>
  <si>
    <t>MATTUS William (CRC)</t>
  </si>
  <si>
    <t>KOLEIT Haidar (LIB)</t>
  </si>
  <si>
    <t>04 Jun 2002 - 20:30</t>
  </si>
  <si>
    <t>RUIZ Oscar (COL)</t>
  </si>
  <si>
    <t>DORIRI Elise (VAN)</t>
  </si>
  <si>
    <t>LINDBERG Leif (SWE)</t>
  </si>
  <si>
    <t>05 Jun 2002 - 15:30</t>
  </si>
  <si>
    <t>Kobe Wing Stadium</t>
  </si>
  <si>
    <t>Kobe</t>
  </si>
  <si>
    <t>PRENDERGAST Peter (JAM)</t>
  </si>
  <si>
    <t>SMITH Paul (NZL)</t>
  </si>
  <si>
    <t>05 Jun 2002 - 18:00</t>
  </si>
  <si>
    <t>Suwon World Cup Stadium</t>
  </si>
  <si>
    <t>Suwon</t>
  </si>
  <si>
    <t>MORENO Byron (ECU)</t>
  </si>
  <si>
    <t>FIERRO Bomer (ECU)</t>
  </si>
  <si>
    <t>05 Jun 2002 - 20:30</t>
  </si>
  <si>
    <t>LARSEN Jens (DEN)</t>
  </si>
  <si>
    <t>06 Jun 2002 - 15:30</t>
  </si>
  <si>
    <t>Daegu World Cup Stadium</t>
  </si>
  <si>
    <t>Daegu</t>
  </si>
  <si>
    <t>BATRES Carlos (GUA)</t>
  </si>
  <si>
    <t>SZEKELY Ferenc (HUN)</t>
  </si>
  <si>
    <t>06 Jun 2002 - 18:00</t>
  </si>
  <si>
    <t>HAUGE Terje (NOR)</t>
  </si>
  <si>
    <t>WIERZBOWSKI Maciej (POL)</t>
  </si>
  <si>
    <t>06 Jun 2002 - 20:30</t>
  </si>
  <si>
    <t>RAMOS RIZO Felipe (MEX)</t>
  </si>
  <si>
    <t>07 Jun 2002 - 15:30</t>
  </si>
  <si>
    <t>ORTUBE Rene (BOL)</t>
  </si>
  <si>
    <t>07 Jun 2002 - 20:30</t>
  </si>
  <si>
    <t>SAEED Mohamed (MDV)</t>
  </si>
  <si>
    <t>07 June 2002 - 18:00</t>
  </si>
  <si>
    <t>Jeonju World Cup Stadium</t>
  </si>
  <si>
    <t>Jeonju</t>
  </si>
  <si>
    <t>FARAG Wagih (EGY)</t>
  </si>
  <si>
    <t>MUDZAMIRI Brighton (ZIM)</t>
  </si>
  <si>
    <t>08 Jun 2002 - 15:30</t>
  </si>
  <si>
    <t>SANCHEZ Angel (ARG)</t>
  </si>
  <si>
    <t>08 Jun 2002 - 20:30</t>
  </si>
  <si>
    <t>Jeju World Cup Stadium</t>
  </si>
  <si>
    <t>Jeju</t>
  </si>
  <si>
    <t>FRISK Anders (SWE)</t>
  </si>
  <si>
    <t>08 June 2002 - 18:00</t>
  </si>
  <si>
    <t>POLL Graham (ENG)</t>
  </si>
  <si>
    <t>09 Jun 2002 - 18:00</t>
  </si>
  <si>
    <t>Incheon Football Stadium</t>
  </si>
  <si>
    <t>Incheon</t>
  </si>
  <si>
    <t>CODJIA Coffi (BEN)</t>
  </si>
  <si>
    <t>09 Jun 2002 - 20:30</t>
  </si>
  <si>
    <t>International Stadium Yokohama</t>
  </si>
  <si>
    <t>Yokohama</t>
  </si>
  <si>
    <t>MERK Markus (GER)</t>
  </si>
  <si>
    <t>09 Jun 2002 - 15:30</t>
  </si>
  <si>
    <t>Miyagi Stadium</t>
  </si>
  <si>
    <t>Rifu</t>
  </si>
  <si>
    <t>DAAMI Mourad (TUN)</t>
  </si>
  <si>
    <t>10 Jun 2002 - 15:30</t>
  </si>
  <si>
    <t>10 Jun 2002 - 20:30</t>
  </si>
  <si>
    <t>10 Jun 2002 - 18:00</t>
  </si>
  <si>
    <t>Oita Stadium Big Eye</t>
  </si>
  <si>
    <t>Oita</t>
  </si>
  <si>
    <t>SHIELD Mark (AUS)</t>
  </si>
  <si>
    <t>11 Jun 2002 - 15:30</t>
  </si>
  <si>
    <t>11 June 2002 - 15:30</t>
  </si>
  <si>
    <t>WEGEREEF Jan (NED)</t>
  </si>
  <si>
    <t>11 Jun 2002 - 20:30</t>
  </si>
  <si>
    <t>NDOYE Falla (SEN)</t>
  </si>
  <si>
    <t>Shizuoka Stadium Ecopa</t>
  </si>
  <si>
    <t>Shizuoka</t>
  </si>
  <si>
    <t>LOPEZ NIETO Antonio (ESP)</t>
  </si>
  <si>
    <t>12 Jun 2002 - 15:30</t>
  </si>
  <si>
    <t>Osaka Nagai Stadium</t>
  </si>
  <si>
    <t>Osaka</t>
  </si>
  <si>
    <t>12 Jun 2002 - 20:30</t>
  </si>
  <si>
    <t>Daejeon World Cup Stadium</t>
  </si>
  <si>
    <t>Daejeon</t>
  </si>
  <si>
    <t>13 Jun 2002 - 15:30</t>
  </si>
  <si>
    <t>13 Jun 2002 - 20:30</t>
  </si>
  <si>
    <t>14 Jun 2002 - 15:30</t>
  </si>
  <si>
    <t>14 Jun 2002 - 20:30</t>
  </si>
  <si>
    <t>LU Jun (CHN)</t>
  </si>
  <si>
    <t>15 Jun 2002 - 20:30</t>
  </si>
  <si>
    <t>15 Jun 2002 - 15:30</t>
  </si>
  <si>
    <t>16 Jun 2002 - 20:30</t>
  </si>
  <si>
    <t>Spain win on penalties (3 - 2)</t>
  </si>
  <si>
    <t>16 Jun 2002 - 15:30</t>
  </si>
  <si>
    <t>Win on Golden Goal</t>
  </si>
  <si>
    <t>17 Jun 2002 - 20:30</t>
  </si>
  <si>
    <t>17 June 2002 - 15:30</t>
  </si>
  <si>
    <t>18 Jun 2002 - 15:30</t>
  </si>
  <si>
    <t>18 Jun 2002 - 20:30</t>
  </si>
  <si>
    <t>21 Jun 2002 - 15:30</t>
  </si>
  <si>
    <t>21 Jun 2002 - 20:30</t>
  </si>
  <si>
    <t>22 Jun 2002 - 20:30</t>
  </si>
  <si>
    <t>22 Jun 2002 - 15:30</t>
  </si>
  <si>
    <t>Korea Republic win on penalties (3 - 5)</t>
  </si>
  <si>
    <t>25 Jun 2002 - 20:30</t>
  </si>
  <si>
    <t>26 Jun 2002 - 20:30</t>
  </si>
  <si>
    <t>29 Jun 2002 - 20:00</t>
  </si>
  <si>
    <t>Third place</t>
  </si>
  <si>
    <t>30 Jun 2002 - 20:00</t>
  </si>
  <si>
    <t>09 Jun 2006 - 18:00</t>
  </si>
  <si>
    <t>FIFA World Cup Stadium, Munich</t>
  </si>
  <si>
    <t>ELIZONDO Horacio (ARG)</t>
  </si>
  <si>
    <t>GARCIA Dario (ARG)</t>
  </si>
  <si>
    <t>OTERO Rodolfo (ARG)</t>
  </si>
  <si>
    <t>09 Jun 2006 - 21:00</t>
  </si>
  <si>
    <t>FIFA World Cup Stadium, Gelsenkirchen</t>
  </si>
  <si>
    <t>HIROSHIMA Yoshikazu (JPN)</t>
  </si>
  <si>
    <t>KIM Dae Young (KOR)</t>
  </si>
  <si>
    <t>10 Jun 2006 - 15:00</t>
  </si>
  <si>
    <t>FIFA World Cup Stadium, Frankfurt</t>
  </si>
  <si>
    <t>RODRIGUEZ Marco (MEX)</t>
  </si>
  <si>
    <t>CAMARGO Jose Luis (MEX)</t>
  </si>
  <si>
    <t>LEAL Leonel (CRC)</t>
  </si>
  <si>
    <t>10 Jun 2006 - 18:00</t>
  </si>
  <si>
    <t>FIFA World Cup Stadium, Dortmund</t>
  </si>
  <si>
    <t>rn"&gt;Trinidad and Tobago</t>
  </si>
  <si>
    <t>MAIDIN Shamsul (SIN)</t>
  </si>
  <si>
    <t>PERMPANICH Prachya (THA)</t>
  </si>
  <si>
    <t>GHULOUM Eisa (UAE)</t>
  </si>
  <si>
    <t>TRI</t>
  </si>
  <si>
    <t>10 Jun 2006 - 21:00</t>
  </si>
  <si>
    <t>FIFA World Cup Stadium, Hamburg</t>
  </si>
  <si>
    <t>Cï¿½te d'Ivoire</t>
  </si>
  <si>
    <t>DE BLEECKERE Frank (BEL)</t>
  </si>
  <si>
    <t>HERMANS Peter (BEL)</t>
  </si>
  <si>
    <t>VROMANS Walter (BEL)</t>
  </si>
  <si>
    <t>CIV</t>
  </si>
  <si>
    <t>11 Jun 2006 - 15:00</t>
  </si>
  <si>
    <t>Zentralstadion</t>
  </si>
  <si>
    <t>Leipzig</t>
  </si>
  <si>
    <t>rn"&gt;Serbia and Montenegro</t>
  </si>
  <si>
    <t>SCHRAER Christian (GER)</t>
  </si>
  <si>
    <t>SALVER Jan-Hendrik (GER)</t>
  </si>
  <si>
    <t>SCG</t>
  </si>
  <si>
    <t>11 Jun 2006 - 18:00</t>
  </si>
  <si>
    <t>Franken-Stadion</t>
  </si>
  <si>
    <t>Nuremberg</t>
  </si>
  <si>
    <t>ROSETTI Roberto (ITA)</t>
  </si>
  <si>
    <t>COPELLI Cristiano (ITA)</t>
  </si>
  <si>
    <t>STAGNOLI Alessandro (ITA)</t>
  </si>
  <si>
    <t>11 Jun 2006 - 21:00</t>
  </si>
  <si>
    <t>FIFA World Cup Stadium, Cologne</t>
  </si>
  <si>
    <t>Cologne</t>
  </si>
  <si>
    <t>Angola</t>
  </si>
  <si>
    <t>LARRIONDA Jorge (URU)</t>
  </si>
  <si>
    <t>RIAL Walter (URU)</t>
  </si>
  <si>
    <t>FANDINO Pablo (URU)</t>
  </si>
  <si>
    <t>ANG</t>
  </si>
  <si>
    <t>12 Jun 2006 - 15:00</t>
  </si>
  <si>
    <t>Fritz-Walter-Stadion</t>
  </si>
  <si>
    <t>Kaiserslautern</t>
  </si>
  <si>
    <t>ABD EL FATAH Essam (EGY)</t>
  </si>
  <si>
    <t>NDOYE Mamadou (SEN)</t>
  </si>
  <si>
    <t>12 Jun 2006 - 18:00</t>
  </si>
  <si>
    <t>Czech Republic</t>
  </si>
  <si>
    <t>AMARILLA Carlos (PAR)</t>
  </si>
  <si>
    <t>ANDINO Amelio (PAR)</t>
  </si>
  <si>
    <t>BERNAL Manuel (PAR)</t>
  </si>
  <si>
    <t>CZE</t>
  </si>
  <si>
    <t>12 Jun 2006 - 21:00</t>
  </si>
  <si>
    <t>FIFA World Cup Stadium, Hanover</t>
  </si>
  <si>
    <t>Ghana</t>
  </si>
  <si>
    <t>TAVARES Aristeu (BRA)</t>
  </si>
  <si>
    <t>CORONA Ednilson (BRA)</t>
  </si>
  <si>
    <t>GHA</t>
  </si>
  <si>
    <t>13 Jun 2006 - 15:00</t>
  </si>
  <si>
    <t>Togo</t>
  </si>
  <si>
    <t>TURNER Glenn (ENG)</t>
  </si>
  <si>
    <t>TOG</t>
  </si>
  <si>
    <t>13 Jun 2006 - 18:00</t>
  </si>
  <si>
    <t>Gottlieb-Daimler-Stadion</t>
  </si>
  <si>
    <t>GOLUBEV Nikolai (RUS)</t>
  </si>
  <si>
    <t>VOLNIN Evgueni (RUS)</t>
  </si>
  <si>
    <t>13 Jun 2006 - 21:00</t>
  </si>
  <si>
    <t>Berlin</t>
  </si>
  <si>
    <t>ARCHUNDIA Benito (MEX)</t>
  </si>
  <si>
    <t>RAMIREZ Jose (MEX)</t>
  </si>
  <si>
    <t>14 Jun 2006 - 15:00</t>
  </si>
  <si>
    <t>Ukraine</t>
  </si>
  <si>
    <t>BUSACCA Massimo (SUI)</t>
  </si>
  <si>
    <t>BURAGINA Francesco (SUI)</t>
  </si>
  <si>
    <t>ARNET Matthias (SUI)</t>
  </si>
  <si>
    <t>UKR</t>
  </si>
  <si>
    <t>14 Jun 2006 - 18:00</t>
  </si>
  <si>
    <t>GIBSON Nathan (AUS)</t>
  </si>
  <si>
    <t>WILSON Ben (AUS)</t>
  </si>
  <si>
    <t>14 Jun 2006 - 21:00</t>
  </si>
  <si>
    <t>MEDINA CANTALEJO Luis (ESP)</t>
  </si>
  <si>
    <t>GIRALDEZ CARRASCO Victoriano (ESP)</t>
  </si>
  <si>
    <t>MEDINA HERNANDEZ Pedro (ESP)</t>
  </si>
  <si>
    <t>15 Jun 2006 - 15:00</t>
  </si>
  <si>
    <t>NTAGUNGIRA Celestin (RWA)</t>
  </si>
  <si>
    <t>ADERODJOU Aboudou (BEN)</t>
  </si>
  <si>
    <t>15 Jun 2006 - 18:00</t>
  </si>
  <si>
    <t>15 Jun 2006 - 21:00</t>
  </si>
  <si>
    <t>Roman SLYSKO (SVK)</t>
  </si>
  <si>
    <t>BALKO Martin (SVK)</t>
  </si>
  <si>
    <t>16 Jun 2006 - 15:00</t>
  </si>
  <si>
    <t>16 Jun 2006 - 18:00</t>
  </si>
  <si>
    <t>TAMAYO Fernando (ECU)</t>
  </si>
  <si>
    <t>NAVIA Jose (COL)</t>
  </si>
  <si>
    <t>16 Jun 2006 - 21:00</t>
  </si>
  <si>
    <t>17 Jun 2006 - 15:00</t>
  </si>
  <si>
    <t>POULAT Eric (FRA)</t>
  </si>
  <si>
    <t>DAGORNE Lionel (FRA)</t>
  </si>
  <si>
    <t>TEXIER Vincent (FRA)</t>
  </si>
  <si>
    <t>17 Jun 2006 - 18:00</t>
  </si>
  <si>
    <t>17 Jun 2006 - 21:00</t>
  </si>
  <si>
    <t>18 Jun 2006 - 15:00</t>
  </si>
  <si>
    <t>18 Jun 2006 - 18:00</t>
  </si>
  <si>
    <t>18 Jun 2006 - 21:00</t>
  </si>
  <si>
    <t>19 Jun 2006 - 15:00</t>
  </si>
  <si>
    <t>19 Jun 2006 - 18:00</t>
  </si>
  <si>
    <t>19 Jun 2006 - 21:00</t>
  </si>
  <si>
    <t>20 Jun 2006 - 16:00</t>
  </si>
  <si>
    <t>20 Jun 2006 - 21:00</t>
  </si>
  <si>
    <t>21 Jun 2006 - 16:00</t>
  </si>
  <si>
    <t>21 Jun 2006 - 21:00</t>
  </si>
  <si>
    <t>22 Jun 2006 - 16:00</t>
  </si>
  <si>
    <t>22 Jun 2006 - 21:00</t>
  </si>
  <si>
    <t>23 Jun 2006 - 16:00</t>
  </si>
  <si>
    <t>23 Jun 2006 - 21:00</t>
  </si>
  <si>
    <t>24 Jun 2006 - 17:00</t>
  </si>
  <si>
    <t>24 Jun 2006 - 21:00</t>
  </si>
  <si>
    <t>25 Jun 2006 - 17:00</t>
  </si>
  <si>
    <t>25 Jun 2006 - 21:00</t>
  </si>
  <si>
    <t>26 Jun 2006 - 17:00</t>
  </si>
  <si>
    <t>26 Jun 2006 - 21:00</t>
  </si>
  <si>
    <t>Ukraine win on penalties (0 - 3)</t>
  </si>
  <si>
    <t>27 Jun 2006 - 17:00</t>
  </si>
  <si>
    <t>27 Jun 2006 - 21:00</t>
  </si>
  <si>
    <t>30 Jun 2006 - 17:00</t>
  </si>
  <si>
    <t>Germany win on penalties (4 - 2)</t>
  </si>
  <si>
    <t>30 Jun 2006 - 21:00</t>
  </si>
  <si>
    <t>01 Jul 2006 - 17:00</t>
  </si>
  <si>
    <t>Portugal win on penalties (1 - 3)</t>
  </si>
  <si>
    <t>01 Jul 2006 - 21:00</t>
  </si>
  <si>
    <t>04 Jul 2006 - 21:00</t>
  </si>
  <si>
    <t>05 Jul 2006 - 21:00</t>
  </si>
  <si>
    <t>08 Jul 2006 - 21:00</t>
  </si>
  <si>
    <t>09 Jul 2006 - 20:00</t>
  </si>
  <si>
    <t>Italy win on penalties (5 - 3)</t>
  </si>
  <si>
    <t>11 Jun 2010 - 16:00</t>
  </si>
  <si>
    <t>Soccer City Stadium</t>
  </si>
  <si>
    <t>Johannesburg</t>
  </si>
  <si>
    <t>Ravshan IRMATOV (UZB)</t>
  </si>
  <si>
    <t>ILYASOV Rafael (UZB)</t>
  </si>
  <si>
    <t>KOCHKAROV Bakhadyr (KGZ)</t>
  </si>
  <si>
    <t>11 Jun 2010 - 20:30</t>
  </si>
  <si>
    <t>Cape Town Stadium</t>
  </si>
  <si>
    <t>Cape Town</t>
  </si>
  <si>
    <t>NISHIMURA Yuichi (JPN)</t>
  </si>
  <si>
    <t>SAGARA Toru (JPN)</t>
  </si>
  <si>
    <t>JEONG Hae Sang (KOR)</t>
  </si>
  <si>
    <t>12 Jun 2010 - 13:30</t>
  </si>
  <si>
    <t>Port Elizabeth Stadium</t>
  </si>
  <si>
    <t>Nelson Mandela Bay/Port Elizabeth</t>
  </si>
  <si>
    <t>HESTER Michael (NZL)</t>
  </si>
  <si>
    <t>HINTZ Jan Hendrik (NZL)</t>
  </si>
  <si>
    <t>MAKASINI Tevita (TGA)</t>
  </si>
  <si>
    <t>12 Jun 2010 - 16:00</t>
  </si>
  <si>
    <t>Ellis Park Stadium</t>
  </si>
  <si>
    <t>Wolfgang STARK (GER)</t>
  </si>
  <si>
    <t>PICKEL Mike (GER)</t>
  </si>
  <si>
    <t>12 Jun 2010 - 20:30</t>
  </si>
  <si>
    <t>Royal Bafokeng Sports Palace</t>
  </si>
  <si>
    <t>Phokeng</t>
  </si>
  <si>
    <t>HAUSMANN Altemir (BRA)</t>
  </si>
  <si>
    <t>BRAATZ Roberto (BRA)</t>
  </si>
  <si>
    <t>13 Jun 2010 - 13:30</t>
  </si>
  <si>
    <t>Peter Mokaba Stadium</t>
  </si>
  <si>
    <t>Polokwane</t>
  </si>
  <si>
    <t>PASTRANA Carlos (HON)</t>
  </si>
  <si>
    <t>13 Jun 2010 - 16:00</t>
  </si>
  <si>
    <t>Loftus Versfeld Stadium</t>
  </si>
  <si>
    <t>Tshwane/Pretoria</t>
  </si>
  <si>
    <t>Serbia</t>
  </si>
  <si>
    <t>BALDASSI Hector (ARG)</t>
  </si>
  <si>
    <t>CASAS Ricardo (ARG)</t>
  </si>
  <si>
    <t>MAIDANA Hernan (ARG)</t>
  </si>
  <si>
    <t>SRB</t>
  </si>
  <si>
    <t>13 Jun 2010 - 20:30</t>
  </si>
  <si>
    <t>Durban Stadium</t>
  </si>
  <si>
    <t>Durban</t>
  </si>
  <si>
    <t>MORIN Alberto (MEX)</t>
  </si>
  <si>
    <t>14 Jun 2010 - 13:30</t>
  </si>
  <si>
    <t>Stï¿½phane LANNOY (FRA)</t>
  </si>
  <si>
    <t>DANSAULT Eric (FRA)</t>
  </si>
  <si>
    <t>UGO Laurent (FRA)</t>
  </si>
  <si>
    <t>14 Jun 2010 - 16:00</t>
  </si>
  <si>
    <t>Free State Stadium</t>
  </si>
  <si>
    <t>Mangaung/Bloemfontein</t>
  </si>
  <si>
    <t>Olegï¿½rio BENQUERENï¿½A (POR)</t>
  </si>
  <si>
    <t>CARDINAL Jose (POR)</t>
  </si>
  <si>
    <t>MIRANDA Bertino (POR)</t>
  </si>
  <si>
    <t>14 Jun 2010 - 20:30</t>
  </si>
  <si>
    <t>TORRENTERA Marvin (MEX)</t>
  </si>
  <si>
    <t>15 Jun 2010 - 13:30</t>
  </si>
  <si>
    <t>Slovakia</t>
  </si>
  <si>
    <t>DAMON Jerome (RSA)</t>
  </si>
  <si>
    <t>MOLEFE Enock (RSA)</t>
  </si>
  <si>
    <t>SVK</t>
  </si>
  <si>
    <t>15 Jun 2010 - 16:00</t>
  </si>
  <si>
    <t>ESPINOSA Mauricio (URU)</t>
  </si>
  <si>
    <t>15 Jun 2010 - 20:30</t>
  </si>
  <si>
    <t>KASSAI Viktor (HUN)</t>
  </si>
  <si>
    <t>EROS Gabor (HUN)</t>
  </si>
  <si>
    <t>VAMOS Tibor (HUN)</t>
  </si>
  <si>
    <t>16 Jun 2010 - 13:30</t>
  </si>
  <si>
    <t>Mbombela Stadium</t>
  </si>
  <si>
    <t>Nelspruit</t>
  </si>
  <si>
    <t>MAILLET Eddy (SEY)</t>
  </si>
  <si>
    <t>MENKOUANDE Evarist (CMR)</t>
  </si>
  <si>
    <t>HASSANI Bechir (TUN)</t>
  </si>
  <si>
    <t>16 Jun 2010 - 16:00</t>
  </si>
  <si>
    <t>WEBB Howard (ENG)</t>
  </si>
  <si>
    <t>Darren CANN (ENG)</t>
  </si>
  <si>
    <t>MULLARKEY Michael (ENG)</t>
  </si>
  <si>
    <t>16 Jun 2010 - 20:30</t>
  </si>
  <si>
    <t>17 Jun 2010 - 13:30</t>
  </si>
  <si>
    <t>17 Jun 2010 - 16:00</t>
  </si>
  <si>
    <t>GONZALEZ Abraham (COL)</t>
  </si>
  <si>
    <t>CLAVIJO Humberto (COL)</t>
  </si>
  <si>
    <t>17 Jun 2010 - 20:30</t>
  </si>
  <si>
    <t>AL GHAMDI Khalil (KSA)</t>
  </si>
  <si>
    <t>KAMRANIFAR Hassan (IRN)</t>
  </si>
  <si>
    <t>AL MARZOUQI Saleh (UAE)</t>
  </si>
  <si>
    <t>18 Jun 2010 - 13:30</t>
  </si>
  <si>
    <t>Alberto UNDIANO MALLENCO (ESP)</t>
  </si>
  <si>
    <t>MARTINEZ Fermin (ESP)</t>
  </si>
  <si>
    <t>YUSTE Juan (ESP)</t>
  </si>
  <si>
    <t>18 Jun 2010 - 16:00</t>
  </si>
  <si>
    <t>Koman COULIBALY (MLI)</t>
  </si>
  <si>
    <t>ACHIK Redouane (MAR)</t>
  </si>
  <si>
    <t>MANUEL CANDIDO Inacio (ANG)</t>
  </si>
  <si>
    <t>18 Jun 2010 - 20:30</t>
  </si>
  <si>
    <t>19 Jun 2010 - 13:30</t>
  </si>
  <si>
    <t>19 Jun 2010 - 16:00</t>
  </si>
  <si>
    <t>CALCAGNO Paolo (ITA)</t>
  </si>
  <si>
    <t>AYROLDI Stefano (ITA)</t>
  </si>
  <si>
    <t>19 Jun 2010 - 20:30</t>
  </si>
  <si>
    <t>20 Jun 2010 - 13:30</t>
  </si>
  <si>
    <t>20 Jun 2010 - 16:00</t>
  </si>
  <si>
    <t>20 Jun 2010 - 20:30</t>
  </si>
  <si>
    <t>21 Jun 2010 - 13:30</t>
  </si>
  <si>
    <t>POZO Pablo (CHI)</t>
  </si>
  <si>
    <t>BASUALTO Patricio (CHI)</t>
  </si>
  <si>
    <t>MONDRIA Francisco (CHI)</t>
  </si>
  <si>
    <t>21 Jun 2010 - 16:00</t>
  </si>
  <si>
    <t>21 Jun 2010 - 20:30</t>
  </si>
  <si>
    <t>22 Jun 2010 - 16:00</t>
  </si>
  <si>
    <t>22 Jun 2010 - 20:30</t>
  </si>
  <si>
    <t>23 Jun 2010 - 16:00</t>
  </si>
  <si>
    <t>23 Jun 2010 - 20:30</t>
  </si>
  <si>
    <t>24 Jun 2010 - 16:00</t>
  </si>
  <si>
    <t>24 Jun 2010 - 20:30</t>
  </si>
  <si>
    <t>25 Jun 2010 - 16:00</t>
  </si>
  <si>
    <t>25 Jun 2010 - 20:30</t>
  </si>
  <si>
    <t>26 Jun 2010 - 16:00</t>
  </si>
  <si>
    <t>26 Jun 2010 - 20:30</t>
  </si>
  <si>
    <t>Ghana win after extra time</t>
  </si>
  <si>
    <t>27 Jun 2010 - 16:00</t>
  </si>
  <si>
    <t>27 Jun 2010 - 20:30</t>
  </si>
  <si>
    <t>28 Jun 2010 - 16:00</t>
  </si>
  <si>
    <t>28 Jun 2010 - 20:30</t>
  </si>
  <si>
    <t>29 Jun 2010 - 16:00</t>
  </si>
  <si>
    <t>Paraguay win on penalties (5 - 3)</t>
  </si>
  <si>
    <t>29 Jun 2010 - 20:30</t>
  </si>
  <si>
    <t>02 Jul 2010 - 16:00</t>
  </si>
  <si>
    <t>02 Jul 2010 - 20:30</t>
  </si>
  <si>
    <t>Uruguay win on penalties (4 - 2)</t>
  </si>
  <si>
    <t>03 Jul 2010 - 16:00</t>
  </si>
  <si>
    <t>03 Jul 2010 - 20:30</t>
  </si>
  <si>
    <t>06 Jul 2010 - 20:30</t>
  </si>
  <si>
    <t>07 Jul 2010 - 20:30</t>
  </si>
  <si>
    <t>10 Jul 2010 - 20:30</t>
  </si>
  <si>
    <t>11 Jul 2010 - 20:30</t>
  </si>
  <si>
    <t>Spain win after extra time</t>
  </si>
  <si>
    <t>12 Jun 2014 - 17:00</t>
  </si>
  <si>
    <t>Arena de Sao Paulo</t>
  </si>
  <si>
    <t>NAGI Toshiyuki (JPN)</t>
  </si>
  <si>
    <t>13 Jun 2014 - 13:00</t>
  </si>
  <si>
    <t>Estadio das Dunas</t>
  </si>
  <si>
    <t>Natal</t>
  </si>
  <si>
    <t>ROLDAN Wilmar (COL)</t>
  </si>
  <si>
    <t>DIAZ Eduardo (COL)</t>
  </si>
  <si>
    <t>13 Jun 2014 - 16:00</t>
  </si>
  <si>
    <t>Arena Fonte Nova</t>
  </si>
  <si>
    <t>Salvador</t>
  </si>
  <si>
    <t>Nicola RIZZOLI (ITA)</t>
  </si>
  <si>
    <t>Renato FAVERANI (ITA)</t>
  </si>
  <si>
    <t>Andrea STEFANI (ITA)</t>
  </si>
  <si>
    <t>13 Jun 2014 - 18:00</t>
  </si>
  <si>
    <t>Arena Pantanal</t>
  </si>
  <si>
    <t>Cuiaba</t>
  </si>
  <si>
    <t>Noumandiez DOUE (CIV)</t>
  </si>
  <si>
    <t>YEO Songuifolo (CIV)</t>
  </si>
  <si>
    <t>BIRUMUSHAHU Jean Claude (BDI)</t>
  </si>
  <si>
    <t>14 Jun 2014 - 13:00</t>
  </si>
  <si>
    <t>Estadio Mineirao</t>
  </si>
  <si>
    <t>GEIGER Mark (USA)</t>
  </si>
  <si>
    <t>HURD Sean (USA)</t>
  </si>
  <si>
    <t>FLETCHER Joe (CAN)</t>
  </si>
  <si>
    <t>14 Jun 2014 - 16:00</t>
  </si>
  <si>
    <t>Estadio Castelao</t>
  </si>
  <si>
    <t>Fortaleza</t>
  </si>
  <si>
    <t>BRYCH Felix (GER)</t>
  </si>
  <si>
    <t>BORSCH Mark (GER)</t>
  </si>
  <si>
    <t>LUPP Stefan (GER)</t>
  </si>
  <si>
    <t>14 Jun 2014 - 18:00</t>
  </si>
  <si>
    <t>Arena Amazonia</t>
  </si>
  <si>
    <t>Manaus</t>
  </si>
  <si>
    <t>Bjï¿½rn KUIPERS (NED)</t>
  </si>
  <si>
    <t>Sander VAN ROEKEL (NED)</t>
  </si>
  <si>
    <t>Erwin ZEINSTRA (NED)</t>
  </si>
  <si>
    <t>14 Jun 2014 - 22:00</t>
  </si>
  <si>
    <t>Arena Pernambuco</t>
  </si>
  <si>
    <t>OSSES Enrique (CHI)</t>
  </si>
  <si>
    <t>ASTROZA Carlos (CHI)</t>
  </si>
  <si>
    <t>ROMAN Sergio (CHI)</t>
  </si>
  <si>
    <t>15 Jun 2014 - 13:00</t>
  </si>
  <si>
    <t>Estadio Nacional</t>
  </si>
  <si>
    <t>Brasilia</t>
  </si>
  <si>
    <t>RASULOV Abduxamidullo (UZB)</t>
  </si>
  <si>
    <t>15 Jun 2014 - 16:00</t>
  </si>
  <si>
    <t>Estadio Beira-Rio</t>
  </si>
  <si>
    <t>RICCI Sandro (BRA)</t>
  </si>
  <si>
    <t>DE CARVALHO Emerson (BRA)</t>
  </si>
  <si>
    <t>VAN GASSE Marcelo (BRA)</t>
  </si>
  <si>
    <t>15 Jun 2014 - 19:00</t>
  </si>
  <si>
    <t>Estadio do Maracana</t>
  </si>
  <si>
    <t>rn"&gt;Bosnia and Herzegovina</t>
  </si>
  <si>
    <t>AGUILAR Joel (SLV)</t>
  </si>
  <si>
    <t>TORRES William (SLV)</t>
  </si>
  <si>
    <t>ZUMBA Juan (SLV)</t>
  </si>
  <si>
    <t>BIH</t>
  </si>
  <si>
    <t>16 Jun 2014 - 13:00</t>
  </si>
  <si>
    <t>MAZIC Milorad (SRB)</t>
  </si>
  <si>
    <t>RISTIC Milovan (SRB)</t>
  </si>
  <si>
    <t>DJURDJEVIC Dalibor (SRB)</t>
  </si>
  <si>
    <t>16 Jun 2014 - 16:00</t>
  </si>
  <si>
    <t>Arena da Baixada</t>
  </si>
  <si>
    <t>VERA Carlos (ECU)</t>
  </si>
  <si>
    <t>LESCANO Christian (ECU)</t>
  </si>
  <si>
    <t>ROMERO Byron (ECU)</t>
  </si>
  <si>
    <t>16 Jun 2014 - 19:00</t>
  </si>
  <si>
    <t>ERIKSSON Jonas (SWE)</t>
  </si>
  <si>
    <t>KLASENIUS Mathias (SWE)</t>
  </si>
  <si>
    <t>WARNMARK Daniel (SWE)</t>
  </si>
  <si>
    <t>17 Jun 2014 - 13:00</t>
  </si>
  <si>
    <t>QUINTERO Marcos (MEX)</t>
  </si>
  <si>
    <t>17 Jun 2014 - 16:00</t>
  </si>
  <si>
    <t>Cï¿½neyt ï¿½AKIR (TUR)</t>
  </si>
  <si>
    <t>DURAN Bahattin (TUR)</t>
  </si>
  <si>
    <t>ONGUN Tarik (TUR)</t>
  </si>
  <si>
    <t>17 Jun 2014 - 18:00</t>
  </si>
  <si>
    <t>PITANA Nestor (ARG)</t>
  </si>
  <si>
    <t>BELATTI Juan Pablo (ARG)</t>
  </si>
  <si>
    <t>18 Jun 2014 - 13:00</t>
  </si>
  <si>
    <t>HAIMOUDI Djamel (ALG)</t>
  </si>
  <si>
    <t>ETCHIALI Abdelhak (ALG)</t>
  </si>
  <si>
    <t>18 Jun 2014 - 16:00</t>
  </si>
  <si>
    <t>18 Jun 2014 - 18:00</t>
  </si>
  <si>
    <t>PROENCA Pedro (POR)</t>
  </si>
  <si>
    <t>TRIGO Jose (POR)</t>
  </si>
  <si>
    <t>19 Jun 2014 - 13:00</t>
  </si>
  <si>
    <t>19 Jun 2014 - 16:00</t>
  </si>
  <si>
    <t>Carlos VELASCO CARBALLO (ESP)</t>
  </si>
  <si>
    <t>ALONSO FERNANDEZ Roberto (ESP)</t>
  </si>
  <si>
    <t>19 Jun 2014 - 19:00</t>
  </si>
  <si>
    <t>20 Jun 2014 - 13:00</t>
  </si>
  <si>
    <t>20 Jun 2014 - 16:00</t>
  </si>
  <si>
    <t>20 Jun 2014 - 19:00</t>
  </si>
  <si>
    <t>Ben WILLIAMS (AUS)</t>
  </si>
  <si>
    <t>CREAM Matthew (AUS)</t>
  </si>
  <si>
    <t>ANAZ Hakan (AUS)</t>
  </si>
  <si>
    <t>21 Jun 2014 - 13:00</t>
  </si>
  <si>
    <t>21 Jun 2014 - 16:00</t>
  </si>
  <si>
    <t>21 Jun 2014 - 18:00</t>
  </si>
  <si>
    <t>Peter O'LEARY (NZL)</t>
  </si>
  <si>
    <t>RULE Mark (NZL)</t>
  </si>
  <si>
    <t>22 Jun 2014 - 13:00</t>
  </si>
  <si>
    <t>22 Jun 2014 - 16:00</t>
  </si>
  <si>
    <t>22 Jun 2014 - 18:00</t>
  </si>
  <si>
    <t>23 Jun 2014 - 13:00</t>
  </si>
  <si>
    <t>SHUKRALLA Nawaf (BHR)</t>
  </si>
  <si>
    <t>TULEFAT Yaser (BHR)</t>
  </si>
  <si>
    <t>SALEH Ebrahim (BHR)</t>
  </si>
  <si>
    <t>Bakary GASSAMA (GAM)</t>
  </si>
  <si>
    <t>KABANDA Felicien (RWA)</t>
  </si>
  <si>
    <t>23 Jun 2014 - 17:00</t>
  </si>
  <si>
    <t>24 Jun 2014 - 13:00</t>
  </si>
  <si>
    <t>24 Jun 2014 - 16:00</t>
  </si>
  <si>
    <t>24 Jun 2014 - 17:00</t>
  </si>
  <si>
    <t>25 Jun 2014 - 13:00</t>
  </si>
  <si>
    <t>25 Jun 2014 - 16:00</t>
  </si>
  <si>
    <t>25 Jun 2014 - 17:00</t>
  </si>
  <si>
    <t>26 Jun 2014 - 13:00</t>
  </si>
  <si>
    <t>26 Jun 2014 - 17:00</t>
  </si>
  <si>
    <t>28 Jun 2014 - 13:00</t>
  </si>
  <si>
    <t>28 Jun 2014 - 17:00</t>
  </si>
  <si>
    <t>30 Jun 2014 - 13:00</t>
  </si>
  <si>
    <t>30 Jun 2014 - 17:00</t>
  </si>
  <si>
    <t>Germany win after extra time</t>
  </si>
  <si>
    <t>04 Jul 2014 - 17:00</t>
  </si>
  <si>
    <t>04 Jul 2014 - 13:00</t>
  </si>
  <si>
    <t>08 Jul 2014 - 17:00</t>
  </si>
  <si>
    <t>12 Jul 2014 - 17:00</t>
  </si>
  <si>
    <t>Play-off for third place</t>
  </si>
  <si>
    <t>13 Jul 2014 - 16:00</t>
  </si>
  <si>
    <t>09 Jul 2014 - 17:00</t>
  </si>
  <si>
    <t>Argentina win on penalties (2 - 4)</t>
  </si>
  <si>
    <t>05 Jul 2014 - 17:00</t>
  </si>
  <si>
    <t>Netherlands win on penalties (4 - 3)</t>
  </si>
  <si>
    <t>05 Jul 2014 - 13:00</t>
  </si>
  <si>
    <t>29 Jun 2014 - 13:00</t>
  </si>
  <si>
    <t>29 Jun 2014 - 17:00</t>
  </si>
  <si>
    <t>Costa Rica win on penalties (5 - 3)</t>
  </si>
  <si>
    <t>01 Jul 2014 - 13:00</t>
  </si>
  <si>
    <t>01 Jul 2014 - 17:00</t>
  </si>
  <si>
    <t>Row Labels</t>
  </si>
  <si>
    <t>Grand Total</t>
  </si>
  <si>
    <t>Sum of Half-time Home Goals</t>
  </si>
  <si>
    <t>Sum of Half-time Away Goals</t>
  </si>
  <si>
    <t>Sum of Away Team Goals</t>
  </si>
  <si>
    <t>Sum of Home Team Goals</t>
  </si>
  <si>
    <t>(All)</t>
  </si>
  <si>
    <t xml:space="preserve"> Home Team Goals</t>
  </si>
  <si>
    <t>Away Teams Goals</t>
  </si>
  <si>
    <t>Sum of Attendance</t>
  </si>
  <si>
    <t>Sum of Attendance in every match</t>
  </si>
  <si>
    <t>Country</t>
  </si>
  <si>
    <t>Winner</t>
  </si>
  <si>
    <t>Runners-Up</t>
  </si>
  <si>
    <t>Third</t>
  </si>
  <si>
    <t>Fourth</t>
  </si>
  <si>
    <t>GoalsScored</t>
  </si>
  <si>
    <t>QualifiedTeams</t>
  </si>
  <si>
    <t>MatchesPlayed</t>
  </si>
  <si>
    <t>Korea/Japan</t>
  </si>
  <si>
    <t>5.No. of people came to view match for particular team.</t>
  </si>
  <si>
    <t>Total people coming to see match</t>
  </si>
  <si>
    <t>Count of Winner</t>
  </si>
  <si>
    <t>Scored</t>
  </si>
  <si>
    <t>Conceded</t>
  </si>
  <si>
    <t>8.Top 3 Teams</t>
  </si>
  <si>
    <r>
      <t xml:space="preserve">                                                                                                                                          </t>
    </r>
    <r>
      <rPr>
        <sz val="16"/>
        <color theme="1"/>
        <rFont val="Times New Roman"/>
        <family val="1"/>
      </rPr>
      <t>Section : KM078</t>
    </r>
  </si>
  <si>
    <r>
      <t xml:space="preserve">                                                                                                                                          </t>
    </r>
    <r>
      <rPr>
        <sz val="16"/>
        <color theme="1"/>
        <rFont val="Times New Roman"/>
        <family val="1"/>
      </rPr>
      <t>Name :  Ritik Soni</t>
    </r>
  </si>
  <si>
    <r>
      <t xml:space="preserve">                                                                                                                                      </t>
    </r>
    <r>
      <rPr>
        <sz val="16"/>
        <color theme="1"/>
        <rFont val="Times New Roman"/>
        <family val="1"/>
      </rPr>
      <t xml:space="preserve">  End  Term  Practical </t>
    </r>
  </si>
  <si>
    <r>
      <t xml:space="preserve">                                                                                                                                         </t>
    </r>
    <r>
      <rPr>
        <sz val="16"/>
        <color theme="1"/>
        <rFont val="Times New Roman"/>
        <family val="1"/>
      </rPr>
      <t>Course Code : INT217</t>
    </r>
  </si>
  <si>
    <r>
      <t xml:space="preserve">                                                                                                                                          </t>
    </r>
    <r>
      <rPr>
        <sz val="16"/>
        <color theme="1"/>
        <rFont val="Times New Roman"/>
        <family val="1"/>
      </rPr>
      <t>Project Name: FIFA WORLD CUP ANALYSIS</t>
    </r>
  </si>
  <si>
    <t>1.No. of goals scored in finals untill now</t>
  </si>
  <si>
    <r>
      <t xml:space="preserve">2. </t>
    </r>
    <r>
      <rPr>
        <sz val="26"/>
        <color theme="1"/>
        <rFont val="Times New Roman"/>
        <family val="1"/>
      </rPr>
      <t>Analyzing the total attendance of crowd in group matches, Semi-Finals and Finals</t>
    </r>
  </si>
  <si>
    <t>3. Overall attendance for a particular city until now</t>
  </si>
  <si>
    <t>4.We have to create a pivot table to determine the difference in goals and then visualize it on graph.</t>
  </si>
  <si>
    <t>6. Goals Scored by home teams and away teams</t>
  </si>
  <si>
    <t>7.Country winning the maximum world cups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</si>
</sst>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sz val="24"/>
      <color theme="1"/>
      <name val="Calibri"/>
      <family val="2"/>
      <scheme val="minor"/>
    </font>
    <font>
      <sz val="22"/>
      <color theme="1"/>
      <name val="Calibri"/>
      <family val="2"/>
      <scheme val="minor"/>
    </font>
    <font>
      <sz val="16"/>
      <color theme="1"/>
      <name val="Times New Roman"/>
      <family val="1"/>
    </font>
    <font>
      <sz val="24"/>
      <color theme="1"/>
      <name val="Times New Roman"/>
      <family val="1"/>
    </font>
    <font>
      <sz val="26"/>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xf numFmtId="0" fontId="0" fillId="34" borderId="0" xfId="0" applyFill="1"/>
    <xf numFmtId="0" fontId="22" fillId="34" borderId="0" xfId="0" applyFont="1" applyFill="1"/>
    <xf numFmtId="0" fontId="19" fillId="34" borderId="0" xfId="0" applyFont="1" applyFill="1"/>
    <xf numFmtId="0" fontId="20" fillId="34" borderId="0" xfId="0" applyFont="1" applyFill="1"/>
    <xf numFmtId="0" fontId="18" fillId="34" borderId="0" xfId="0" applyFont="1" applyFill="1"/>
    <xf numFmtId="0" fontId="23"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3" Type="http://schemas.openxmlformats.org/officeDocument/2006/relationships/worksheet" Target="worksheets/sheet3.xml"/><Relationship Id="rId21" Type="http://schemas.microsoft.com/office/2007/relationships/slicerCache" Target="slicerCaches/slicerCache7.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[Ritik Soni_ETP project.xlsx]4.Difference in Goals!PivotTable1</c:name>
    <c:fmtId val="1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8"/>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'4.Difference in Goals'!$B$4</c:f>
              <c:strCache>
                <c:ptCount val="1"/>
                <c:pt idx="0">
                  <c:v>Sum of Half-time Home Goals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'4.Difference in Goals'!$A$5:$A$25</c:f>
              <c:strCache>
                <c:ptCount val="20"/>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strCache>
            </c:strRef>
          </c:cat>
          <c:val>
            <c:numRef>
              <c:f>'4.Difference in Goals'!$B$5:$B$25</c:f>
              <c:numCache>
                <c:formatCode>General</c:formatCode>
                <c:ptCount val="20"/>
                <c:pt idx="0">
                  <c:v>27</c:v>
                </c:pt>
                <c:pt idx="1">
                  <c:v>20</c:v>
                </c:pt>
                <c:pt idx="2">
                  <c:v>20</c:v>
                </c:pt>
                <c:pt idx="3">
                  <c:v>33</c:v>
                </c:pt>
                <c:pt idx="4">
                  <c:v>46</c:v>
                </c:pt>
                <c:pt idx="5">
                  <c:v>34</c:v>
                </c:pt>
                <c:pt idx="6">
                  <c:v>29</c:v>
                </c:pt>
                <c:pt idx="7">
                  <c:v>29</c:v>
                </c:pt>
                <c:pt idx="8">
                  <c:v>21</c:v>
                </c:pt>
                <c:pt idx="9">
                  <c:v>21</c:v>
                </c:pt>
                <c:pt idx="10">
                  <c:v>36</c:v>
                </c:pt>
                <c:pt idx="11">
                  <c:v>33</c:v>
                </c:pt>
                <c:pt idx="12">
                  <c:v>25</c:v>
                </c:pt>
                <c:pt idx="13">
                  <c:v>20</c:v>
                </c:pt>
                <c:pt idx="14">
                  <c:v>39</c:v>
                </c:pt>
                <c:pt idx="15">
                  <c:v>39</c:v>
                </c:pt>
                <c:pt idx="16">
                  <c:v>39</c:v>
                </c:pt>
                <c:pt idx="17">
                  <c:v>36</c:v>
                </c:pt>
                <c:pt idx="18">
                  <c:v>29</c:v>
                </c:pt>
                <c:pt idx="19">
                  <c:v>28</c:v>
                </c:pt>
              </c:numCache>
            </c:numRef>
          </c:val>
          <c:smooth val="0"/>
          <c:extLst>
            <c:ext xmlns:c16="http://schemas.microsoft.com/office/drawing/2014/chart" uri="{C3380CC4-5D6E-409C-BE32-E72D297353CC}">
              <c16:uniqueId val="{00000000-C973-4B4B-8DD5-393AC97AA45F}"/>
            </c:ext>
          </c:extLst>
        </c:ser>
        <c:ser>
          <c:idx val="1"/>
          <c:order val="1"/>
          <c:tx>
            <c:strRef>
              <c:f>'4.Difference in Goals'!$C$4</c:f>
              <c:strCache>
                <c:ptCount val="1"/>
                <c:pt idx="0">
                  <c:v>Sum of Half-time Away Goals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'4.Difference in Goals'!$A$5:$A$25</c:f>
              <c:strCache>
                <c:ptCount val="20"/>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strCache>
            </c:strRef>
          </c:cat>
          <c:val>
            <c:numRef>
              <c:f>'4.Difference in Goals'!$C$5:$C$25</c:f>
              <c:numCache>
                <c:formatCode>General</c:formatCode>
                <c:ptCount val="20"/>
                <c:pt idx="0">
                  <c:v>5</c:v>
                </c:pt>
                <c:pt idx="1">
                  <c:v>9</c:v>
                </c:pt>
                <c:pt idx="2">
                  <c:v>10</c:v>
                </c:pt>
                <c:pt idx="3">
                  <c:v>8</c:v>
                </c:pt>
                <c:pt idx="4">
                  <c:v>13</c:v>
                </c:pt>
                <c:pt idx="5">
                  <c:v>20</c:v>
                </c:pt>
                <c:pt idx="6">
                  <c:v>10</c:v>
                </c:pt>
                <c:pt idx="7">
                  <c:v>11</c:v>
                </c:pt>
                <c:pt idx="8">
                  <c:v>11</c:v>
                </c:pt>
                <c:pt idx="9">
                  <c:v>24</c:v>
                </c:pt>
                <c:pt idx="10">
                  <c:v>14</c:v>
                </c:pt>
                <c:pt idx="11">
                  <c:v>15</c:v>
                </c:pt>
                <c:pt idx="12">
                  <c:v>23</c:v>
                </c:pt>
                <c:pt idx="13">
                  <c:v>12</c:v>
                </c:pt>
                <c:pt idx="14">
                  <c:v>23</c:v>
                </c:pt>
                <c:pt idx="15">
                  <c:v>27</c:v>
                </c:pt>
                <c:pt idx="16">
                  <c:v>26</c:v>
                </c:pt>
                <c:pt idx="17">
                  <c:v>30</c:v>
                </c:pt>
                <c:pt idx="18">
                  <c:v>28</c:v>
                </c:pt>
                <c:pt idx="19">
                  <c:v>46</c:v>
                </c:pt>
              </c:numCache>
            </c:numRef>
          </c:val>
          <c:smooth val="0"/>
          <c:extLst>
            <c:ext xmlns:c16="http://schemas.microsoft.com/office/drawing/2014/chart" uri="{C3380CC4-5D6E-409C-BE32-E72D297353CC}">
              <c16:uniqueId val="{00000001-C973-4B4B-8DD5-393AC97AA45F}"/>
            </c:ext>
          </c:extLst>
        </c:ser>
        <c:dLbls>
          <c:showLegendKey val="0"/>
          <c:showVal val="0"/>
          <c:showCatName val="0"/>
          <c:showSerName val="0"/>
          <c:showPercent val="0"/>
          <c:showBubbleSize val="0"/>
        </c:dLbls>
        <c:marker val="1"/>
        <c:smooth val="0"/>
        <c:axId val="1269116448"/>
        <c:axId val="1221386384"/>
      </c:lineChart>
      <c:catAx>
        <c:axId val="12691164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1386384"/>
        <c:crosses val="autoZero"/>
        <c:auto val="1"/>
        <c:lblAlgn val="ctr"/>
        <c:lblOffset val="100"/>
        <c:noMultiLvlLbl val="0"/>
      </c:catAx>
      <c:valAx>
        <c:axId val="12213863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9116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[Ritik Soni_ETP project.xlsx]1.No. of Goals scored in finals!PivotTable2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'1.No. of Goals scored in finals'!$B$5</c:f>
              <c:strCache>
                <c:ptCount val="1"/>
                <c:pt idx="0">
                  <c:v> Home Team Goals</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'1.No. of Goals scored in finals'!$A$6:$A$22</c:f>
              <c:strCache>
                <c:ptCount val="16"/>
                <c:pt idx="0">
                  <c:v>1930</c:v>
                </c:pt>
                <c:pt idx="1">
                  <c:v>1934</c:v>
                </c:pt>
                <c:pt idx="2">
                  <c:v>1938</c:v>
                </c:pt>
                <c:pt idx="3">
                  <c:v>1954</c:v>
                </c:pt>
                <c:pt idx="4">
                  <c:v>1958</c:v>
                </c:pt>
                <c:pt idx="5">
                  <c:v>1962</c:v>
                </c:pt>
                <c:pt idx="6">
                  <c:v>1966</c:v>
                </c:pt>
                <c:pt idx="7">
                  <c:v>1970</c:v>
                </c:pt>
                <c:pt idx="8">
                  <c:v>1974</c:v>
                </c:pt>
                <c:pt idx="9">
                  <c:v>1978</c:v>
                </c:pt>
                <c:pt idx="10">
                  <c:v>1982</c:v>
                </c:pt>
                <c:pt idx="11">
                  <c:v>1986</c:v>
                </c:pt>
                <c:pt idx="12">
                  <c:v>1990</c:v>
                </c:pt>
                <c:pt idx="13">
                  <c:v>1994</c:v>
                </c:pt>
                <c:pt idx="14">
                  <c:v>1998</c:v>
                </c:pt>
                <c:pt idx="15">
                  <c:v>2002</c:v>
                </c:pt>
              </c:strCache>
            </c:strRef>
          </c:cat>
          <c:val>
            <c:numRef>
              <c:f>'1.No. of Goals scored in finals'!$B$6:$B$22</c:f>
              <c:numCache>
                <c:formatCode>General</c:formatCode>
                <c:ptCount val="16"/>
                <c:pt idx="0">
                  <c:v>4</c:v>
                </c:pt>
                <c:pt idx="1">
                  <c:v>2</c:v>
                </c:pt>
                <c:pt idx="2">
                  <c:v>4</c:v>
                </c:pt>
                <c:pt idx="3">
                  <c:v>3</c:v>
                </c:pt>
                <c:pt idx="4">
                  <c:v>5</c:v>
                </c:pt>
                <c:pt idx="5">
                  <c:v>3</c:v>
                </c:pt>
                <c:pt idx="6">
                  <c:v>4</c:v>
                </c:pt>
                <c:pt idx="7">
                  <c:v>4</c:v>
                </c:pt>
                <c:pt idx="8">
                  <c:v>1</c:v>
                </c:pt>
                <c:pt idx="9">
                  <c:v>3</c:v>
                </c:pt>
                <c:pt idx="10">
                  <c:v>3</c:v>
                </c:pt>
                <c:pt idx="11">
                  <c:v>3</c:v>
                </c:pt>
                <c:pt idx="12">
                  <c:v>1</c:v>
                </c:pt>
                <c:pt idx="13">
                  <c:v>0</c:v>
                </c:pt>
                <c:pt idx="14">
                  <c:v>0</c:v>
                </c:pt>
                <c:pt idx="15">
                  <c:v>0</c:v>
                </c:pt>
              </c:numCache>
            </c:numRef>
          </c:val>
          <c:extLst>
            <c:ext xmlns:c16="http://schemas.microsoft.com/office/drawing/2014/chart" uri="{C3380CC4-5D6E-409C-BE32-E72D297353CC}">
              <c16:uniqueId val="{00000000-FEA4-443C-AEA6-9902752C504D}"/>
            </c:ext>
          </c:extLst>
        </c:ser>
        <c:ser>
          <c:idx val="1"/>
          <c:order val="1"/>
          <c:tx>
            <c:strRef>
              <c:f>'1.No. of Goals scored in finals'!$C$5</c:f>
              <c:strCache>
                <c:ptCount val="1"/>
                <c:pt idx="0">
                  <c:v>Away Teams Goals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'1.No. of Goals scored in finals'!$A$6:$A$22</c:f>
              <c:strCache>
                <c:ptCount val="16"/>
                <c:pt idx="0">
                  <c:v>1930</c:v>
                </c:pt>
                <c:pt idx="1">
                  <c:v>1934</c:v>
                </c:pt>
                <c:pt idx="2">
                  <c:v>1938</c:v>
                </c:pt>
                <c:pt idx="3">
                  <c:v>1954</c:v>
                </c:pt>
                <c:pt idx="4">
                  <c:v>1958</c:v>
                </c:pt>
                <c:pt idx="5">
                  <c:v>1962</c:v>
                </c:pt>
                <c:pt idx="6">
                  <c:v>1966</c:v>
                </c:pt>
                <c:pt idx="7">
                  <c:v>1970</c:v>
                </c:pt>
                <c:pt idx="8">
                  <c:v>1974</c:v>
                </c:pt>
                <c:pt idx="9">
                  <c:v>1978</c:v>
                </c:pt>
                <c:pt idx="10">
                  <c:v>1982</c:v>
                </c:pt>
                <c:pt idx="11">
                  <c:v>1986</c:v>
                </c:pt>
                <c:pt idx="12">
                  <c:v>1990</c:v>
                </c:pt>
                <c:pt idx="13">
                  <c:v>1994</c:v>
                </c:pt>
                <c:pt idx="14">
                  <c:v>1998</c:v>
                </c:pt>
                <c:pt idx="15">
                  <c:v>2002</c:v>
                </c:pt>
              </c:strCache>
            </c:strRef>
          </c:cat>
          <c:val>
            <c:numRef>
              <c:f>'1.No. of Goals scored in finals'!$C$6:$C$22</c:f>
              <c:numCache>
                <c:formatCode>General</c:formatCode>
                <c:ptCount val="16"/>
                <c:pt idx="0">
                  <c:v>2</c:v>
                </c:pt>
                <c:pt idx="1">
                  <c:v>1</c:v>
                </c:pt>
                <c:pt idx="2">
                  <c:v>2</c:v>
                </c:pt>
                <c:pt idx="3">
                  <c:v>2</c:v>
                </c:pt>
                <c:pt idx="4">
                  <c:v>2</c:v>
                </c:pt>
                <c:pt idx="5">
                  <c:v>1</c:v>
                </c:pt>
                <c:pt idx="6">
                  <c:v>2</c:v>
                </c:pt>
                <c:pt idx="7">
                  <c:v>1</c:v>
                </c:pt>
                <c:pt idx="8">
                  <c:v>2</c:v>
                </c:pt>
                <c:pt idx="9">
                  <c:v>1</c:v>
                </c:pt>
                <c:pt idx="10">
                  <c:v>1</c:v>
                </c:pt>
                <c:pt idx="11">
                  <c:v>2</c:v>
                </c:pt>
                <c:pt idx="12">
                  <c:v>0</c:v>
                </c:pt>
                <c:pt idx="13">
                  <c:v>0</c:v>
                </c:pt>
                <c:pt idx="14">
                  <c:v>3</c:v>
                </c:pt>
                <c:pt idx="15">
                  <c:v>2</c:v>
                </c:pt>
              </c:numCache>
            </c:numRef>
          </c:val>
          <c:extLst>
            <c:ext xmlns:c16="http://schemas.microsoft.com/office/drawing/2014/chart" uri="{C3380CC4-5D6E-409C-BE32-E72D297353CC}">
              <c16:uniqueId val="{00000001-FEA4-443C-AEA6-9902752C504D}"/>
            </c:ext>
          </c:extLst>
        </c:ser>
        <c:dLbls>
          <c:showLegendKey val="0"/>
          <c:showVal val="1"/>
          <c:showCatName val="0"/>
          <c:showSerName val="0"/>
          <c:showPercent val="0"/>
          <c:showBubbleSize val="0"/>
        </c:dLbls>
        <c:gapWidth val="84"/>
        <c:gapDepth val="53"/>
        <c:shape val="box"/>
        <c:axId val="1273462176"/>
        <c:axId val="1221335632"/>
        <c:axId val="0"/>
      </c:bar3DChart>
      <c:catAx>
        <c:axId val="1273462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1335632"/>
        <c:crosses val="autoZero"/>
        <c:auto val="1"/>
        <c:lblAlgn val="ctr"/>
        <c:lblOffset val="100"/>
        <c:noMultiLvlLbl val="0"/>
      </c:catAx>
      <c:valAx>
        <c:axId val="1221335632"/>
        <c:scaling>
          <c:orientation val="minMax"/>
        </c:scaling>
        <c:delete val="1"/>
        <c:axPos val="l"/>
        <c:numFmt formatCode="General" sourceLinked="1"/>
        <c:majorTickMark val="out"/>
        <c:minorTickMark val="none"/>
        <c:tickLblPos val="nextTo"/>
        <c:crossAx val="1273462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[Ritik Soni_ETP project.xlsx]2&amp;3 Total Attendaence !PivotTable3</c:name>
    <c:fmtId val="2"/>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'2&amp;3 Total Attendaence '!$B$5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'2&amp;3 Total Attendaence '!$A$6:$A$29</c:f>
              <c:strCache>
                <c:ptCount val="23"/>
                <c:pt idx="0">
                  <c:v>Final</c:v>
                </c:pt>
                <c:pt idx="1">
                  <c:v>First round</c:v>
                </c:pt>
                <c:pt idx="2">
                  <c:v>Group 1</c:v>
                </c:pt>
                <c:pt idx="3">
                  <c:v>Group 2</c:v>
                </c:pt>
                <c:pt idx="4">
                  <c:v>Group 3</c:v>
                </c:pt>
                <c:pt idx="5">
                  <c:v>Group 4</c:v>
                </c:pt>
                <c:pt idx="6">
                  <c:v>Group 5</c:v>
                </c:pt>
                <c:pt idx="7">
                  <c:v>Group 6</c:v>
                </c:pt>
                <c:pt idx="8">
                  <c:v>Group A</c:v>
                </c:pt>
                <c:pt idx="9">
                  <c:v>Group B</c:v>
                </c:pt>
                <c:pt idx="10">
                  <c:v>Group C</c:v>
                </c:pt>
                <c:pt idx="11">
                  <c:v>Group D</c:v>
                </c:pt>
                <c:pt idx="12">
                  <c:v>Group E</c:v>
                </c:pt>
                <c:pt idx="13">
                  <c:v>Group F</c:v>
                </c:pt>
                <c:pt idx="14">
                  <c:v>Group G</c:v>
                </c:pt>
                <c:pt idx="15">
                  <c:v>Group H</c:v>
                </c:pt>
                <c:pt idx="16">
                  <c:v>Match for third place</c:v>
                </c:pt>
                <c:pt idx="17">
                  <c:v>Play-off for third place</c:v>
                </c:pt>
                <c:pt idx="18">
                  <c:v>Preliminary round</c:v>
                </c:pt>
                <c:pt idx="19">
                  <c:v>Quarter-finals</c:v>
                </c:pt>
                <c:pt idx="20">
                  <c:v>Round of 16</c:v>
                </c:pt>
                <c:pt idx="21">
                  <c:v>Semi-finals</c:v>
                </c:pt>
                <c:pt idx="22">
                  <c:v>Third place</c:v>
                </c:pt>
              </c:strCache>
            </c:strRef>
          </c:cat>
          <c:val>
            <c:numRef>
              <c:f>'2&amp;3 Total Attendaence '!$B$6:$B$29</c:f>
              <c:numCache>
                <c:formatCode>General</c:formatCode>
                <c:ptCount val="23"/>
                <c:pt idx="0">
                  <c:v>1527673</c:v>
                </c:pt>
                <c:pt idx="1">
                  <c:v>145083</c:v>
                </c:pt>
                <c:pt idx="2">
                  <c:v>2583172</c:v>
                </c:pt>
                <c:pt idx="3">
                  <c:v>2020264</c:v>
                </c:pt>
                <c:pt idx="4">
                  <c:v>1919199</c:v>
                </c:pt>
                <c:pt idx="5">
                  <c:v>1425366</c:v>
                </c:pt>
                <c:pt idx="6">
                  <c:v>212124</c:v>
                </c:pt>
                <c:pt idx="7">
                  <c:v>787903</c:v>
                </c:pt>
                <c:pt idx="8">
                  <c:v>3259281</c:v>
                </c:pt>
                <c:pt idx="9">
                  <c:v>3082072</c:v>
                </c:pt>
                <c:pt idx="10">
                  <c:v>2184717</c:v>
                </c:pt>
                <c:pt idx="11">
                  <c:v>2180512</c:v>
                </c:pt>
                <c:pt idx="12">
                  <c:v>2192444</c:v>
                </c:pt>
                <c:pt idx="13">
                  <c:v>2056362</c:v>
                </c:pt>
                <c:pt idx="14">
                  <c:v>1455995</c:v>
                </c:pt>
                <c:pt idx="15">
                  <c:v>1402411</c:v>
                </c:pt>
                <c:pt idx="16">
                  <c:v>762718</c:v>
                </c:pt>
                <c:pt idx="17">
                  <c:v>136068</c:v>
                </c:pt>
                <c:pt idx="18">
                  <c:v>135000</c:v>
                </c:pt>
                <c:pt idx="19">
                  <c:v>3016034</c:v>
                </c:pt>
                <c:pt idx="20">
                  <c:v>3664279</c:v>
                </c:pt>
                <c:pt idx="21">
                  <c:v>2125920</c:v>
                </c:pt>
                <c:pt idx="22">
                  <c:v>115483</c:v>
                </c:pt>
              </c:numCache>
            </c:numRef>
          </c:val>
          <c:extLst>
            <c:ext xmlns:c16="http://schemas.microsoft.com/office/drawing/2014/chart" uri="{C3380CC4-5D6E-409C-BE32-E72D297353CC}">
              <c16:uniqueId val="{00000000-446E-4518-834E-22023DF18A0C}"/>
            </c:ext>
          </c:extLst>
        </c:ser>
        <c:dLbls>
          <c:showLegendKey val="0"/>
          <c:showVal val="0"/>
          <c:showCatName val="0"/>
          <c:showSerName val="0"/>
          <c:showPercent val="0"/>
          <c:showBubbleSize val="0"/>
        </c:dLbls>
        <c:gapWidth val="100"/>
        <c:overlap val="-24"/>
        <c:axId val="1280300720"/>
        <c:axId val="1221336880"/>
      </c:barChart>
      <c:catAx>
        <c:axId val="12803007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1336880"/>
        <c:crosses val="autoZero"/>
        <c:auto val="1"/>
        <c:lblAlgn val="ctr"/>
        <c:lblOffset val="100"/>
        <c:noMultiLvlLbl val="0"/>
      </c:catAx>
      <c:valAx>
        <c:axId val="12213368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0300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[Ritik Soni_ETP project.xlsx]2&amp;3 Total Attendaence !PivotTable4</c:name>
    <c:fmtId val="2"/>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s>
    <c:plotArea>
      <c:layout/>
      <c:areaChart>
        <c:grouping val="standard"/>
        <c:varyColors val="0"/>
        <c:ser>
          <c:idx val="0"/>
          <c:order val="0"/>
          <c:tx>
            <c:strRef>
              <c:f>'2&amp;3 Total Attendaence '!$B$34</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'2&amp;3 Total Attendaence '!$A$35:$A$186</c:f>
              <c:strCache>
                <c:ptCount val="151"/>
                <c:pt idx="0">
                  <c:v>Alicante</c:v>
                </c:pt>
                <c:pt idx="1">
                  <c:v>Antibes</c:v>
                </c:pt>
                <c:pt idx="2">
                  <c:v>Arica</c:v>
                </c:pt>
                <c:pt idx="3">
                  <c:v>Barcelona</c:v>
                </c:pt>
                <c:pt idx="4">
                  <c:v>Bari</c:v>
                </c:pt>
                <c:pt idx="5">
                  <c:v>Basel</c:v>
                </c:pt>
                <c:pt idx="6">
                  <c:v>Belo Horizonte</c:v>
                </c:pt>
                <c:pt idx="7">
                  <c:v>Berlin</c:v>
                </c:pt>
                <c:pt idx="8">
                  <c:v>Berlin West</c:v>
                </c:pt>
                <c:pt idx="9">
                  <c:v>Berne</c:v>
                </c:pt>
                <c:pt idx="10">
                  <c:v>Bilbao</c:v>
                </c:pt>
                <c:pt idx="11">
                  <c:v>Birmingham</c:v>
                </c:pt>
                <c:pt idx="12">
                  <c:v>Bologna</c:v>
                </c:pt>
                <c:pt idx="13">
                  <c:v>Boras</c:v>
                </c:pt>
                <c:pt idx="14">
                  <c:v>Bordeaux</c:v>
                </c:pt>
                <c:pt idx="15">
                  <c:v>Boston</c:v>
                </c:pt>
                <c:pt idx="16">
                  <c:v>Brasilia</c:v>
                </c:pt>
                <c:pt idx="17">
                  <c:v>Buenos Aires</c:v>
                </c:pt>
                <c:pt idx="18">
                  <c:v>Busan</c:v>
                </c:pt>
                <c:pt idx="19">
                  <c:v>Cagliari</c:v>
                </c:pt>
                <c:pt idx="20">
                  <c:v>Cape Town</c:v>
                </c:pt>
                <c:pt idx="21">
                  <c:v>Chicago</c:v>
                </c:pt>
                <c:pt idx="22">
                  <c:v>Cologne</c:v>
                </c:pt>
                <c:pt idx="23">
                  <c:v>Colombes</c:v>
                </c:pt>
                <c:pt idx="24">
                  <c:v>Cordoba</c:v>
                </c:pt>
                <c:pt idx="25">
                  <c:v>Cuiaba</c:v>
                </c:pt>
                <c:pt idx="26">
                  <c:v>Curitiba</c:v>
                </c:pt>
                <c:pt idx="27">
                  <c:v>Daegu</c:v>
                </c:pt>
                <c:pt idx="28">
                  <c:v>Daejeon</c:v>
                </c:pt>
                <c:pt idx="29">
                  <c:v>Dallas</c:v>
                </c:pt>
                <c:pt idx="30">
                  <c:v>Detroit</c:v>
                </c:pt>
                <c:pt idx="31">
                  <c:v>Dï¿½Sseldorf</c:v>
                </c:pt>
                <c:pt idx="32">
                  <c:v>Dortmund</c:v>
                </c:pt>
                <c:pt idx="33">
                  <c:v>Durban</c:v>
                </c:pt>
                <c:pt idx="34">
                  <c:v>Elche</c:v>
                </c:pt>
                <c:pt idx="35">
                  <c:v>Eskilstuna</c:v>
                </c:pt>
                <c:pt idx="36">
                  <c:v>Florence</c:v>
                </c:pt>
                <c:pt idx="37">
                  <c:v>Fortaleza</c:v>
                </c:pt>
                <c:pt idx="38">
                  <c:v>Frankfurt/Main</c:v>
                </c:pt>
                <c:pt idx="39">
                  <c:v>Gelsenkirchen</c:v>
                </c:pt>
                <c:pt idx="40">
                  <c:v>Geneva</c:v>
                </c:pt>
                <c:pt idx="41">
                  <c:v>Genoa</c:v>
                </c:pt>
                <c:pt idx="42">
                  <c:v>Gijon</c:v>
                </c:pt>
                <c:pt idx="43">
                  <c:v>Gothenburg</c:v>
                </c:pt>
                <c:pt idx="44">
                  <c:v>Guadalajara</c:v>
                </c:pt>
                <c:pt idx="45">
                  <c:v>Gwangju</c:v>
                </c:pt>
                <c:pt idx="46">
                  <c:v>Halmstad</c:v>
                </c:pt>
                <c:pt idx="47">
                  <c:v>Hamburg</c:v>
                </c:pt>
                <c:pt idx="48">
                  <c:v>Hanover</c:v>
                </c:pt>
                <c:pt idx="49">
                  <c:v>Helsingborg</c:v>
                </c:pt>
                <c:pt idx="50">
                  <c:v>Ibaraki</c:v>
                </c:pt>
                <c:pt idx="51">
                  <c:v>Incheon</c:v>
                </c:pt>
                <c:pt idx="52">
                  <c:v>Irapuato</c:v>
                </c:pt>
                <c:pt idx="53">
                  <c:v>Jeju</c:v>
                </c:pt>
                <c:pt idx="54">
                  <c:v>Jeonju</c:v>
                </c:pt>
                <c:pt idx="55">
                  <c:v>Johannesburg</c:v>
                </c:pt>
                <c:pt idx="56">
                  <c:v>Kaiserslautern</c:v>
                </c:pt>
                <c:pt idx="57">
                  <c:v>Kobe</c:v>
                </c:pt>
                <c:pt idx="58">
                  <c:v>La Coruï¿½A</c:v>
                </c:pt>
                <c:pt idx="59">
                  <c:v>Lausanne</c:v>
                </c:pt>
                <c:pt idx="60">
                  <c:v>Le Havre</c:v>
                </c:pt>
                <c:pt idx="61">
                  <c:v>Leipzig</c:v>
                </c:pt>
                <c:pt idx="62">
                  <c:v>Lens</c:v>
                </c:pt>
                <c:pt idx="63">
                  <c:v>Leon</c:v>
                </c:pt>
                <c:pt idx="64">
                  <c:v>Lille</c:v>
                </c:pt>
                <c:pt idx="65">
                  <c:v>Liverpool</c:v>
                </c:pt>
                <c:pt idx="66">
                  <c:v>London</c:v>
                </c:pt>
                <c:pt idx="67">
                  <c:v>Los Angeles</c:v>
                </c:pt>
                <c:pt idx="68">
                  <c:v>Lugano</c:v>
                </c:pt>
                <c:pt idx="69">
                  <c:v>Lyon</c:v>
                </c:pt>
                <c:pt idx="70">
                  <c:v>Madrid</c:v>
                </c:pt>
                <c:pt idx="71">
                  <c:v>Malaga</c:v>
                </c:pt>
                <c:pt idx="72">
                  <c:v>Malmï¿½</c:v>
                </c:pt>
                <c:pt idx="73">
                  <c:v>Manaus</c:v>
                </c:pt>
                <c:pt idx="74">
                  <c:v>Manchester</c:v>
                </c:pt>
                <c:pt idx="75">
                  <c:v>Mangaung/Bloemfontein</c:v>
                </c:pt>
                <c:pt idx="76">
                  <c:v>Mar Del Plata</c:v>
                </c:pt>
                <c:pt idx="77">
                  <c:v>Marseilles</c:v>
                </c:pt>
                <c:pt idx="78">
                  <c:v>Mendoza</c:v>
                </c:pt>
                <c:pt idx="79">
                  <c:v>Mexico City</c:v>
                </c:pt>
                <c:pt idx="80">
                  <c:v>Middlesbrough</c:v>
                </c:pt>
                <c:pt idx="81">
                  <c:v>Milan</c:v>
                </c:pt>
                <c:pt idx="82">
                  <c:v>Monterrey</c:v>
                </c:pt>
                <c:pt idx="83">
                  <c:v>Montevideo</c:v>
                </c:pt>
                <c:pt idx="84">
                  <c:v>Montpellier</c:v>
                </c:pt>
                <c:pt idx="85">
                  <c:v>Munich</c:v>
                </c:pt>
                <c:pt idx="86">
                  <c:v>Nantes</c:v>
                </c:pt>
                <c:pt idx="87">
                  <c:v>Naples</c:v>
                </c:pt>
                <c:pt idx="88">
                  <c:v>Natal</c:v>
                </c:pt>
                <c:pt idx="89">
                  <c:v>Nelson Mandela Bay/Port Elizabeth</c:v>
                </c:pt>
                <c:pt idx="90">
                  <c:v>Nelspruit</c:v>
                </c:pt>
                <c:pt idx="91">
                  <c:v>New York/New Jersey</c:v>
                </c:pt>
                <c:pt idx="92">
                  <c:v>Nezahualcoyotl</c:v>
                </c:pt>
                <c:pt idx="93">
                  <c:v>Niigata</c:v>
                </c:pt>
                <c:pt idx="94">
                  <c:v>Norrkï¿½Ping</c:v>
                </c:pt>
                <c:pt idx="95">
                  <c:v>Nuremberg</c:v>
                </c:pt>
                <c:pt idx="96">
                  <c:v>Oita</c:v>
                </c:pt>
                <c:pt idx="97">
                  <c:v>Orebro</c:v>
                </c:pt>
                <c:pt idx="98">
                  <c:v>Orlando</c:v>
                </c:pt>
                <c:pt idx="99">
                  <c:v>Osaka</c:v>
                </c:pt>
                <c:pt idx="100">
                  <c:v>Oviedo</c:v>
                </c:pt>
                <c:pt idx="101">
                  <c:v>Palermo</c:v>
                </c:pt>
                <c:pt idx="102">
                  <c:v>Paris</c:v>
                </c:pt>
                <c:pt idx="103">
                  <c:v>Phokeng</c:v>
                </c:pt>
                <c:pt idx="104">
                  <c:v>Polokwane</c:v>
                </c:pt>
                <c:pt idx="105">
                  <c:v>Porto Alegre</c:v>
                </c:pt>
                <c:pt idx="106">
                  <c:v>Puebla</c:v>
                </c:pt>
                <c:pt idx="107">
                  <c:v>Queretaro</c:v>
                </c:pt>
                <c:pt idx="108">
                  <c:v>Rancagua</c:v>
                </c:pt>
                <c:pt idx="109">
                  <c:v>Recife</c:v>
                </c:pt>
                <c:pt idx="110">
                  <c:v>Reims</c:v>
                </c:pt>
                <c:pt idx="111">
                  <c:v>Rifu</c:v>
                </c:pt>
                <c:pt idx="112">
                  <c:v>Rio De Janeiro</c:v>
                </c:pt>
                <c:pt idx="113">
                  <c:v>Rome</c:v>
                </c:pt>
                <c:pt idx="114">
                  <c:v>Rosario</c:v>
                </c:pt>
                <c:pt idx="115">
                  <c:v>Saint-Denis</c:v>
                </c:pt>
                <c:pt idx="116">
                  <c:v>Saint-Etienne</c:v>
                </c:pt>
                <c:pt idx="117">
                  <c:v>Saitama</c:v>
                </c:pt>
                <c:pt idx="118">
                  <c:v>Salvador</c:v>
                </c:pt>
                <c:pt idx="119">
                  <c:v>San Francisco</c:v>
                </c:pt>
                <c:pt idx="120">
                  <c:v>Sandviken</c:v>
                </c:pt>
                <c:pt idx="121">
                  <c:v>Santiago De Chile</c:v>
                </c:pt>
                <c:pt idx="122">
                  <c:v>Sao Paulo</c:v>
                </c:pt>
                <c:pt idx="123">
                  <c:v>Sapporo</c:v>
                </c:pt>
                <c:pt idx="124">
                  <c:v>Seoul</c:v>
                </c:pt>
                <c:pt idx="125">
                  <c:v>Seville</c:v>
                </c:pt>
                <c:pt idx="126">
                  <c:v>Sheffield</c:v>
                </c:pt>
                <c:pt idx="127">
                  <c:v>Shizuoka</c:v>
                </c:pt>
                <c:pt idx="128">
                  <c:v>Solna</c:v>
                </c:pt>
                <c:pt idx="129">
                  <c:v>Strasbourg</c:v>
                </c:pt>
                <c:pt idx="130">
                  <c:v>Stuttgart</c:v>
                </c:pt>
                <c:pt idx="131">
                  <c:v>Sunderland</c:v>
                </c:pt>
                <c:pt idx="132">
                  <c:v>Suwon</c:v>
                </c:pt>
                <c:pt idx="133">
                  <c:v>Toluca</c:v>
                </c:pt>
                <c:pt idx="134">
                  <c:v>Toulouse</c:v>
                </c:pt>
                <c:pt idx="135">
                  <c:v>Trieste</c:v>
                </c:pt>
                <c:pt idx="136">
                  <c:v>Tshwane/Pretoria</c:v>
                </c:pt>
                <c:pt idx="137">
                  <c:v>Turin</c:v>
                </c:pt>
                <c:pt idx="138">
                  <c:v>Udevalla</c:v>
                </c:pt>
                <c:pt idx="139">
                  <c:v>Udine</c:v>
                </c:pt>
                <c:pt idx="140">
                  <c:v>Ulsan</c:v>
                </c:pt>
                <c:pt idx="141">
                  <c:v>Valencia</c:v>
                </c:pt>
                <c:pt idx="142">
                  <c:v>Valladolid</c:v>
                </c:pt>
                <c:pt idx="143">
                  <c:v>Vasteras</c:v>
                </c:pt>
                <c:pt idx="144">
                  <c:v>Verona</c:v>
                </c:pt>
                <c:pt idx="145">
                  <c:v>Vigo</c:v>
                </c:pt>
                <c:pt idx="146">
                  <c:v>Vina Del Mar</c:v>
                </c:pt>
                <c:pt idx="147">
                  <c:v>Washington Dc</c:v>
                </c:pt>
                <c:pt idx="148">
                  <c:v>Yokohama</c:v>
                </c:pt>
                <c:pt idx="149">
                  <c:v>Zaragoza</c:v>
                </c:pt>
                <c:pt idx="150">
                  <c:v>Zurich</c:v>
                </c:pt>
              </c:strCache>
            </c:strRef>
          </c:cat>
          <c:val>
            <c:numRef>
              <c:f>'2&amp;3 Total Attendaence '!$B$35:$B$186</c:f>
              <c:numCache>
                <c:formatCode>General</c:formatCode>
                <c:ptCount val="151"/>
                <c:pt idx="0">
                  <c:v>92593</c:v>
                </c:pt>
                <c:pt idx="1">
                  <c:v>7000</c:v>
                </c:pt>
                <c:pt idx="2">
                  <c:v>68807</c:v>
                </c:pt>
                <c:pt idx="3">
                  <c:v>451000</c:v>
                </c:pt>
                <c:pt idx="4">
                  <c:v>218000</c:v>
                </c:pt>
                <c:pt idx="5">
                  <c:v>220000</c:v>
                </c:pt>
                <c:pt idx="6">
                  <c:v>483976</c:v>
                </c:pt>
                <c:pt idx="7">
                  <c:v>429000</c:v>
                </c:pt>
                <c:pt idx="8">
                  <c:v>126800</c:v>
                </c:pt>
                <c:pt idx="9">
                  <c:v>194500</c:v>
                </c:pt>
                <c:pt idx="10">
                  <c:v>124995</c:v>
                </c:pt>
                <c:pt idx="11">
                  <c:v>131512</c:v>
                </c:pt>
                <c:pt idx="12">
                  <c:v>162401</c:v>
                </c:pt>
                <c:pt idx="13">
                  <c:v>37111</c:v>
                </c:pt>
                <c:pt idx="14">
                  <c:v>242962</c:v>
                </c:pt>
                <c:pt idx="15">
                  <c:v>324130</c:v>
                </c:pt>
                <c:pt idx="16">
                  <c:v>682685</c:v>
                </c:pt>
                <c:pt idx="17">
                  <c:v>749786</c:v>
                </c:pt>
                <c:pt idx="18">
                  <c:v>112235</c:v>
                </c:pt>
                <c:pt idx="19">
                  <c:v>105464</c:v>
                </c:pt>
                <c:pt idx="20">
                  <c:v>507340</c:v>
                </c:pt>
                <c:pt idx="21">
                  <c:v>312725</c:v>
                </c:pt>
                <c:pt idx="22">
                  <c:v>225000</c:v>
                </c:pt>
                <c:pt idx="23">
                  <c:v>133909</c:v>
                </c:pt>
                <c:pt idx="24">
                  <c:v>237170</c:v>
                </c:pt>
                <c:pt idx="25">
                  <c:v>158717</c:v>
                </c:pt>
                <c:pt idx="26">
                  <c:v>174405</c:v>
                </c:pt>
                <c:pt idx="27">
                  <c:v>214987</c:v>
                </c:pt>
                <c:pt idx="28">
                  <c:v>96094</c:v>
                </c:pt>
                <c:pt idx="29">
                  <c:v>352152</c:v>
                </c:pt>
                <c:pt idx="30">
                  <c:v>283598</c:v>
                </c:pt>
                <c:pt idx="31">
                  <c:v>228585</c:v>
                </c:pt>
                <c:pt idx="32">
                  <c:v>575659</c:v>
                </c:pt>
                <c:pt idx="33">
                  <c:v>434631</c:v>
                </c:pt>
                <c:pt idx="34">
                  <c:v>75000</c:v>
                </c:pt>
                <c:pt idx="35">
                  <c:v>13103</c:v>
                </c:pt>
                <c:pt idx="36">
                  <c:v>232056</c:v>
                </c:pt>
                <c:pt idx="37">
                  <c:v>476055</c:v>
                </c:pt>
                <c:pt idx="38">
                  <c:v>540000</c:v>
                </c:pt>
                <c:pt idx="39">
                  <c:v>507050</c:v>
                </c:pt>
                <c:pt idx="40">
                  <c:v>53470</c:v>
                </c:pt>
                <c:pt idx="41">
                  <c:v>145731</c:v>
                </c:pt>
                <c:pt idx="42">
                  <c:v>125000</c:v>
                </c:pt>
                <c:pt idx="43">
                  <c:v>272230</c:v>
                </c:pt>
                <c:pt idx="44">
                  <c:v>800456</c:v>
                </c:pt>
                <c:pt idx="45">
                  <c:v>97929</c:v>
                </c:pt>
                <c:pt idx="46">
                  <c:v>24821</c:v>
                </c:pt>
                <c:pt idx="47">
                  <c:v>379980</c:v>
                </c:pt>
                <c:pt idx="48">
                  <c:v>382763</c:v>
                </c:pt>
                <c:pt idx="49">
                  <c:v>41418</c:v>
                </c:pt>
                <c:pt idx="50">
                  <c:v>106376</c:v>
                </c:pt>
                <c:pt idx="51">
                  <c:v>140638</c:v>
                </c:pt>
                <c:pt idx="52">
                  <c:v>44500</c:v>
                </c:pt>
                <c:pt idx="53">
                  <c:v>92102</c:v>
                </c:pt>
                <c:pt idx="54">
                  <c:v>91380</c:v>
                </c:pt>
                <c:pt idx="55">
                  <c:v>1043702</c:v>
                </c:pt>
                <c:pt idx="56">
                  <c:v>230000</c:v>
                </c:pt>
                <c:pt idx="57">
                  <c:v>107591</c:v>
                </c:pt>
                <c:pt idx="58">
                  <c:v>55000</c:v>
                </c:pt>
                <c:pt idx="59">
                  <c:v>163637</c:v>
                </c:pt>
                <c:pt idx="60">
                  <c:v>11000</c:v>
                </c:pt>
                <c:pt idx="61">
                  <c:v>210000</c:v>
                </c:pt>
                <c:pt idx="62">
                  <c:v>222300</c:v>
                </c:pt>
                <c:pt idx="63">
                  <c:v>272222</c:v>
                </c:pt>
                <c:pt idx="64">
                  <c:v>15000</c:v>
                </c:pt>
                <c:pt idx="65">
                  <c:v>235695</c:v>
                </c:pt>
                <c:pt idx="66">
                  <c:v>823696</c:v>
                </c:pt>
                <c:pt idx="67">
                  <c:v>740807</c:v>
                </c:pt>
                <c:pt idx="68">
                  <c:v>24000</c:v>
                </c:pt>
                <c:pt idx="69">
                  <c:v>234600</c:v>
                </c:pt>
                <c:pt idx="70">
                  <c:v>424089</c:v>
                </c:pt>
                <c:pt idx="71">
                  <c:v>100000</c:v>
                </c:pt>
                <c:pt idx="72">
                  <c:v>79397</c:v>
                </c:pt>
                <c:pt idx="73">
                  <c:v>160227</c:v>
                </c:pt>
                <c:pt idx="74">
                  <c:v>79453</c:v>
                </c:pt>
                <c:pt idx="75">
                  <c:v>196823</c:v>
                </c:pt>
                <c:pt idx="76">
                  <c:v>194594</c:v>
                </c:pt>
                <c:pt idx="77">
                  <c:v>436000</c:v>
                </c:pt>
                <c:pt idx="78">
                  <c:v>202838</c:v>
                </c:pt>
                <c:pt idx="79">
                  <c:v>2157550</c:v>
                </c:pt>
                <c:pt idx="80">
                  <c:v>54627</c:v>
                </c:pt>
                <c:pt idx="81">
                  <c:v>511130</c:v>
                </c:pt>
                <c:pt idx="82">
                  <c:v>191195</c:v>
                </c:pt>
                <c:pt idx="83">
                  <c:v>590549</c:v>
                </c:pt>
                <c:pt idx="84">
                  <c:v>178800</c:v>
                </c:pt>
                <c:pt idx="85">
                  <c:v>655500</c:v>
                </c:pt>
                <c:pt idx="86">
                  <c:v>213000</c:v>
                </c:pt>
                <c:pt idx="87">
                  <c:v>289701</c:v>
                </c:pt>
                <c:pt idx="88">
                  <c:v>158167</c:v>
                </c:pt>
                <c:pt idx="89">
                  <c:v>285643</c:v>
                </c:pt>
                <c:pt idx="90">
                  <c:v>143492</c:v>
                </c:pt>
                <c:pt idx="91">
                  <c:v>515828</c:v>
                </c:pt>
                <c:pt idx="92">
                  <c:v>64500</c:v>
                </c:pt>
                <c:pt idx="93">
                  <c:v>106500</c:v>
                </c:pt>
                <c:pt idx="94">
                  <c:v>39983</c:v>
                </c:pt>
                <c:pt idx="95">
                  <c:v>205000</c:v>
                </c:pt>
                <c:pt idx="96">
                  <c:v>118738</c:v>
                </c:pt>
                <c:pt idx="97">
                  <c:v>13554</c:v>
                </c:pt>
                <c:pt idx="98">
                  <c:v>306329</c:v>
                </c:pt>
                <c:pt idx="99">
                  <c:v>134310</c:v>
                </c:pt>
                <c:pt idx="100">
                  <c:v>60500</c:v>
                </c:pt>
                <c:pt idx="101">
                  <c:v>99864</c:v>
                </c:pt>
                <c:pt idx="102">
                  <c:v>340177</c:v>
                </c:pt>
                <c:pt idx="103">
                  <c:v>193697</c:v>
                </c:pt>
                <c:pt idx="104">
                  <c:v>139436</c:v>
                </c:pt>
                <c:pt idx="105">
                  <c:v>186564</c:v>
                </c:pt>
                <c:pt idx="106">
                  <c:v>212785</c:v>
                </c:pt>
                <c:pt idx="107">
                  <c:v>135000</c:v>
                </c:pt>
                <c:pt idx="108">
                  <c:v>57643</c:v>
                </c:pt>
                <c:pt idx="109">
                  <c:v>254625</c:v>
                </c:pt>
                <c:pt idx="110">
                  <c:v>9000</c:v>
                </c:pt>
                <c:pt idx="111">
                  <c:v>137053</c:v>
                </c:pt>
                <c:pt idx="112">
                  <c:v>1555512</c:v>
                </c:pt>
                <c:pt idx="113">
                  <c:v>535238</c:v>
                </c:pt>
                <c:pt idx="114">
                  <c:v>161403</c:v>
                </c:pt>
                <c:pt idx="115">
                  <c:v>704000</c:v>
                </c:pt>
                <c:pt idx="116">
                  <c:v>183600</c:v>
                </c:pt>
                <c:pt idx="117">
                  <c:v>221363</c:v>
                </c:pt>
                <c:pt idx="118">
                  <c:v>403080</c:v>
                </c:pt>
                <c:pt idx="119">
                  <c:v>490424</c:v>
                </c:pt>
                <c:pt idx="120">
                  <c:v>28643</c:v>
                </c:pt>
                <c:pt idx="121">
                  <c:v>663771</c:v>
                </c:pt>
                <c:pt idx="122">
                  <c:v>670476</c:v>
                </c:pt>
                <c:pt idx="123">
                  <c:v>99226</c:v>
                </c:pt>
                <c:pt idx="124">
                  <c:v>171422</c:v>
                </c:pt>
                <c:pt idx="125">
                  <c:v>228379</c:v>
                </c:pt>
                <c:pt idx="126">
                  <c:v>140289</c:v>
                </c:pt>
                <c:pt idx="127">
                  <c:v>141161</c:v>
                </c:pt>
                <c:pt idx="128">
                  <c:v>229954</c:v>
                </c:pt>
                <c:pt idx="129">
                  <c:v>13452</c:v>
                </c:pt>
                <c:pt idx="130">
                  <c:v>529855</c:v>
                </c:pt>
                <c:pt idx="131">
                  <c:v>97863</c:v>
                </c:pt>
                <c:pt idx="132">
                  <c:v>148437</c:v>
                </c:pt>
                <c:pt idx="133">
                  <c:v>119798</c:v>
                </c:pt>
                <c:pt idx="134">
                  <c:v>216000</c:v>
                </c:pt>
                <c:pt idx="135">
                  <c:v>9000</c:v>
                </c:pt>
                <c:pt idx="136">
                  <c:v>234092</c:v>
                </c:pt>
                <c:pt idx="137">
                  <c:v>335146</c:v>
                </c:pt>
                <c:pt idx="138">
                  <c:v>17788</c:v>
                </c:pt>
                <c:pt idx="139">
                  <c:v>97485</c:v>
                </c:pt>
                <c:pt idx="140">
                  <c:v>101336</c:v>
                </c:pt>
                <c:pt idx="141">
                  <c:v>147124</c:v>
                </c:pt>
                <c:pt idx="142">
                  <c:v>83043</c:v>
                </c:pt>
                <c:pt idx="143">
                  <c:v>21808</c:v>
                </c:pt>
                <c:pt idx="144">
                  <c:v>137999</c:v>
                </c:pt>
                <c:pt idx="145">
                  <c:v>78000</c:v>
                </c:pt>
                <c:pt idx="146">
                  <c:v>102951</c:v>
                </c:pt>
                <c:pt idx="147">
                  <c:v>261545</c:v>
                </c:pt>
                <c:pt idx="148">
                  <c:v>266319</c:v>
                </c:pt>
                <c:pt idx="149">
                  <c:v>65000</c:v>
                </c:pt>
                <c:pt idx="150">
                  <c:v>113000</c:v>
                </c:pt>
              </c:numCache>
            </c:numRef>
          </c:val>
          <c:extLst>
            <c:ext xmlns:c16="http://schemas.microsoft.com/office/drawing/2014/chart" uri="{C3380CC4-5D6E-409C-BE32-E72D297353CC}">
              <c16:uniqueId val="{00000000-ADEC-443E-9F54-B740DAF8317A}"/>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276530224"/>
        <c:axId val="1070528032"/>
      </c:areaChart>
      <c:catAx>
        <c:axId val="127653022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070528032"/>
        <c:crosses val="autoZero"/>
        <c:auto val="1"/>
        <c:lblAlgn val="ctr"/>
        <c:lblOffset val="100"/>
        <c:noMultiLvlLbl val="0"/>
      </c:catAx>
      <c:valAx>
        <c:axId val="107052803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653022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[Ritik Soni_ETP project.xlsx]4.Difference in Goals!PivotTable1</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'4.Difference in Goals'!$B$4</c:f>
              <c:strCache>
                <c:ptCount val="1"/>
                <c:pt idx="0">
                  <c:v>Sum of Half-time Home Goals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'4.Difference in Goals'!$A$5:$A$25</c:f>
              <c:strCache>
                <c:ptCount val="20"/>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strCache>
            </c:strRef>
          </c:cat>
          <c:val>
            <c:numRef>
              <c:f>'4.Difference in Goals'!$B$5:$B$25</c:f>
              <c:numCache>
                <c:formatCode>General</c:formatCode>
                <c:ptCount val="20"/>
                <c:pt idx="0">
                  <c:v>27</c:v>
                </c:pt>
                <c:pt idx="1">
                  <c:v>20</c:v>
                </c:pt>
                <c:pt idx="2">
                  <c:v>20</c:v>
                </c:pt>
                <c:pt idx="3">
                  <c:v>33</c:v>
                </c:pt>
                <c:pt idx="4">
                  <c:v>46</c:v>
                </c:pt>
                <c:pt idx="5">
                  <c:v>34</c:v>
                </c:pt>
                <c:pt idx="6">
                  <c:v>29</c:v>
                </c:pt>
                <c:pt idx="7">
                  <c:v>29</c:v>
                </c:pt>
                <c:pt idx="8">
                  <c:v>21</c:v>
                </c:pt>
                <c:pt idx="9">
                  <c:v>21</c:v>
                </c:pt>
                <c:pt idx="10">
                  <c:v>36</c:v>
                </c:pt>
                <c:pt idx="11">
                  <c:v>33</c:v>
                </c:pt>
                <c:pt idx="12">
                  <c:v>25</c:v>
                </c:pt>
                <c:pt idx="13">
                  <c:v>20</c:v>
                </c:pt>
                <c:pt idx="14">
                  <c:v>39</c:v>
                </c:pt>
                <c:pt idx="15">
                  <c:v>39</c:v>
                </c:pt>
                <c:pt idx="16">
                  <c:v>39</c:v>
                </c:pt>
                <c:pt idx="17">
                  <c:v>36</c:v>
                </c:pt>
                <c:pt idx="18">
                  <c:v>29</c:v>
                </c:pt>
                <c:pt idx="19">
                  <c:v>28</c:v>
                </c:pt>
              </c:numCache>
            </c:numRef>
          </c:val>
          <c:smooth val="0"/>
          <c:extLst>
            <c:ext xmlns:c16="http://schemas.microsoft.com/office/drawing/2014/chart" uri="{C3380CC4-5D6E-409C-BE32-E72D297353CC}">
              <c16:uniqueId val="{00000000-D4CF-4CD1-B3BA-B97B9475E488}"/>
            </c:ext>
          </c:extLst>
        </c:ser>
        <c:ser>
          <c:idx val="1"/>
          <c:order val="1"/>
          <c:tx>
            <c:strRef>
              <c:f>'4.Difference in Goals'!$C$4</c:f>
              <c:strCache>
                <c:ptCount val="1"/>
                <c:pt idx="0">
                  <c:v>Sum of Half-time Away Goals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'4.Difference in Goals'!$A$5:$A$25</c:f>
              <c:strCache>
                <c:ptCount val="20"/>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strCache>
            </c:strRef>
          </c:cat>
          <c:val>
            <c:numRef>
              <c:f>'4.Difference in Goals'!$C$5:$C$25</c:f>
              <c:numCache>
                <c:formatCode>General</c:formatCode>
                <c:ptCount val="20"/>
                <c:pt idx="0">
                  <c:v>5</c:v>
                </c:pt>
                <c:pt idx="1">
                  <c:v>9</c:v>
                </c:pt>
                <c:pt idx="2">
                  <c:v>10</c:v>
                </c:pt>
                <c:pt idx="3">
                  <c:v>8</c:v>
                </c:pt>
                <c:pt idx="4">
                  <c:v>13</c:v>
                </c:pt>
                <c:pt idx="5">
                  <c:v>20</c:v>
                </c:pt>
                <c:pt idx="6">
                  <c:v>10</c:v>
                </c:pt>
                <c:pt idx="7">
                  <c:v>11</c:v>
                </c:pt>
                <c:pt idx="8">
                  <c:v>11</c:v>
                </c:pt>
                <c:pt idx="9">
                  <c:v>24</c:v>
                </c:pt>
                <c:pt idx="10">
                  <c:v>14</c:v>
                </c:pt>
                <c:pt idx="11">
                  <c:v>15</c:v>
                </c:pt>
                <c:pt idx="12">
                  <c:v>23</c:v>
                </c:pt>
                <c:pt idx="13">
                  <c:v>12</c:v>
                </c:pt>
                <c:pt idx="14">
                  <c:v>23</c:v>
                </c:pt>
                <c:pt idx="15">
                  <c:v>27</c:v>
                </c:pt>
                <c:pt idx="16">
                  <c:v>26</c:v>
                </c:pt>
                <c:pt idx="17">
                  <c:v>30</c:v>
                </c:pt>
                <c:pt idx="18">
                  <c:v>28</c:v>
                </c:pt>
                <c:pt idx="19">
                  <c:v>46</c:v>
                </c:pt>
              </c:numCache>
            </c:numRef>
          </c:val>
          <c:smooth val="0"/>
          <c:extLst>
            <c:ext xmlns:c16="http://schemas.microsoft.com/office/drawing/2014/chart" uri="{C3380CC4-5D6E-409C-BE32-E72D297353CC}">
              <c16:uniqueId val="{00000001-D4CF-4CD1-B3BA-B97B9475E488}"/>
            </c:ext>
          </c:extLst>
        </c:ser>
        <c:dLbls>
          <c:showLegendKey val="0"/>
          <c:showVal val="0"/>
          <c:showCatName val="0"/>
          <c:showSerName val="0"/>
          <c:showPercent val="0"/>
          <c:showBubbleSize val="0"/>
        </c:dLbls>
        <c:marker val="1"/>
        <c:smooth val="0"/>
        <c:axId val="1269116448"/>
        <c:axId val="1221386384"/>
      </c:lineChart>
      <c:catAx>
        <c:axId val="12691164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1386384"/>
        <c:crosses val="autoZero"/>
        <c:auto val="1"/>
        <c:lblAlgn val="ctr"/>
        <c:lblOffset val="100"/>
        <c:noMultiLvlLbl val="0"/>
      </c:catAx>
      <c:valAx>
        <c:axId val="12213863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9116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[Ritik Soni_ETP project.xlsx]5.No of people !PivotTable9</c:name>
    <c:fmtId val="4"/>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'5.No of people '!$B$4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FF4-4F2E-A2C7-B8153089030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FF4-4F2E-A2C7-B8153089030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FF4-4F2E-A2C7-B8153089030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FF4-4F2E-A2C7-B8153089030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FF4-4F2E-A2C7-B8153089030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FF4-4F2E-A2C7-B8153089030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FF4-4F2E-A2C7-B81530890305}"/>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FF4-4F2E-A2C7-B81530890305}"/>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FF4-4F2E-A2C7-B81530890305}"/>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FF4-4F2E-A2C7-B81530890305}"/>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0FF4-4F2E-A2C7-B81530890305}"/>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0FF4-4F2E-A2C7-B81530890305}"/>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0FF4-4F2E-A2C7-B81530890305}"/>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0FF4-4F2E-A2C7-B81530890305}"/>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FF4-4F2E-A2C7-B81530890305}"/>
              </c:ext>
            </c:extLst>
          </c:dPt>
          <c:cat>
            <c:strRef>
              <c:f>'5.No of people '!$A$5:$A$20</c:f>
              <c:strCache>
                <c:ptCount val="15"/>
                <c:pt idx="0">
                  <c:v>Argentina</c:v>
                </c:pt>
                <c:pt idx="1">
                  <c:v>Brazil</c:v>
                </c:pt>
                <c:pt idx="2">
                  <c:v>Chile</c:v>
                </c:pt>
                <c:pt idx="3">
                  <c:v>England</c:v>
                </c:pt>
                <c:pt idx="4">
                  <c:v>France</c:v>
                </c:pt>
                <c:pt idx="5">
                  <c:v>Germany</c:v>
                </c:pt>
                <c:pt idx="6">
                  <c:v>Italy</c:v>
                </c:pt>
                <c:pt idx="7">
                  <c:v>Korea/Japan</c:v>
                </c:pt>
                <c:pt idx="8">
                  <c:v>Mexico</c:v>
                </c:pt>
                <c:pt idx="9">
                  <c:v>South Africa</c:v>
                </c:pt>
                <c:pt idx="10">
                  <c:v>Spain</c:v>
                </c:pt>
                <c:pt idx="11">
                  <c:v>Sweden</c:v>
                </c:pt>
                <c:pt idx="12">
                  <c:v>Switzerland</c:v>
                </c:pt>
                <c:pt idx="13">
                  <c:v>Uruguay</c:v>
                </c:pt>
                <c:pt idx="14">
                  <c:v>USA</c:v>
                </c:pt>
              </c:strCache>
            </c:strRef>
          </c:cat>
          <c:val>
            <c:numRef>
              <c:f>'5.No of people '!$B$5:$B$20</c:f>
              <c:numCache>
                <c:formatCode>General</c:formatCode>
                <c:ptCount val="15"/>
                <c:pt idx="0">
                  <c:v>1545791</c:v>
                </c:pt>
                <c:pt idx="1">
                  <c:v>4432056</c:v>
                </c:pt>
                <c:pt idx="2">
                  <c:v>893172</c:v>
                </c:pt>
                <c:pt idx="3">
                  <c:v>1563135</c:v>
                </c:pt>
                <c:pt idx="4">
                  <c:v>2788857</c:v>
                </c:pt>
                <c:pt idx="5">
                  <c:v>5225192</c:v>
                </c:pt>
                <c:pt idx="6">
                  <c:v>2516578</c:v>
                </c:pt>
                <c:pt idx="7">
                  <c:v>2705197</c:v>
                </c:pt>
                <c:pt idx="8">
                  <c:v>3998006</c:v>
                </c:pt>
                <c:pt idx="9">
                  <c:v>3178856</c:v>
                </c:pt>
                <c:pt idx="10">
                  <c:v>2109723</c:v>
                </c:pt>
                <c:pt idx="11">
                  <c:v>81981</c:v>
                </c:pt>
                <c:pt idx="12">
                  <c:v>768607</c:v>
                </c:pt>
                <c:pt idx="13">
                  <c:v>590549</c:v>
                </c:pt>
                <c:pt idx="14">
                  <c:v>3587538</c:v>
                </c:pt>
              </c:numCache>
            </c:numRef>
          </c:val>
          <c:extLst>
            <c:ext xmlns:c16="http://schemas.microsoft.com/office/drawing/2014/chart" uri="{C3380CC4-5D6E-409C-BE32-E72D297353CC}">
              <c16:uniqueId val="{0000001E-0FF4-4F2E-A2C7-B8153089030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[Ritik Soni_ETP project.xlsx]5.No of people !PivotTable9</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Attendance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'5.No of people '!$B$4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'5.No of people '!$A$5:$A$20</c:f>
              <c:strCache>
                <c:ptCount val="15"/>
                <c:pt idx="0">
                  <c:v>Argentina</c:v>
                </c:pt>
                <c:pt idx="1">
                  <c:v>Brazil</c:v>
                </c:pt>
                <c:pt idx="2">
                  <c:v>Chile</c:v>
                </c:pt>
                <c:pt idx="3">
                  <c:v>England</c:v>
                </c:pt>
                <c:pt idx="4">
                  <c:v>France</c:v>
                </c:pt>
                <c:pt idx="5">
                  <c:v>Germany</c:v>
                </c:pt>
                <c:pt idx="6">
                  <c:v>Italy</c:v>
                </c:pt>
                <c:pt idx="7">
                  <c:v>Korea/Japan</c:v>
                </c:pt>
                <c:pt idx="8">
                  <c:v>Mexico</c:v>
                </c:pt>
                <c:pt idx="9">
                  <c:v>South Africa</c:v>
                </c:pt>
                <c:pt idx="10">
                  <c:v>Spain</c:v>
                </c:pt>
                <c:pt idx="11">
                  <c:v>Sweden</c:v>
                </c:pt>
                <c:pt idx="12">
                  <c:v>Switzerland</c:v>
                </c:pt>
                <c:pt idx="13">
                  <c:v>Uruguay</c:v>
                </c:pt>
                <c:pt idx="14">
                  <c:v>USA</c:v>
                </c:pt>
              </c:strCache>
            </c:strRef>
          </c:cat>
          <c:val>
            <c:numRef>
              <c:f>'5.No of people '!$B$5:$B$20</c:f>
              <c:numCache>
                <c:formatCode>General</c:formatCode>
                <c:ptCount val="15"/>
                <c:pt idx="0">
                  <c:v>1545791</c:v>
                </c:pt>
                <c:pt idx="1">
                  <c:v>4432056</c:v>
                </c:pt>
                <c:pt idx="2">
                  <c:v>893172</c:v>
                </c:pt>
                <c:pt idx="3">
                  <c:v>1563135</c:v>
                </c:pt>
                <c:pt idx="4">
                  <c:v>2788857</c:v>
                </c:pt>
                <c:pt idx="5">
                  <c:v>5225192</c:v>
                </c:pt>
                <c:pt idx="6">
                  <c:v>2516578</c:v>
                </c:pt>
                <c:pt idx="7">
                  <c:v>2705197</c:v>
                </c:pt>
                <c:pt idx="8">
                  <c:v>3998006</c:v>
                </c:pt>
                <c:pt idx="9">
                  <c:v>3178856</c:v>
                </c:pt>
                <c:pt idx="10">
                  <c:v>2109723</c:v>
                </c:pt>
                <c:pt idx="11">
                  <c:v>81981</c:v>
                </c:pt>
                <c:pt idx="12">
                  <c:v>768607</c:v>
                </c:pt>
                <c:pt idx="13">
                  <c:v>590549</c:v>
                </c:pt>
                <c:pt idx="14">
                  <c:v>3587538</c:v>
                </c:pt>
              </c:numCache>
            </c:numRef>
          </c:val>
          <c:extLst>
            <c:ext xmlns:c16="http://schemas.microsoft.com/office/drawing/2014/chart" uri="{C3380CC4-5D6E-409C-BE32-E72D297353CC}">
              <c16:uniqueId val="{00000000-66C6-4C95-8AD0-0BD5E6F8EE79}"/>
            </c:ext>
          </c:extLst>
        </c:ser>
        <c:dLbls>
          <c:showLegendKey val="0"/>
          <c:showVal val="0"/>
          <c:showCatName val="0"/>
          <c:showSerName val="0"/>
          <c:showPercent val="0"/>
          <c:showBubbleSize val="0"/>
        </c:dLbls>
        <c:gapWidth val="100"/>
        <c:overlap val="-24"/>
        <c:axId val="1332148384"/>
        <c:axId val="1278472864"/>
      </c:barChart>
      <c:catAx>
        <c:axId val="1332148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8472864"/>
        <c:crosses val="autoZero"/>
        <c:auto val="1"/>
        <c:lblAlgn val="ctr"/>
        <c:lblOffset val="100"/>
        <c:noMultiLvlLbl val="0"/>
      </c:catAx>
      <c:valAx>
        <c:axId val="12784728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2148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[Ritik Soni_ETP project.xlsx]6.Golas scored!PivotTable11</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'6.Golas scored'!$B$3</c:f>
              <c:strCache>
                <c:ptCount val="1"/>
                <c:pt idx="0">
                  <c:v>Sum of Home Team Goals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'6.Golas scored'!$A$4:$A$81</c:f>
              <c:strCache>
                <c:ptCount val="77"/>
                <c:pt idx="0">
                  <c:v>MAR</c:v>
                </c:pt>
                <c:pt idx="1">
                  <c:v>ALG</c:v>
                </c:pt>
                <c:pt idx="2">
                  <c:v>ANG</c:v>
                </c:pt>
                <c:pt idx="3">
                  <c:v>ARG</c:v>
                </c:pt>
                <c:pt idx="4">
                  <c:v>AUS</c:v>
                </c:pt>
                <c:pt idx="5">
                  <c:v>AUT</c:v>
                </c:pt>
                <c:pt idx="6">
                  <c:v>BEL</c:v>
                </c:pt>
                <c:pt idx="7">
                  <c:v>BIH</c:v>
                </c:pt>
                <c:pt idx="8">
                  <c:v>BOL</c:v>
                </c:pt>
                <c:pt idx="9">
                  <c:v>BRA</c:v>
                </c:pt>
                <c:pt idx="10">
                  <c:v>BUL</c:v>
                </c:pt>
                <c:pt idx="11">
                  <c:v>CAN</c:v>
                </c:pt>
                <c:pt idx="12">
                  <c:v>CHI</c:v>
                </c:pt>
                <c:pt idx="13">
                  <c:v>CHN</c:v>
                </c:pt>
                <c:pt idx="14">
                  <c:v>CIV</c:v>
                </c:pt>
                <c:pt idx="15">
                  <c:v>CMR</c:v>
                </c:pt>
                <c:pt idx="16">
                  <c:v>COL</c:v>
                </c:pt>
                <c:pt idx="17">
                  <c:v>CRC</c:v>
                </c:pt>
                <c:pt idx="18">
                  <c:v>CRO</c:v>
                </c:pt>
                <c:pt idx="19">
                  <c:v>CUB</c:v>
                </c:pt>
                <c:pt idx="20">
                  <c:v>CZE</c:v>
                </c:pt>
                <c:pt idx="21">
                  <c:v>DEN</c:v>
                </c:pt>
                <c:pt idx="22">
                  <c:v>ECU</c:v>
                </c:pt>
                <c:pt idx="23">
                  <c:v>ENG</c:v>
                </c:pt>
                <c:pt idx="24">
                  <c:v>ESP</c:v>
                </c:pt>
                <c:pt idx="25">
                  <c:v>FRA</c:v>
                </c:pt>
                <c:pt idx="26">
                  <c:v>FRG</c:v>
                </c:pt>
                <c:pt idx="27">
                  <c:v>GDR</c:v>
                </c:pt>
                <c:pt idx="28">
                  <c:v>GER</c:v>
                </c:pt>
                <c:pt idx="29">
                  <c:v>GHA</c:v>
                </c:pt>
                <c:pt idx="30">
                  <c:v>GRE</c:v>
                </c:pt>
                <c:pt idx="31">
                  <c:v>HAI</c:v>
                </c:pt>
                <c:pt idx="32">
                  <c:v>HON</c:v>
                </c:pt>
                <c:pt idx="33">
                  <c:v>HUN</c:v>
                </c:pt>
                <c:pt idx="34">
                  <c:v>IRL</c:v>
                </c:pt>
                <c:pt idx="35">
                  <c:v>IRN</c:v>
                </c:pt>
                <c:pt idx="36">
                  <c:v>IRQ</c:v>
                </c:pt>
                <c:pt idx="37">
                  <c:v>ITA</c:v>
                </c:pt>
                <c:pt idx="38">
                  <c:v>JAM</c:v>
                </c:pt>
                <c:pt idx="39">
                  <c:v>JPN</c:v>
                </c:pt>
                <c:pt idx="40">
                  <c:v>KOR</c:v>
                </c:pt>
                <c:pt idx="41">
                  <c:v>KSA</c:v>
                </c:pt>
                <c:pt idx="42">
                  <c:v>MEX</c:v>
                </c:pt>
                <c:pt idx="43">
                  <c:v>NED</c:v>
                </c:pt>
                <c:pt idx="44">
                  <c:v>NGA</c:v>
                </c:pt>
                <c:pt idx="45">
                  <c:v>NIR</c:v>
                </c:pt>
                <c:pt idx="46">
                  <c:v>NOR</c:v>
                </c:pt>
                <c:pt idx="47">
                  <c:v>NZL</c:v>
                </c:pt>
                <c:pt idx="48">
                  <c:v>PAR</c:v>
                </c:pt>
                <c:pt idx="49">
                  <c:v>PER</c:v>
                </c:pt>
                <c:pt idx="50">
                  <c:v>POL</c:v>
                </c:pt>
                <c:pt idx="51">
                  <c:v>POR</c:v>
                </c:pt>
                <c:pt idx="52">
                  <c:v>PRK</c:v>
                </c:pt>
                <c:pt idx="53">
                  <c:v>ROU</c:v>
                </c:pt>
                <c:pt idx="54">
                  <c:v>RSA</c:v>
                </c:pt>
                <c:pt idx="55">
                  <c:v>RUS</c:v>
                </c:pt>
                <c:pt idx="56">
                  <c:v>SCG</c:v>
                </c:pt>
                <c:pt idx="57">
                  <c:v>SCO</c:v>
                </c:pt>
                <c:pt idx="58">
                  <c:v>SEN</c:v>
                </c:pt>
                <c:pt idx="59">
                  <c:v>SRB</c:v>
                </c:pt>
                <c:pt idx="60">
                  <c:v>SUI</c:v>
                </c:pt>
                <c:pt idx="61">
                  <c:v>SVK</c:v>
                </c:pt>
                <c:pt idx="62">
                  <c:v>SVN</c:v>
                </c:pt>
                <c:pt idx="63">
                  <c:v>SWE</c:v>
                </c:pt>
                <c:pt idx="64">
                  <c:v>TCH</c:v>
                </c:pt>
                <c:pt idx="65">
                  <c:v>TOG</c:v>
                </c:pt>
                <c:pt idx="66">
                  <c:v>TRI</c:v>
                </c:pt>
                <c:pt idx="67">
                  <c:v>TUN</c:v>
                </c:pt>
                <c:pt idx="68">
                  <c:v>TUR</c:v>
                </c:pt>
                <c:pt idx="69">
                  <c:v>UAE</c:v>
                </c:pt>
                <c:pt idx="70">
                  <c:v>UKR</c:v>
                </c:pt>
                <c:pt idx="71">
                  <c:v>URS</c:v>
                </c:pt>
                <c:pt idx="72">
                  <c:v>URU</c:v>
                </c:pt>
                <c:pt idx="73">
                  <c:v>USA</c:v>
                </c:pt>
                <c:pt idx="74">
                  <c:v>WAL</c:v>
                </c:pt>
                <c:pt idx="75">
                  <c:v>YUG</c:v>
                </c:pt>
                <c:pt idx="76">
                  <c:v>ZAI</c:v>
                </c:pt>
              </c:strCache>
            </c:strRef>
          </c:cat>
          <c:val>
            <c:numRef>
              <c:f>'6.Golas scored'!$B$4:$B$81</c:f>
              <c:numCache>
                <c:formatCode>General</c:formatCode>
                <c:ptCount val="77"/>
                <c:pt idx="0">
                  <c:v>3</c:v>
                </c:pt>
                <c:pt idx="1">
                  <c:v>5</c:v>
                </c:pt>
                <c:pt idx="2">
                  <c:v>0</c:v>
                </c:pt>
                <c:pt idx="3">
                  <c:v>111</c:v>
                </c:pt>
                <c:pt idx="4">
                  <c:v>7</c:v>
                </c:pt>
                <c:pt idx="5">
                  <c:v>31</c:v>
                </c:pt>
                <c:pt idx="6">
                  <c:v>27</c:v>
                </c:pt>
                <c:pt idx="7">
                  <c:v>3</c:v>
                </c:pt>
                <c:pt idx="8">
                  <c:v>1</c:v>
                </c:pt>
                <c:pt idx="9">
                  <c:v>180</c:v>
                </c:pt>
                <c:pt idx="10">
                  <c:v>11</c:v>
                </c:pt>
                <c:pt idx="11">
                  <c:v>0</c:v>
                </c:pt>
                <c:pt idx="12">
                  <c:v>25</c:v>
                </c:pt>
                <c:pt idx="13">
                  <c:v>0</c:v>
                </c:pt>
                <c:pt idx="14">
                  <c:v>5</c:v>
                </c:pt>
                <c:pt idx="15">
                  <c:v>11</c:v>
                </c:pt>
                <c:pt idx="16">
                  <c:v>11</c:v>
                </c:pt>
                <c:pt idx="17">
                  <c:v>7</c:v>
                </c:pt>
                <c:pt idx="18">
                  <c:v>3</c:v>
                </c:pt>
                <c:pt idx="19">
                  <c:v>5</c:v>
                </c:pt>
                <c:pt idx="20">
                  <c:v>0</c:v>
                </c:pt>
                <c:pt idx="21">
                  <c:v>13</c:v>
                </c:pt>
                <c:pt idx="22">
                  <c:v>4</c:v>
                </c:pt>
                <c:pt idx="23">
                  <c:v>54</c:v>
                </c:pt>
                <c:pt idx="24">
                  <c:v>50</c:v>
                </c:pt>
                <c:pt idx="25">
                  <c:v>68</c:v>
                </c:pt>
                <c:pt idx="26">
                  <c:v>99</c:v>
                </c:pt>
                <c:pt idx="27">
                  <c:v>3</c:v>
                </c:pt>
                <c:pt idx="28">
                  <c:v>69</c:v>
                </c:pt>
                <c:pt idx="29">
                  <c:v>4</c:v>
                </c:pt>
                <c:pt idx="30">
                  <c:v>4</c:v>
                </c:pt>
                <c:pt idx="31">
                  <c:v>0</c:v>
                </c:pt>
                <c:pt idx="32">
                  <c:v>2</c:v>
                </c:pt>
                <c:pt idx="33">
                  <c:v>73</c:v>
                </c:pt>
                <c:pt idx="34">
                  <c:v>2</c:v>
                </c:pt>
                <c:pt idx="35">
                  <c:v>1</c:v>
                </c:pt>
                <c:pt idx="36">
                  <c:v>1</c:v>
                </c:pt>
                <c:pt idx="37">
                  <c:v>99</c:v>
                </c:pt>
                <c:pt idx="38">
                  <c:v>1</c:v>
                </c:pt>
                <c:pt idx="39">
                  <c:v>7</c:v>
                </c:pt>
                <c:pt idx="40">
                  <c:v>18</c:v>
                </c:pt>
                <c:pt idx="41">
                  <c:v>3</c:v>
                </c:pt>
                <c:pt idx="42">
                  <c:v>22</c:v>
                </c:pt>
                <c:pt idx="43">
                  <c:v>51</c:v>
                </c:pt>
                <c:pt idx="44">
                  <c:v>12</c:v>
                </c:pt>
                <c:pt idx="45">
                  <c:v>5</c:v>
                </c:pt>
                <c:pt idx="46">
                  <c:v>1</c:v>
                </c:pt>
                <c:pt idx="47">
                  <c:v>1</c:v>
                </c:pt>
                <c:pt idx="48">
                  <c:v>14</c:v>
                </c:pt>
                <c:pt idx="49">
                  <c:v>13</c:v>
                </c:pt>
                <c:pt idx="50">
                  <c:v>27</c:v>
                </c:pt>
                <c:pt idx="51">
                  <c:v>36</c:v>
                </c:pt>
                <c:pt idx="52">
                  <c:v>2</c:v>
                </c:pt>
                <c:pt idx="53">
                  <c:v>15</c:v>
                </c:pt>
                <c:pt idx="54">
                  <c:v>7</c:v>
                </c:pt>
                <c:pt idx="55">
                  <c:v>9</c:v>
                </c:pt>
                <c:pt idx="56">
                  <c:v>0</c:v>
                </c:pt>
                <c:pt idx="57">
                  <c:v>11</c:v>
                </c:pt>
                <c:pt idx="58">
                  <c:v>3</c:v>
                </c:pt>
                <c:pt idx="59">
                  <c:v>0</c:v>
                </c:pt>
                <c:pt idx="60">
                  <c:v>22</c:v>
                </c:pt>
                <c:pt idx="61">
                  <c:v>3</c:v>
                </c:pt>
                <c:pt idx="62">
                  <c:v>3</c:v>
                </c:pt>
                <c:pt idx="63">
                  <c:v>53</c:v>
                </c:pt>
                <c:pt idx="64">
                  <c:v>27</c:v>
                </c:pt>
                <c:pt idx="65">
                  <c:v>0</c:v>
                </c:pt>
                <c:pt idx="66">
                  <c:v>0</c:v>
                </c:pt>
                <c:pt idx="67">
                  <c:v>6</c:v>
                </c:pt>
                <c:pt idx="68">
                  <c:v>10</c:v>
                </c:pt>
                <c:pt idx="69">
                  <c:v>0</c:v>
                </c:pt>
                <c:pt idx="70">
                  <c:v>1</c:v>
                </c:pt>
                <c:pt idx="71">
                  <c:v>43</c:v>
                </c:pt>
                <c:pt idx="72">
                  <c:v>62</c:v>
                </c:pt>
                <c:pt idx="73">
                  <c:v>19</c:v>
                </c:pt>
                <c:pt idx="74">
                  <c:v>2</c:v>
                </c:pt>
                <c:pt idx="75">
                  <c:v>42</c:v>
                </c:pt>
                <c:pt idx="76">
                  <c:v>0</c:v>
                </c:pt>
              </c:numCache>
            </c:numRef>
          </c:val>
          <c:smooth val="0"/>
          <c:extLst>
            <c:ext xmlns:c16="http://schemas.microsoft.com/office/drawing/2014/chart" uri="{C3380CC4-5D6E-409C-BE32-E72D297353CC}">
              <c16:uniqueId val="{00000000-029E-4D90-AD61-8F0F7505E289}"/>
            </c:ext>
          </c:extLst>
        </c:ser>
        <c:ser>
          <c:idx val="1"/>
          <c:order val="1"/>
          <c:tx>
            <c:strRef>
              <c:f>'6.Golas scored'!$C$3</c:f>
              <c:strCache>
                <c:ptCount val="1"/>
                <c:pt idx="0">
                  <c:v>Sum of Away Team Goals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'6.Golas scored'!$A$4:$A$81</c:f>
              <c:strCache>
                <c:ptCount val="77"/>
                <c:pt idx="0">
                  <c:v>MAR</c:v>
                </c:pt>
                <c:pt idx="1">
                  <c:v>ALG</c:v>
                </c:pt>
                <c:pt idx="2">
                  <c:v>ANG</c:v>
                </c:pt>
                <c:pt idx="3">
                  <c:v>ARG</c:v>
                </c:pt>
                <c:pt idx="4">
                  <c:v>AUS</c:v>
                </c:pt>
                <c:pt idx="5">
                  <c:v>AUT</c:v>
                </c:pt>
                <c:pt idx="6">
                  <c:v>BEL</c:v>
                </c:pt>
                <c:pt idx="7">
                  <c:v>BIH</c:v>
                </c:pt>
                <c:pt idx="8">
                  <c:v>BOL</c:v>
                </c:pt>
                <c:pt idx="9">
                  <c:v>BRA</c:v>
                </c:pt>
                <c:pt idx="10">
                  <c:v>BUL</c:v>
                </c:pt>
                <c:pt idx="11">
                  <c:v>CAN</c:v>
                </c:pt>
                <c:pt idx="12">
                  <c:v>CHI</c:v>
                </c:pt>
                <c:pt idx="13">
                  <c:v>CHN</c:v>
                </c:pt>
                <c:pt idx="14">
                  <c:v>CIV</c:v>
                </c:pt>
                <c:pt idx="15">
                  <c:v>CMR</c:v>
                </c:pt>
                <c:pt idx="16">
                  <c:v>COL</c:v>
                </c:pt>
                <c:pt idx="17">
                  <c:v>CRC</c:v>
                </c:pt>
                <c:pt idx="18">
                  <c:v>CRO</c:v>
                </c:pt>
                <c:pt idx="19">
                  <c:v>CUB</c:v>
                </c:pt>
                <c:pt idx="20">
                  <c:v>CZE</c:v>
                </c:pt>
                <c:pt idx="21">
                  <c:v>DEN</c:v>
                </c:pt>
                <c:pt idx="22">
                  <c:v>ECU</c:v>
                </c:pt>
                <c:pt idx="23">
                  <c:v>ENG</c:v>
                </c:pt>
                <c:pt idx="24">
                  <c:v>ESP</c:v>
                </c:pt>
                <c:pt idx="25">
                  <c:v>FRA</c:v>
                </c:pt>
                <c:pt idx="26">
                  <c:v>FRG</c:v>
                </c:pt>
                <c:pt idx="27">
                  <c:v>GDR</c:v>
                </c:pt>
                <c:pt idx="28">
                  <c:v>GER</c:v>
                </c:pt>
                <c:pt idx="29">
                  <c:v>GHA</c:v>
                </c:pt>
                <c:pt idx="30">
                  <c:v>GRE</c:v>
                </c:pt>
                <c:pt idx="31">
                  <c:v>HAI</c:v>
                </c:pt>
                <c:pt idx="32">
                  <c:v>HON</c:v>
                </c:pt>
                <c:pt idx="33">
                  <c:v>HUN</c:v>
                </c:pt>
                <c:pt idx="34">
                  <c:v>IRL</c:v>
                </c:pt>
                <c:pt idx="35">
                  <c:v>IRN</c:v>
                </c:pt>
                <c:pt idx="36">
                  <c:v>IRQ</c:v>
                </c:pt>
                <c:pt idx="37">
                  <c:v>ITA</c:v>
                </c:pt>
                <c:pt idx="38">
                  <c:v>JAM</c:v>
                </c:pt>
                <c:pt idx="39">
                  <c:v>JPN</c:v>
                </c:pt>
                <c:pt idx="40">
                  <c:v>KOR</c:v>
                </c:pt>
                <c:pt idx="41">
                  <c:v>KSA</c:v>
                </c:pt>
                <c:pt idx="42">
                  <c:v>MEX</c:v>
                </c:pt>
                <c:pt idx="43">
                  <c:v>NED</c:v>
                </c:pt>
                <c:pt idx="44">
                  <c:v>NGA</c:v>
                </c:pt>
                <c:pt idx="45">
                  <c:v>NIR</c:v>
                </c:pt>
                <c:pt idx="46">
                  <c:v>NOR</c:v>
                </c:pt>
                <c:pt idx="47">
                  <c:v>NZL</c:v>
                </c:pt>
                <c:pt idx="48">
                  <c:v>PAR</c:v>
                </c:pt>
                <c:pt idx="49">
                  <c:v>PER</c:v>
                </c:pt>
                <c:pt idx="50">
                  <c:v>POL</c:v>
                </c:pt>
                <c:pt idx="51">
                  <c:v>POR</c:v>
                </c:pt>
                <c:pt idx="52">
                  <c:v>PRK</c:v>
                </c:pt>
                <c:pt idx="53">
                  <c:v>ROU</c:v>
                </c:pt>
                <c:pt idx="54">
                  <c:v>RSA</c:v>
                </c:pt>
                <c:pt idx="55">
                  <c:v>RUS</c:v>
                </c:pt>
                <c:pt idx="56">
                  <c:v>SCG</c:v>
                </c:pt>
                <c:pt idx="57">
                  <c:v>SCO</c:v>
                </c:pt>
                <c:pt idx="58">
                  <c:v>SEN</c:v>
                </c:pt>
                <c:pt idx="59">
                  <c:v>SRB</c:v>
                </c:pt>
                <c:pt idx="60">
                  <c:v>SUI</c:v>
                </c:pt>
                <c:pt idx="61">
                  <c:v>SVK</c:v>
                </c:pt>
                <c:pt idx="62">
                  <c:v>SVN</c:v>
                </c:pt>
                <c:pt idx="63">
                  <c:v>SWE</c:v>
                </c:pt>
                <c:pt idx="64">
                  <c:v>TCH</c:v>
                </c:pt>
                <c:pt idx="65">
                  <c:v>TOG</c:v>
                </c:pt>
                <c:pt idx="66">
                  <c:v>TRI</c:v>
                </c:pt>
                <c:pt idx="67">
                  <c:v>TUN</c:v>
                </c:pt>
                <c:pt idx="68">
                  <c:v>TUR</c:v>
                </c:pt>
                <c:pt idx="69">
                  <c:v>UAE</c:v>
                </c:pt>
                <c:pt idx="70">
                  <c:v>UKR</c:v>
                </c:pt>
                <c:pt idx="71">
                  <c:v>URS</c:v>
                </c:pt>
                <c:pt idx="72">
                  <c:v>URU</c:v>
                </c:pt>
                <c:pt idx="73">
                  <c:v>USA</c:v>
                </c:pt>
                <c:pt idx="74">
                  <c:v>WAL</c:v>
                </c:pt>
                <c:pt idx="75">
                  <c:v>YUG</c:v>
                </c:pt>
                <c:pt idx="76">
                  <c:v>ZAI</c:v>
                </c:pt>
              </c:strCache>
            </c:strRef>
          </c:cat>
          <c:val>
            <c:numRef>
              <c:f>'6.Golas scored'!$C$4:$C$81</c:f>
              <c:numCache>
                <c:formatCode>General</c:formatCode>
                <c:ptCount val="77"/>
                <c:pt idx="0">
                  <c:v>5</c:v>
                </c:pt>
                <c:pt idx="1">
                  <c:v>10</c:v>
                </c:pt>
                <c:pt idx="2">
                  <c:v>1</c:v>
                </c:pt>
                <c:pt idx="3">
                  <c:v>44</c:v>
                </c:pt>
                <c:pt idx="4">
                  <c:v>11</c:v>
                </c:pt>
                <c:pt idx="5">
                  <c:v>17</c:v>
                </c:pt>
                <c:pt idx="6">
                  <c:v>16</c:v>
                </c:pt>
                <c:pt idx="7">
                  <c:v>1</c:v>
                </c:pt>
                <c:pt idx="8">
                  <c:v>3</c:v>
                </c:pt>
                <c:pt idx="9">
                  <c:v>78</c:v>
                </c:pt>
                <c:pt idx="10">
                  <c:v>10</c:v>
                </c:pt>
                <c:pt idx="11">
                  <c:v>1</c:v>
                </c:pt>
                <c:pt idx="12">
                  <c:v>11</c:v>
                </c:pt>
                <c:pt idx="13">
                  <c:v>2</c:v>
                </c:pt>
                <c:pt idx="14">
                  <c:v>3</c:v>
                </c:pt>
                <c:pt idx="15">
                  <c:v>23</c:v>
                </c:pt>
                <c:pt idx="16">
                  <c:v>6</c:v>
                </c:pt>
                <c:pt idx="17">
                  <c:v>10</c:v>
                </c:pt>
                <c:pt idx="18">
                  <c:v>6</c:v>
                </c:pt>
                <c:pt idx="19">
                  <c:v>4</c:v>
                </c:pt>
                <c:pt idx="20">
                  <c:v>4</c:v>
                </c:pt>
                <c:pt idx="21">
                  <c:v>13</c:v>
                </c:pt>
                <c:pt idx="22">
                  <c:v>3</c:v>
                </c:pt>
                <c:pt idx="23">
                  <c:v>20</c:v>
                </c:pt>
                <c:pt idx="24">
                  <c:v>30</c:v>
                </c:pt>
                <c:pt idx="25">
                  <c:v>31</c:v>
                </c:pt>
                <c:pt idx="26">
                  <c:v>36</c:v>
                </c:pt>
                <c:pt idx="27">
                  <c:v>2</c:v>
                </c:pt>
                <c:pt idx="28">
                  <c:v>32</c:v>
                </c:pt>
                <c:pt idx="29">
                  <c:v>5</c:v>
                </c:pt>
                <c:pt idx="30">
                  <c:v>6</c:v>
                </c:pt>
                <c:pt idx="31">
                  <c:v>7</c:v>
                </c:pt>
                <c:pt idx="32">
                  <c:v>8</c:v>
                </c:pt>
                <c:pt idx="33">
                  <c:v>19</c:v>
                </c:pt>
                <c:pt idx="34">
                  <c:v>2</c:v>
                </c:pt>
                <c:pt idx="35">
                  <c:v>1</c:v>
                </c:pt>
                <c:pt idx="36">
                  <c:v>3</c:v>
                </c:pt>
                <c:pt idx="37">
                  <c:v>41</c:v>
                </c:pt>
                <c:pt idx="38">
                  <c:v>3</c:v>
                </c:pt>
                <c:pt idx="39">
                  <c:v>14</c:v>
                </c:pt>
                <c:pt idx="40">
                  <c:v>22</c:v>
                </c:pt>
                <c:pt idx="41">
                  <c:v>13</c:v>
                </c:pt>
                <c:pt idx="42">
                  <c:v>11</c:v>
                </c:pt>
                <c:pt idx="43">
                  <c:v>21</c:v>
                </c:pt>
                <c:pt idx="44">
                  <c:v>14</c:v>
                </c:pt>
                <c:pt idx="45">
                  <c:v>6</c:v>
                </c:pt>
                <c:pt idx="46">
                  <c:v>0</c:v>
                </c:pt>
                <c:pt idx="47">
                  <c:v>1</c:v>
                </c:pt>
                <c:pt idx="48">
                  <c:v>10</c:v>
                </c:pt>
                <c:pt idx="49">
                  <c:v>4</c:v>
                </c:pt>
                <c:pt idx="50">
                  <c:v>14</c:v>
                </c:pt>
                <c:pt idx="51">
                  <c:v>13</c:v>
                </c:pt>
                <c:pt idx="52">
                  <c:v>4</c:v>
                </c:pt>
                <c:pt idx="53">
                  <c:v>13</c:v>
                </c:pt>
                <c:pt idx="54">
                  <c:v>10</c:v>
                </c:pt>
                <c:pt idx="55">
                  <c:v>2</c:v>
                </c:pt>
                <c:pt idx="56">
                  <c:v>1</c:v>
                </c:pt>
                <c:pt idx="57">
                  <c:v>11</c:v>
                </c:pt>
                <c:pt idx="58">
                  <c:v>4</c:v>
                </c:pt>
                <c:pt idx="59">
                  <c:v>1</c:v>
                </c:pt>
                <c:pt idx="60">
                  <c:v>16</c:v>
                </c:pt>
                <c:pt idx="61">
                  <c:v>4</c:v>
                </c:pt>
                <c:pt idx="62">
                  <c:v>6</c:v>
                </c:pt>
                <c:pt idx="63">
                  <c:v>25</c:v>
                </c:pt>
                <c:pt idx="64">
                  <c:v>8</c:v>
                </c:pt>
                <c:pt idx="65">
                  <c:v>4</c:v>
                </c:pt>
                <c:pt idx="66">
                  <c:v>0</c:v>
                </c:pt>
                <c:pt idx="67">
                  <c:v>6</c:v>
                </c:pt>
                <c:pt idx="68">
                  <c:v>0</c:v>
                </c:pt>
                <c:pt idx="69">
                  <c:v>2</c:v>
                </c:pt>
                <c:pt idx="70">
                  <c:v>0</c:v>
                </c:pt>
                <c:pt idx="71">
                  <c:v>18</c:v>
                </c:pt>
                <c:pt idx="72">
                  <c:v>29</c:v>
                </c:pt>
                <c:pt idx="73">
                  <c:v>21</c:v>
                </c:pt>
                <c:pt idx="74">
                  <c:v>1</c:v>
                </c:pt>
                <c:pt idx="75">
                  <c:v>9</c:v>
                </c:pt>
                <c:pt idx="76">
                  <c:v>5</c:v>
                </c:pt>
              </c:numCache>
            </c:numRef>
          </c:val>
          <c:smooth val="0"/>
          <c:extLst>
            <c:ext xmlns:c16="http://schemas.microsoft.com/office/drawing/2014/chart" uri="{C3380CC4-5D6E-409C-BE32-E72D297353CC}">
              <c16:uniqueId val="{00000001-029E-4D90-AD61-8F0F7505E289}"/>
            </c:ext>
          </c:extLst>
        </c:ser>
        <c:dLbls>
          <c:showLegendKey val="0"/>
          <c:showVal val="0"/>
          <c:showCatName val="0"/>
          <c:showSerName val="0"/>
          <c:showPercent val="0"/>
          <c:showBubbleSize val="0"/>
        </c:dLbls>
        <c:marker val="1"/>
        <c:smooth val="0"/>
        <c:axId val="1341735680"/>
        <c:axId val="1345137024"/>
      </c:lineChart>
      <c:catAx>
        <c:axId val="13417356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5137024"/>
        <c:crosses val="autoZero"/>
        <c:auto val="1"/>
        <c:lblAlgn val="ctr"/>
        <c:lblOffset val="100"/>
        <c:noMultiLvlLbl val="0"/>
      </c:catAx>
      <c:valAx>
        <c:axId val="1345137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1735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[Ritik Soni_ETP project.xlsx]7.Maximum worldcup winners!PivotTable10</c:name>
    <c:fmtId val="2"/>
  </c:pivotSource>
  <c:chart>
    <c:title>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'7.Maximum worldcup winners'!$B$3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'7.Maximum worldcup winners'!$A$4:$A$19</c:f>
              <c:strCache>
                <c:ptCount val="15"/>
                <c:pt idx="0">
                  <c:v>Argentina</c:v>
                </c:pt>
                <c:pt idx="1">
                  <c:v>Brazil</c:v>
                </c:pt>
                <c:pt idx="2">
                  <c:v>Chile</c:v>
                </c:pt>
                <c:pt idx="3">
                  <c:v>England</c:v>
                </c:pt>
                <c:pt idx="4">
                  <c:v>France</c:v>
                </c:pt>
                <c:pt idx="5">
                  <c:v>Germany</c:v>
                </c:pt>
                <c:pt idx="6">
                  <c:v>Italy</c:v>
                </c:pt>
                <c:pt idx="7">
                  <c:v>Korea/Japan</c:v>
                </c:pt>
                <c:pt idx="8">
                  <c:v>Mexico</c:v>
                </c:pt>
                <c:pt idx="9">
                  <c:v>South Africa</c:v>
                </c:pt>
                <c:pt idx="10">
                  <c:v>Spain</c:v>
                </c:pt>
                <c:pt idx="11">
                  <c:v>Sweden</c:v>
                </c:pt>
                <c:pt idx="12">
                  <c:v>Switzerland</c:v>
                </c:pt>
                <c:pt idx="13">
                  <c:v>Uruguay</c:v>
                </c:pt>
                <c:pt idx="14">
                  <c:v>USA</c:v>
                </c:pt>
              </c:strCache>
            </c:strRef>
          </c:cat>
          <c:val>
            <c:numRef>
              <c:f>'7.Maximum worldcup winners'!$B$4:$B$19</c:f>
              <c:numCache>
                <c:formatCode>General</c:formatCode>
                <c:ptCount val="15"/>
                <c:pt idx="0">
                  <c:v>1</c:v>
                </c:pt>
                <c:pt idx="1">
                  <c:v>2</c:v>
                </c:pt>
                <c:pt idx="2">
                  <c:v>1</c:v>
                </c:pt>
                <c:pt idx="3">
                  <c:v>1</c:v>
                </c:pt>
                <c:pt idx="4">
                  <c:v>2</c:v>
                </c:pt>
                <c:pt idx="5">
                  <c:v>2</c:v>
                </c:pt>
                <c:pt idx="6">
                  <c:v>2</c:v>
                </c:pt>
                <c:pt idx="7">
                  <c:v>1</c:v>
                </c:pt>
                <c:pt idx="8">
                  <c:v>2</c:v>
                </c:pt>
                <c:pt idx="9">
                  <c:v>1</c:v>
                </c:pt>
                <c:pt idx="10">
                  <c:v>1</c:v>
                </c:pt>
                <c:pt idx="11">
                  <c:v>1</c:v>
                </c:pt>
                <c:pt idx="12">
                  <c:v>1</c:v>
                </c:pt>
                <c:pt idx="13">
                  <c:v>1</c:v>
                </c:pt>
                <c:pt idx="14">
                  <c:v>1</c:v>
                </c:pt>
              </c:numCache>
            </c:numRef>
          </c:val>
          <c:extLst>
            <c:ext xmlns:c16="http://schemas.microsoft.com/office/drawing/2014/chart" uri="{C3380CC4-5D6E-409C-BE32-E72D297353CC}">
              <c16:uniqueId val="{00000000-7B51-4F7C-903B-310AE6655B6B}"/>
            </c:ext>
          </c:extLst>
        </c:ser>
        <c:dLbls>
          <c:showLegendKey val="0"/>
          <c:showVal val="1"/>
          <c:showCatName val="0"/>
          <c:showSerName val="0"/>
          <c:showPercent val="0"/>
          <c:showBubbleSize val="0"/>
        </c:dLbls>
        <c:gapWidth val="84"/>
        <c:gapDepth val="53"/>
        <c:shape val="box"/>
        <c:axId val="1341736480"/>
        <c:axId val="1382737360"/>
        <c:axId val="0"/>
      </c:bar3DChart>
      <c:catAx>
        <c:axId val="134173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82737360"/>
        <c:crosses val="autoZero"/>
        <c:auto val="1"/>
        <c:lblAlgn val="ctr"/>
        <c:lblOffset val="100"/>
        <c:noMultiLvlLbl val="0"/>
      </c:catAx>
      <c:valAx>
        <c:axId val="1382737360"/>
        <c:scaling>
          <c:orientation val="minMax"/>
        </c:scaling>
        <c:delete val="1"/>
        <c:axPos val="l"/>
        <c:numFmt formatCode="General" sourceLinked="1"/>
        <c:majorTickMark val="out"/>
        <c:minorTickMark val="none"/>
        <c:tickLblPos val="nextTo"/>
        <c:crossAx val="1341736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3 Teams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'8.Top 3 teams'!$B$3</c:f>
              <c:strCache>
                <c:ptCount val="1"/>
                <c:pt idx="0">
                  <c:v>Scored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teams'!$A$4:$A$41</c:f>
              <c:strCache>
                <c:ptCount val="3"/>
                <c:pt idx="0">
                  <c:v>ARG</c:v>
                </c:pt>
                <c:pt idx="1">
                  <c:v>BRA</c:v>
                </c:pt>
                <c:pt idx="2">
                  <c:v>ITA</c:v>
                </c:pt>
              </c:strCache>
            </c:strRef>
          </c:cat>
          <c:val>
            <c:numRef>
              <c:f>'8.Top 3 teams'!$B$4:$B$41</c:f>
              <c:numCache>
                <c:formatCode>General</c:formatCode>
                <c:ptCount val="3"/>
                <c:pt idx="0">
                  <c:v>111</c:v>
                </c:pt>
                <c:pt idx="1">
                  <c:v>180</c:v>
                </c:pt>
                <c:pt idx="2">
                  <c:v>99</c:v>
                </c:pt>
              </c:numCache>
            </c:numRef>
          </c:val>
          <c:extLst>
            <c:ext xmlns:c16="http://schemas.microsoft.com/office/drawing/2014/chart" uri="{C3380CC4-5D6E-409C-BE32-E72D297353CC}">
              <c16:uniqueId val="{00000000-BA1A-434E-936C-C7204C9FED6A}"/>
            </c:ext>
          </c:extLst>
        </c:ser>
        <c:ser>
          <c:idx val="1"/>
          <c:order val="1"/>
          <c:tx>
            <c:strRef>
              <c:f>'8.Top 3 teams'!$C$3</c:f>
              <c:strCache>
                <c:ptCount val="1"/>
                <c:pt idx="0">
                  <c:v>Conceded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teams'!$A$4:$A$41</c:f>
              <c:strCache>
                <c:ptCount val="3"/>
                <c:pt idx="0">
                  <c:v>ARG</c:v>
                </c:pt>
                <c:pt idx="1">
                  <c:v>BRA</c:v>
                </c:pt>
                <c:pt idx="2">
                  <c:v>ITA</c:v>
                </c:pt>
              </c:strCache>
            </c:strRef>
          </c:cat>
          <c:val>
            <c:numRef>
              <c:f>'8.Top 3 teams'!$C$4:$C$41</c:f>
              <c:numCache>
                <c:formatCode>General</c:formatCode>
                <c:ptCount val="3"/>
                <c:pt idx="0">
                  <c:v>44</c:v>
                </c:pt>
                <c:pt idx="1">
                  <c:v>78</c:v>
                </c:pt>
                <c:pt idx="2">
                  <c:v>41</c:v>
                </c:pt>
              </c:numCache>
            </c:numRef>
          </c:val>
          <c:extLst>
            <c:ext xmlns:c16="http://schemas.microsoft.com/office/drawing/2014/chart" uri="{C3380CC4-5D6E-409C-BE32-E72D297353CC}">
              <c16:uniqueId val="{00000001-BA1A-434E-936C-C7204C9FED6A}"/>
            </c:ext>
          </c:extLst>
        </c:ser>
        <c:dLbls>
          <c:showLegendKey val="0"/>
          <c:showVal val="0"/>
          <c:showCatName val="0"/>
          <c:showSerName val="0"/>
          <c:showPercent val="0"/>
          <c:showBubbleSize val="0"/>
        </c:dLbls>
        <c:gapWidth val="100"/>
        <c:overlap val="-24"/>
        <c:axId val="258216960"/>
        <c:axId val="269288640"/>
      </c:barChart>
      <c:catAx>
        <c:axId val="2582169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9288640"/>
        <c:crosses val="autoZero"/>
        <c:auto val="1"/>
        <c:lblAlgn val="ctr"/>
        <c:lblOffset val="100"/>
        <c:noMultiLvlLbl val="0"/>
      </c:catAx>
      <c:valAx>
        <c:axId val="269288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82169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3 Teams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'8.Top 3 teams'!$A$4</c:f>
              <c:strCache>
                <c:ptCount val="1"/>
                <c:pt idx="0">
                  <c:v>MAR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teams'!$B$4</c:f>
            </c:numRef>
          </c:val>
          <c:extLst>
            <c:ext xmlns:c16="http://schemas.microsoft.com/office/drawing/2014/chart" uri="{C3380CC4-5D6E-409C-BE32-E72D297353CC}">
              <c16:uniqueId val="{00000000-6415-4346-80C1-D85406C065EF}"/>
            </c:ext>
          </c:extLst>
        </c:ser>
        <c:ser>
          <c:idx val="1"/>
          <c:order val="1"/>
          <c:tx>
            <c:strRef>
              <c:f>'8.Top 3 teams'!$A$5</c:f>
              <c:strCache>
                <c:ptCount val="1"/>
                <c:pt idx="0">
                  <c:v>ALG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teams'!$B$5</c:f>
            </c:numRef>
          </c:val>
          <c:extLst>
            <c:ext xmlns:c16="http://schemas.microsoft.com/office/drawing/2014/chart" uri="{C3380CC4-5D6E-409C-BE32-E72D297353CC}">
              <c16:uniqueId val="{00000001-6415-4346-80C1-D85406C065EF}"/>
            </c:ext>
          </c:extLst>
        </c:ser>
        <c:ser>
          <c:idx val="2"/>
          <c:order val="2"/>
          <c:tx>
            <c:strRef>
              <c:f>'8.Top 3 teams'!$A$6</c:f>
              <c:strCache>
                <c:ptCount val="1"/>
                <c:pt idx="0">
                  <c:v>ANG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teams'!$B$6</c:f>
            </c:numRef>
          </c:val>
          <c:extLst>
            <c:ext xmlns:c16="http://schemas.microsoft.com/office/drawing/2014/chart" uri="{C3380CC4-5D6E-409C-BE32-E72D297353CC}">
              <c16:uniqueId val="{00000002-6415-4346-80C1-D85406C065EF}"/>
            </c:ext>
          </c:extLst>
        </c:ser>
        <c:ser>
          <c:idx val="3"/>
          <c:order val="3"/>
          <c:tx>
            <c:strRef>
              <c:f>'8.Top 3 teams'!$A$7</c:f>
              <c:strCache>
                <c:ptCount val="1"/>
                <c:pt idx="0">
                  <c:v>ARG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teams'!$B$7</c:f>
              <c:numCache>
                <c:formatCode>General</c:formatCode>
                <c:ptCount val="1"/>
                <c:pt idx="0">
                  <c:v>111</c:v>
                </c:pt>
              </c:numCache>
            </c:numRef>
          </c:val>
          <c:extLst>
            <c:ext xmlns:c16="http://schemas.microsoft.com/office/drawing/2014/chart" uri="{C3380CC4-5D6E-409C-BE32-E72D297353CC}">
              <c16:uniqueId val="{00000003-6415-4346-80C1-D85406C065EF}"/>
            </c:ext>
          </c:extLst>
        </c:ser>
        <c:ser>
          <c:idx val="4"/>
          <c:order val="4"/>
          <c:tx>
            <c:strRef>
              <c:f>'8.Top 3 teams'!$A$8</c:f>
              <c:strCache>
                <c:ptCount val="1"/>
                <c:pt idx="0">
                  <c:v>AUS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teams'!$B$8</c:f>
            </c:numRef>
          </c:val>
          <c:extLst>
            <c:ext xmlns:c16="http://schemas.microsoft.com/office/drawing/2014/chart" uri="{C3380CC4-5D6E-409C-BE32-E72D297353CC}">
              <c16:uniqueId val="{00000004-6415-4346-80C1-D85406C065EF}"/>
            </c:ext>
          </c:extLst>
        </c:ser>
        <c:ser>
          <c:idx val="5"/>
          <c:order val="5"/>
          <c:tx>
            <c:strRef>
              <c:f>'8.Top 3 teams'!$A$9</c:f>
              <c:strCache>
                <c:ptCount val="1"/>
                <c:pt idx="0">
                  <c:v>AUT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teams'!$B$9</c:f>
            </c:numRef>
          </c:val>
          <c:extLst>
            <c:ext xmlns:c16="http://schemas.microsoft.com/office/drawing/2014/chart" uri="{C3380CC4-5D6E-409C-BE32-E72D297353CC}">
              <c16:uniqueId val="{00000005-6415-4346-80C1-D85406C065EF}"/>
            </c:ext>
          </c:extLst>
        </c:ser>
        <c:ser>
          <c:idx val="6"/>
          <c:order val="6"/>
          <c:tx>
            <c:strRef>
              <c:f>'8.Top 3 teams'!$A$10</c:f>
              <c:strCache>
                <c:ptCount val="1"/>
                <c:pt idx="0">
                  <c:v>BEL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teams'!$B$10</c:f>
            </c:numRef>
          </c:val>
          <c:extLst>
            <c:ext xmlns:c16="http://schemas.microsoft.com/office/drawing/2014/chart" uri="{C3380CC4-5D6E-409C-BE32-E72D297353CC}">
              <c16:uniqueId val="{00000006-6415-4346-80C1-D85406C065EF}"/>
            </c:ext>
          </c:extLst>
        </c:ser>
        <c:ser>
          <c:idx val="7"/>
          <c:order val="7"/>
          <c:tx>
            <c:strRef>
              <c:f>'8.Top 3 teams'!$A$11</c:f>
              <c:strCache>
                <c:ptCount val="1"/>
                <c:pt idx="0">
                  <c:v>BIH</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teams'!$B$11</c:f>
            </c:numRef>
          </c:val>
          <c:extLst>
            <c:ext xmlns:c16="http://schemas.microsoft.com/office/drawing/2014/chart" uri="{C3380CC4-5D6E-409C-BE32-E72D297353CC}">
              <c16:uniqueId val="{00000007-6415-4346-80C1-D85406C065EF}"/>
            </c:ext>
          </c:extLst>
        </c:ser>
        <c:ser>
          <c:idx val="8"/>
          <c:order val="8"/>
          <c:tx>
            <c:strRef>
              <c:f>'8.Top 3 teams'!$A$12</c:f>
              <c:strCache>
                <c:ptCount val="1"/>
                <c:pt idx="0">
                  <c:v>BOL</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teams'!$B$12</c:f>
            </c:numRef>
          </c:val>
          <c:extLst>
            <c:ext xmlns:c16="http://schemas.microsoft.com/office/drawing/2014/chart" uri="{C3380CC4-5D6E-409C-BE32-E72D297353CC}">
              <c16:uniqueId val="{00000008-6415-4346-80C1-D85406C065EF}"/>
            </c:ext>
          </c:extLst>
        </c:ser>
        <c:ser>
          <c:idx val="9"/>
          <c:order val="9"/>
          <c:tx>
            <c:strRef>
              <c:f>'8.Top 3 teams'!$A$13</c:f>
              <c:strCache>
                <c:ptCount val="1"/>
                <c:pt idx="0">
                  <c:v>BRA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teams'!$B$13</c:f>
              <c:numCache>
                <c:formatCode>General</c:formatCode>
                <c:ptCount val="1"/>
                <c:pt idx="0">
                  <c:v>180</c:v>
                </c:pt>
              </c:numCache>
            </c:numRef>
          </c:val>
          <c:extLst>
            <c:ext xmlns:c16="http://schemas.microsoft.com/office/drawing/2014/chart" uri="{C3380CC4-5D6E-409C-BE32-E72D297353CC}">
              <c16:uniqueId val="{00000009-6415-4346-80C1-D85406C065EF}"/>
            </c:ext>
          </c:extLst>
        </c:ser>
        <c:ser>
          <c:idx val="10"/>
          <c:order val="10"/>
          <c:tx>
            <c:strRef>
              <c:f>'8.Top 3 teams'!$A$14</c:f>
              <c:strCache>
                <c:ptCount val="1"/>
                <c:pt idx="0">
                  <c:v>BUL</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teams'!$B$14</c:f>
            </c:numRef>
          </c:val>
          <c:extLst>
            <c:ext xmlns:c16="http://schemas.microsoft.com/office/drawing/2014/chart" uri="{C3380CC4-5D6E-409C-BE32-E72D297353CC}">
              <c16:uniqueId val="{0000000A-6415-4346-80C1-D85406C065EF}"/>
            </c:ext>
          </c:extLst>
        </c:ser>
        <c:ser>
          <c:idx val="11"/>
          <c:order val="11"/>
          <c:tx>
            <c:strRef>
              <c:f>'8.Top 3 teams'!$A$15</c:f>
              <c:strCache>
                <c:ptCount val="1"/>
                <c:pt idx="0">
                  <c:v>CAN</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teams'!$B$15</c:f>
            </c:numRef>
          </c:val>
          <c:extLst>
            <c:ext xmlns:c16="http://schemas.microsoft.com/office/drawing/2014/chart" uri="{C3380CC4-5D6E-409C-BE32-E72D297353CC}">
              <c16:uniqueId val="{0000000B-6415-4346-80C1-D85406C065EF}"/>
            </c:ext>
          </c:extLst>
        </c:ser>
        <c:ser>
          <c:idx val="12"/>
          <c:order val="12"/>
          <c:tx>
            <c:strRef>
              <c:f>'8.Top 3 teams'!$A$16</c:f>
              <c:strCache>
                <c:ptCount val="1"/>
                <c:pt idx="0">
                  <c:v>CHI</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teams'!$B$16</c:f>
            </c:numRef>
          </c:val>
          <c:extLst>
            <c:ext xmlns:c16="http://schemas.microsoft.com/office/drawing/2014/chart" uri="{C3380CC4-5D6E-409C-BE32-E72D297353CC}">
              <c16:uniqueId val="{0000000C-6415-4346-80C1-D85406C065EF}"/>
            </c:ext>
          </c:extLst>
        </c:ser>
        <c:ser>
          <c:idx val="13"/>
          <c:order val="13"/>
          <c:tx>
            <c:strRef>
              <c:f>'8.Top 3 teams'!$A$17</c:f>
              <c:strCache>
                <c:ptCount val="1"/>
                <c:pt idx="0">
                  <c:v>CHN</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teams'!$B$17</c:f>
            </c:numRef>
          </c:val>
          <c:extLst>
            <c:ext xmlns:c16="http://schemas.microsoft.com/office/drawing/2014/chart" uri="{C3380CC4-5D6E-409C-BE32-E72D297353CC}">
              <c16:uniqueId val="{0000000D-6415-4346-80C1-D85406C065EF}"/>
            </c:ext>
          </c:extLst>
        </c:ser>
        <c:ser>
          <c:idx val="14"/>
          <c:order val="14"/>
          <c:tx>
            <c:strRef>
              <c:f>'8.Top 3 teams'!$A$18</c:f>
              <c:strCache>
                <c:ptCount val="1"/>
                <c:pt idx="0">
                  <c:v>CIV</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teams'!$B$18</c:f>
            </c:numRef>
          </c:val>
          <c:extLst>
            <c:ext xmlns:c16="http://schemas.microsoft.com/office/drawing/2014/chart" uri="{C3380CC4-5D6E-409C-BE32-E72D297353CC}">
              <c16:uniqueId val="{0000000E-6415-4346-80C1-D85406C065EF}"/>
            </c:ext>
          </c:extLst>
        </c:ser>
        <c:ser>
          <c:idx val="15"/>
          <c:order val="15"/>
          <c:tx>
            <c:strRef>
              <c:f>'8.Top 3 teams'!$A$19</c:f>
              <c:strCache>
                <c:ptCount val="1"/>
                <c:pt idx="0">
                  <c:v>CMR</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teams'!$B$19</c:f>
            </c:numRef>
          </c:val>
          <c:extLst>
            <c:ext xmlns:c16="http://schemas.microsoft.com/office/drawing/2014/chart" uri="{C3380CC4-5D6E-409C-BE32-E72D297353CC}">
              <c16:uniqueId val="{0000000F-6415-4346-80C1-D85406C065EF}"/>
            </c:ext>
          </c:extLst>
        </c:ser>
        <c:ser>
          <c:idx val="16"/>
          <c:order val="16"/>
          <c:tx>
            <c:strRef>
              <c:f>'8.Top 3 teams'!$A$20</c:f>
              <c:strCache>
                <c:ptCount val="1"/>
                <c:pt idx="0">
                  <c:v>COL</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teams'!$B$20</c:f>
            </c:numRef>
          </c:val>
          <c:extLst>
            <c:ext xmlns:c16="http://schemas.microsoft.com/office/drawing/2014/chart" uri="{C3380CC4-5D6E-409C-BE32-E72D297353CC}">
              <c16:uniqueId val="{00000010-6415-4346-80C1-D85406C065EF}"/>
            </c:ext>
          </c:extLst>
        </c:ser>
        <c:ser>
          <c:idx val="17"/>
          <c:order val="17"/>
          <c:tx>
            <c:strRef>
              <c:f>'8.Top 3 teams'!$A$21</c:f>
              <c:strCache>
                <c:ptCount val="1"/>
                <c:pt idx="0">
                  <c:v>CRC</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teams'!$B$21</c:f>
            </c:numRef>
          </c:val>
          <c:extLst>
            <c:ext xmlns:c16="http://schemas.microsoft.com/office/drawing/2014/chart" uri="{C3380CC4-5D6E-409C-BE32-E72D297353CC}">
              <c16:uniqueId val="{00000011-6415-4346-80C1-D85406C065EF}"/>
            </c:ext>
          </c:extLst>
        </c:ser>
        <c:ser>
          <c:idx val="18"/>
          <c:order val="18"/>
          <c:tx>
            <c:strRef>
              <c:f>'8.Top 3 teams'!$A$22</c:f>
              <c:strCache>
                <c:ptCount val="1"/>
                <c:pt idx="0">
                  <c:v>CRO</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teams'!$B$22</c:f>
            </c:numRef>
          </c:val>
          <c:extLst>
            <c:ext xmlns:c16="http://schemas.microsoft.com/office/drawing/2014/chart" uri="{C3380CC4-5D6E-409C-BE32-E72D297353CC}">
              <c16:uniqueId val="{00000012-6415-4346-80C1-D85406C065EF}"/>
            </c:ext>
          </c:extLst>
        </c:ser>
        <c:ser>
          <c:idx val="19"/>
          <c:order val="19"/>
          <c:tx>
            <c:strRef>
              <c:f>'8.Top 3 teams'!$A$23</c:f>
              <c:strCache>
                <c:ptCount val="1"/>
                <c:pt idx="0">
                  <c:v>CUB</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teams'!$B$23</c:f>
            </c:numRef>
          </c:val>
          <c:extLst>
            <c:ext xmlns:c16="http://schemas.microsoft.com/office/drawing/2014/chart" uri="{C3380CC4-5D6E-409C-BE32-E72D297353CC}">
              <c16:uniqueId val="{00000013-6415-4346-80C1-D85406C065EF}"/>
            </c:ext>
          </c:extLst>
        </c:ser>
        <c:ser>
          <c:idx val="20"/>
          <c:order val="20"/>
          <c:tx>
            <c:strRef>
              <c:f>'8.Top 3 teams'!$A$24</c:f>
              <c:strCache>
                <c:ptCount val="1"/>
                <c:pt idx="0">
                  <c:v>CZE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teams'!$B$24</c:f>
            </c:numRef>
          </c:val>
          <c:extLst>
            <c:ext xmlns:c16="http://schemas.microsoft.com/office/drawing/2014/chart" uri="{C3380CC4-5D6E-409C-BE32-E72D297353CC}">
              <c16:uniqueId val="{00000014-6415-4346-80C1-D85406C065EF}"/>
            </c:ext>
          </c:extLst>
        </c:ser>
        <c:ser>
          <c:idx val="21"/>
          <c:order val="21"/>
          <c:tx>
            <c:strRef>
              <c:f>'8.Top 3 teams'!$A$25</c:f>
              <c:strCache>
                <c:ptCount val="1"/>
                <c:pt idx="0">
                  <c:v>DEN</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teams'!$B$25</c:f>
            </c:numRef>
          </c:val>
          <c:extLst>
            <c:ext xmlns:c16="http://schemas.microsoft.com/office/drawing/2014/chart" uri="{C3380CC4-5D6E-409C-BE32-E72D297353CC}">
              <c16:uniqueId val="{00000015-6415-4346-80C1-D85406C065EF}"/>
            </c:ext>
          </c:extLst>
        </c:ser>
        <c:ser>
          <c:idx val="22"/>
          <c:order val="22"/>
          <c:tx>
            <c:strRef>
              <c:f>'8.Top 3 teams'!$A$26</c:f>
              <c:strCache>
                <c:ptCount val="1"/>
                <c:pt idx="0">
                  <c:v>ECU</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teams'!$B$26</c:f>
            </c:numRef>
          </c:val>
          <c:extLst>
            <c:ext xmlns:c16="http://schemas.microsoft.com/office/drawing/2014/chart" uri="{C3380CC4-5D6E-409C-BE32-E72D297353CC}">
              <c16:uniqueId val="{00000016-6415-4346-80C1-D85406C065EF}"/>
            </c:ext>
          </c:extLst>
        </c:ser>
        <c:ser>
          <c:idx val="23"/>
          <c:order val="23"/>
          <c:tx>
            <c:strRef>
              <c:f>'8.Top 3 teams'!$A$27</c:f>
              <c:strCache>
                <c:ptCount val="1"/>
                <c:pt idx="0">
                  <c:v>ENG</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teams'!$B$27</c:f>
            </c:numRef>
          </c:val>
          <c:extLst>
            <c:ext xmlns:c16="http://schemas.microsoft.com/office/drawing/2014/chart" uri="{C3380CC4-5D6E-409C-BE32-E72D297353CC}">
              <c16:uniqueId val="{00000017-6415-4346-80C1-D85406C065EF}"/>
            </c:ext>
          </c:extLst>
        </c:ser>
        <c:ser>
          <c:idx val="24"/>
          <c:order val="24"/>
          <c:tx>
            <c:strRef>
              <c:f>'8.Top 3 teams'!$A$28</c:f>
              <c:strCache>
                <c:ptCount val="1"/>
                <c:pt idx="0">
                  <c:v>ESP</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teams'!$B$28</c:f>
            </c:numRef>
          </c:val>
          <c:extLst>
            <c:ext xmlns:c16="http://schemas.microsoft.com/office/drawing/2014/chart" uri="{C3380CC4-5D6E-409C-BE32-E72D297353CC}">
              <c16:uniqueId val="{00000018-6415-4346-80C1-D85406C065EF}"/>
            </c:ext>
          </c:extLst>
        </c:ser>
        <c:ser>
          <c:idx val="25"/>
          <c:order val="25"/>
          <c:tx>
            <c:strRef>
              <c:f>'8.Top 3 teams'!$A$29</c:f>
              <c:strCache>
                <c:ptCount val="1"/>
                <c:pt idx="0">
                  <c:v>FRA</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teams'!$B$29</c:f>
            </c:numRef>
          </c:val>
          <c:extLst>
            <c:ext xmlns:c16="http://schemas.microsoft.com/office/drawing/2014/chart" uri="{C3380CC4-5D6E-409C-BE32-E72D297353CC}">
              <c16:uniqueId val="{00000019-6415-4346-80C1-D85406C065EF}"/>
            </c:ext>
          </c:extLst>
        </c:ser>
        <c:ser>
          <c:idx val="26"/>
          <c:order val="26"/>
          <c:tx>
            <c:strRef>
              <c:f>'8.Top 3 teams'!$A$30</c:f>
              <c:strCache>
                <c:ptCount val="1"/>
                <c:pt idx="0">
                  <c:v>FRG</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teams'!$B$30</c:f>
            </c:numRef>
          </c:val>
          <c:extLst>
            <c:ext xmlns:c16="http://schemas.microsoft.com/office/drawing/2014/chart" uri="{C3380CC4-5D6E-409C-BE32-E72D297353CC}">
              <c16:uniqueId val="{0000001A-6415-4346-80C1-D85406C065EF}"/>
            </c:ext>
          </c:extLst>
        </c:ser>
        <c:ser>
          <c:idx val="27"/>
          <c:order val="27"/>
          <c:tx>
            <c:strRef>
              <c:f>'8.Top 3 teams'!$A$31</c:f>
              <c:strCache>
                <c:ptCount val="1"/>
                <c:pt idx="0">
                  <c:v>GDR</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teams'!$B$31</c:f>
            </c:numRef>
          </c:val>
          <c:extLst>
            <c:ext xmlns:c16="http://schemas.microsoft.com/office/drawing/2014/chart" uri="{C3380CC4-5D6E-409C-BE32-E72D297353CC}">
              <c16:uniqueId val="{0000001B-6415-4346-80C1-D85406C065EF}"/>
            </c:ext>
          </c:extLst>
        </c:ser>
        <c:ser>
          <c:idx val="28"/>
          <c:order val="28"/>
          <c:tx>
            <c:strRef>
              <c:f>'8.Top 3 teams'!$A$32</c:f>
              <c:strCache>
                <c:ptCount val="1"/>
                <c:pt idx="0">
                  <c:v>GER</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teams'!$B$32</c:f>
            </c:numRef>
          </c:val>
          <c:extLst>
            <c:ext xmlns:c16="http://schemas.microsoft.com/office/drawing/2014/chart" uri="{C3380CC4-5D6E-409C-BE32-E72D297353CC}">
              <c16:uniqueId val="{0000001C-6415-4346-80C1-D85406C065EF}"/>
            </c:ext>
          </c:extLst>
        </c:ser>
        <c:ser>
          <c:idx val="29"/>
          <c:order val="29"/>
          <c:tx>
            <c:strRef>
              <c:f>'8.Top 3 teams'!$A$33</c:f>
              <c:strCache>
                <c:ptCount val="1"/>
                <c:pt idx="0">
                  <c:v>GHA</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teams'!$B$33</c:f>
            </c:numRef>
          </c:val>
          <c:extLst>
            <c:ext xmlns:c16="http://schemas.microsoft.com/office/drawing/2014/chart" uri="{C3380CC4-5D6E-409C-BE32-E72D297353CC}">
              <c16:uniqueId val="{0000001D-6415-4346-80C1-D85406C065EF}"/>
            </c:ext>
          </c:extLst>
        </c:ser>
        <c:ser>
          <c:idx val="30"/>
          <c:order val="30"/>
          <c:tx>
            <c:strRef>
              <c:f>'8.Top 3 teams'!$A$34</c:f>
              <c:strCache>
                <c:ptCount val="1"/>
                <c:pt idx="0">
                  <c:v>GRE</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teams'!$B$34</c:f>
            </c:numRef>
          </c:val>
          <c:extLst>
            <c:ext xmlns:c16="http://schemas.microsoft.com/office/drawing/2014/chart" uri="{C3380CC4-5D6E-409C-BE32-E72D297353CC}">
              <c16:uniqueId val="{0000001E-6415-4346-80C1-D85406C065EF}"/>
            </c:ext>
          </c:extLst>
        </c:ser>
        <c:ser>
          <c:idx val="31"/>
          <c:order val="31"/>
          <c:tx>
            <c:strRef>
              <c:f>'8.Top 3 teams'!$A$35</c:f>
              <c:strCache>
                <c:ptCount val="1"/>
                <c:pt idx="0">
                  <c:v>HAI</c:v>
                </c:pt>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teams'!$B$35</c:f>
            </c:numRef>
          </c:val>
          <c:extLst>
            <c:ext xmlns:c16="http://schemas.microsoft.com/office/drawing/2014/chart" uri="{C3380CC4-5D6E-409C-BE32-E72D297353CC}">
              <c16:uniqueId val="{0000001F-6415-4346-80C1-D85406C065EF}"/>
            </c:ext>
          </c:extLst>
        </c:ser>
        <c:ser>
          <c:idx val="32"/>
          <c:order val="32"/>
          <c:tx>
            <c:strRef>
              <c:f>'8.Top 3 teams'!$A$36</c:f>
              <c:strCache>
                <c:ptCount val="1"/>
                <c:pt idx="0">
                  <c:v>HON</c:v>
                </c:pt>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teams'!$B$36</c:f>
            </c:numRef>
          </c:val>
          <c:extLst>
            <c:ext xmlns:c16="http://schemas.microsoft.com/office/drawing/2014/chart" uri="{C3380CC4-5D6E-409C-BE32-E72D297353CC}">
              <c16:uniqueId val="{00000020-6415-4346-80C1-D85406C065EF}"/>
            </c:ext>
          </c:extLst>
        </c:ser>
        <c:ser>
          <c:idx val="33"/>
          <c:order val="33"/>
          <c:tx>
            <c:strRef>
              <c:f>'8.Top 3 teams'!$A$37</c:f>
              <c:strCache>
                <c:ptCount val="1"/>
                <c:pt idx="0">
                  <c:v>HUN</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teams'!$B$37</c:f>
            </c:numRef>
          </c:val>
          <c:extLst>
            <c:ext xmlns:c16="http://schemas.microsoft.com/office/drawing/2014/chart" uri="{C3380CC4-5D6E-409C-BE32-E72D297353CC}">
              <c16:uniqueId val="{00000021-6415-4346-80C1-D85406C065EF}"/>
            </c:ext>
          </c:extLst>
        </c:ser>
        <c:ser>
          <c:idx val="34"/>
          <c:order val="34"/>
          <c:tx>
            <c:strRef>
              <c:f>'8.Top 3 teams'!$A$38</c:f>
              <c:strCache>
                <c:ptCount val="1"/>
                <c:pt idx="0">
                  <c:v>IRL</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teams'!$B$38</c:f>
            </c:numRef>
          </c:val>
          <c:extLst>
            <c:ext xmlns:c16="http://schemas.microsoft.com/office/drawing/2014/chart" uri="{C3380CC4-5D6E-409C-BE32-E72D297353CC}">
              <c16:uniqueId val="{00000022-6415-4346-80C1-D85406C065EF}"/>
            </c:ext>
          </c:extLst>
        </c:ser>
        <c:ser>
          <c:idx val="35"/>
          <c:order val="35"/>
          <c:tx>
            <c:strRef>
              <c:f>'8.Top 3 teams'!$A$39</c:f>
              <c:strCache>
                <c:ptCount val="1"/>
                <c:pt idx="0">
                  <c:v>IRN</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teams'!$B$39</c:f>
            </c:numRef>
          </c:val>
          <c:extLst>
            <c:ext xmlns:c16="http://schemas.microsoft.com/office/drawing/2014/chart" uri="{C3380CC4-5D6E-409C-BE32-E72D297353CC}">
              <c16:uniqueId val="{00000023-6415-4346-80C1-D85406C065EF}"/>
            </c:ext>
          </c:extLst>
        </c:ser>
        <c:ser>
          <c:idx val="36"/>
          <c:order val="36"/>
          <c:tx>
            <c:strRef>
              <c:f>'8.Top 3 teams'!$A$40</c:f>
              <c:strCache>
                <c:ptCount val="1"/>
                <c:pt idx="0">
                  <c:v>IRQ</c:v>
                </c:pt>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teams'!$B$40</c:f>
            </c:numRef>
          </c:val>
          <c:extLst>
            <c:ext xmlns:c16="http://schemas.microsoft.com/office/drawing/2014/chart" uri="{C3380CC4-5D6E-409C-BE32-E72D297353CC}">
              <c16:uniqueId val="{00000024-6415-4346-80C1-D85406C065EF}"/>
            </c:ext>
          </c:extLst>
        </c:ser>
        <c:ser>
          <c:idx val="37"/>
          <c:order val="37"/>
          <c:tx>
            <c:strRef>
              <c:f>'8.Top 3 teams'!$A$41</c:f>
              <c:strCache>
                <c:ptCount val="1"/>
                <c:pt idx="0">
                  <c:v>ITA</c:v>
                </c:pt>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teams'!$B$3</c:f>
              <c:strCache>
                <c:ptCount val="1"/>
                <c:pt idx="0">
                  <c:v>Scored</c:v>
                </c:pt>
              </c:strCache>
            </c:strRef>
          </c:cat>
          <c:val>
            <c:numRef>
              <c:f>'8.Top 3 teams'!$B$41</c:f>
              <c:numCache>
                <c:formatCode>General</c:formatCode>
                <c:ptCount val="1"/>
                <c:pt idx="0">
                  <c:v>99</c:v>
                </c:pt>
              </c:numCache>
            </c:numRef>
          </c:val>
          <c:extLst>
            <c:ext xmlns:c16="http://schemas.microsoft.com/office/drawing/2014/chart" uri="{C3380CC4-5D6E-409C-BE32-E72D297353CC}">
              <c16:uniqueId val="{00000025-6415-4346-80C1-D85406C065EF}"/>
            </c:ext>
          </c:extLst>
        </c:ser>
        <c:dLbls>
          <c:showLegendKey val="0"/>
          <c:showVal val="0"/>
          <c:showCatName val="0"/>
          <c:showSerName val="0"/>
          <c:showPercent val="0"/>
          <c:showBubbleSize val="0"/>
        </c:dLbls>
        <c:gapWidth val="100"/>
        <c:overlap val="-24"/>
        <c:axId val="282629776"/>
        <c:axId val="269296544"/>
      </c:barChart>
      <c:catAx>
        <c:axId val="2826297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9296544"/>
        <c:crosses val="autoZero"/>
        <c:auto val="1"/>
        <c:lblAlgn val="ctr"/>
        <c:lblOffset val="100"/>
        <c:noMultiLvlLbl val="0"/>
      </c:catAx>
      <c:valAx>
        <c:axId val="269296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2629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[Ritik Soni_ETP project.xlsx]1.No. of Goals scored in finals!PivotTable2</c:name>
    <c:fmtId val="1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'1.No. of Goals scored in finals'!$B$5</c:f>
              <c:strCache>
                <c:ptCount val="1"/>
                <c:pt idx="0">
                  <c:v> Home Team Goals</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'1.No. of Goals scored in finals'!$A$6:$A$22</c:f>
              <c:strCache>
                <c:ptCount val="16"/>
                <c:pt idx="0">
                  <c:v>1930</c:v>
                </c:pt>
                <c:pt idx="1">
                  <c:v>1934</c:v>
                </c:pt>
                <c:pt idx="2">
                  <c:v>1938</c:v>
                </c:pt>
                <c:pt idx="3">
                  <c:v>1954</c:v>
                </c:pt>
                <c:pt idx="4">
                  <c:v>1958</c:v>
                </c:pt>
                <c:pt idx="5">
                  <c:v>1962</c:v>
                </c:pt>
                <c:pt idx="6">
                  <c:v>1966</c:v>
                </c:pt>
                <c:pt idx="7">
                  <c:v>1970</c:v>
                </c:pt>
                <c:pt idx="8">
                  <c:v>1974</c:v>
                </c:pt>
                <c:pt idx="9">
                  <c:v>1978</c:v>
                </c:pt>
                <c:pt idx="10">
                  <c:v>1982</c:v>
                </c:pt>
                <c:pt idx="11">
                  <c:v>1986</c:v>
                </c:pt>
                <c:pt idx="12">
                  <c:v>1990</c:v>
                </c:pt>
                <c:pt idx="13">
                  <c:v>1994</c:v>
                </c:pt>
                <c:pt idx="14">
                  <c:v>1998</c:v>
                </c:pt>
                <c:pt idx="15">
                  <c:v>2002</c:v>
                </c:pt>
              </c:strCache>
            </c:strRef>
          </c:cat>
          <c:val>
            <c:numRef>
              <c:f>'1.No. of Goals scored in finals'!$B$6:$B$22</c:f>
              <c:numCache>
                <c:formatCode>General</c:formatCode>
                <c:ptCount val="16"/>
                <c:pt idx="0">
                  <c:v>4</c:v>
                </c:pt>
                <c:pt idx="1">
                  <c:v>2</c:v>
                </c:pt>
                <c:pt idx="2">
                  <c:v>4</c:v>
                </c:pt>
                <c:pt idx="3">
                  <c:v>3</c:v>
                </c:pt>
                <c:pt idx="4">
                  <c:v>5</c:v>
                </c:pt>
                <c:pt idx="5">
                  <c:v>3</c:v>
                </c:pt>
                <c:pt idx="6">
                  <c:v>4</c:v>
                </c:pt>
                <c:pt idx="7">
                  <c:v>4</c:v>
                </c:pt>
                <c:pt idx="8">
                  <c:v>1</c:v>
                </c:pt>
                <c:pt idx="9">
                  <c:v>3</c:v>
                </c:pt>
                <c:pt idx="10">
                  <c:v>3</c:v>
                </c:pt>
                <c:pt idx="11">
                  <c:v>3</c:v>
                </c:pt>
                <c:pt idx="12">
                  <c:v>1</c:v>
                </c:pt>
                <c:pt idx="13">
                  <c:v>0</c:v>
                </c:pt>
                <c:pt idx="14">
                  <c:v>0</c:v>
                </c:pt>
                <c:pt idx="15">
                  <c:v>0</c:v>
                </c:pt>
              </c:numCache>
            </c:numRef>
          </c:val>
          <c:extLst>
            <c:ext xmlns:c16="http://schemas.microsoft.com/office/drawing/2014/chart" uri="{C3380CC4-5D6E-409C-BE32-E72D297353CC}">
              <c16:uniqueId val="{00000000-221D-4456-964A-EF5EF74DB2CC}"/>
            </c:ext>
          </c:extLst>
        </c:ser>
        <c:ser>
          <c:idx val="1"/>
          <c:order val="1"/>
          <c:tx>
            <c:strRef>
              <c:f>'1.No. of Goals scored in finals'!$C$5</c:f>
              <c:strCache>
                <c:ptCount val="1"/>
                <c:pt idx="0">
                  <c:v>Away Teams Goals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'1.No. of Goals scored in finals'!$A$6:$A$22</c:f>
              <c:strCache>
                <c:ptCount val="16"/>
                <c:pt idx="0">
                  <c:v>1930</c:v>
                </c:pt>
                <c:pt idx="1">
                  <c:v>1934</c:v>
                </c:pt>
                <c:pt idx="2">
                  <c:v>1938</c:v>
                </c:pt>
                <c:pt idx="3">
                  <c:v>1954</c:v>
                </c:pt>
                <c:pt idx="4">
                  <c:v>1958</c:v>
                </c:pt>
                <c:pt idx="5">
                  <c:v>1962</c:v>
                </c:pt>
                <c:pt idx="6">
                  <c:v>1966</c:v>
                </c:pt>
                <c:pt idx="7">
                  <c:v>1970</c:v>
                </c:pt>
                <c:pt idx="8">
                  <c:v>1974</c:v>
                </c:pt>
                <c:pt idx="9">
                  <c:v>1978</c:v>
                </c:pt>
                <c:pt idx="10">
                  <c:v>1982</c:v>
                </c:pt>
                <c:pt idx="11">
                  <c:v>1986</c:v>
                </c:pt>
                <c:pt idx="12">
                  <c:v>1990</c:v>
                </c:pt>
                <c:pt idx="13">
                  <c:v>1994</c:v>
                </c:pt>
                <c:pt idx="14">
                  <c:v>1998</c:v>
                </c:pt>
                <c:pt idx="15">
                  <c:v>2002</c:v>
                </c:pt>
              </c:strCache>
            </c:strRef>
          </c:cat>
          <c:val>
            <c:numRef>
              <c:f>'1.No. of Goals scored in finals'!$C$6:$C$22</c:f>
              <c:numCache>
                <c:formatCode>General</c:formatCode>
                <c:ptCount val="16"/>
                <c:pt idx="0">
                  <c:v>2</c:v>
                </c:pt>
                <c:pt idx="1">
                  <c:v>1</c:v>
                </c:pt>
                <c:pt idx="2">
                  <c:v>2</c:v>
                </c:pt>
                <c:pt idx="3">
                  <c:v>2</c:v>
                </c:pt>
                <c:pt idx="4">
                  <c:v>2</c:v>
                </c:pt>
                <c:pt idx="5">
                  <c:v>1</c:v>
                </c:pt>
                <c:pt idx="6">
                  <c:v>2</c:v>
                </c:pt>
                <c:pt idx="7">
                  <c:v>1</c:v>
                </c:pt>
                <c:pt idx="8">
                  <c:v>2</c:v>
                </c:pt>
                <c:pt idx="9">
                  <c:v>1</c:v>
                </c:pt>
                <c:pt idx="10">
                  <c:v>1</c:v>
                </c:pt>
                <c:pt idx="11">
                  <c:v>2</c:v>
                </c:pt>
                <c:pt idx="12">
                  <c:v>0</c:v>
                </c:pt>
                <c:pt idx="13">
                  <c:v>0</c:v>
                </c:pt>
                <c:pt idx="14">
                  <c:v>3</c:v>
                </c:pt>
                <c:pt idx="15">
                  <c:v>2</c:v>
                </c:pt>
              </c:numCache>
            </c:numRef>
          </c:val>
          <c:extLst>
            <c:ext xmlns:c16="http://schemas.microsoft.com/office/drawing/2014/chart" uri="{C3380CC4-5D6E-409C-BE32-E72D297353CC}">
              <c16:uniqueId val="{00000001-221D-4456-964A-EF5EF74DB2CC}"/>
            </c:ext>
          </c:extLst>
        </c:ser>
        <c:dLbls>
          <c:showLegendKey val="0"/>
          <c:showVal val="1"/>
          <c:showCatName val="0"/>
          <c:showSerName val="0"/>
          <c:showPercent val="0"/>
          <c:showBubbleSize val="0"/>
        </c:dLbls>
        <c:gapWidth val="84"/>
        <c:gapDepth val="53"/>
        <c:shape val="box"/>
        <c:axId val="1273462176"/>
        <c:axId val="1221335632"/>
        <c:axId val="0"/>
      </c:bar3DChart>
      <c:catAx>
        <c:axId val="1273462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1335632"/>
        <c:crosses val="autoZero"/>
        <c:auto val="1"/>
        <c:lblAlgn val="ctr"/>
        <c:lblOffset val="100"/>
        <c:noMultiLvlLbl val="0"/>
      </c:catAx>
      <c:valAx>
        <c:axId val="1221335632"/>
        <c:scaling>
          <c:orientation val="minMax"/>
        </c:scaling>
        <c:delete val="1"/>
        <c:axPos val="l"/>
        <c:numFmt formatCode="General" sourceLinked="1"/>
        <c:majorTickMark val="out"/>
        <c:minorTickMark val="none"/>
        <c:tickLblPos val="nextTo"/>
        <c:crossAx val="1273462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[Ritik Soni_ETP project.xlsx]2&amp;3 Total Attendaence !PivotTable3</c:name>
    <c:fmtId val="22"/>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'2&amp;3 Total Attendaence '!$B$5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'2&amp;3 Total Attendaence '!$A$6:$A$29</c:f>
              <c:strCache>
                <c:ptCount val="23"/>
                <c:pt idx="0">
                  <c:v>Final</c:v>
                </c:pt>
                <c:pt idx="1">
                  <c:v>First round</c:v>
                </c:pt>
                <c:pt idx="2">
                  <c:v>Group 1</c:v>
                </c:pt>
                <c:pt idx="3">
                  <c:v>Group 2</c:v>
                </c:pt>
                <c:pt idx="4">
                  <c:v>Group 3</c:v>
                </c:pt>
                <c:pt idx="5">
                  <c:v>Group 4</c:v>
                </c:pt>
                <c:pt idx="6">
                  <c:v>Group 5</c:v>
                </c:pt>
                <c:pt idx="7">
                  <c:v>Group 6</c:v>
                </c:pt>
                <c:pt idx="8">
                  <c:v>Group A</c:v>
                </c:pt>
                <c:pt idx="9">
                  <c:v>Group B</c:v>
                </c:pt>
                <c:pt idx="10">
                  <c:v>Group C</c:v>
                </c:pt>
                <c:pt idx="11">
                  <c:v>Group D</c:v>
                </c:pt>
                <c:pt idx="12">
                  <c:v>Group E</c:v>
                </c:pt>
                <c:pt idx="13">
                  <c:v>Group F</c:v>
                </c:pt>
                <c:pt idx="14">
                  <c:v>Group G</c:v>
                </c:pt>
                <c:pt idx="15">
                  <c:v>Group H</c:v>
                </c:pt>
                <c:pt idx="16">
                  <c:v>Match for third place</c:v>
                </c:pt>
                <c:pt idx="17">
                  <c:v>Play-off for third place</c:v>
                </c:pt>
                <c:pt idx="18">
                  <c:v>Preliminary round</c:v>
                </c:pt>
                <c:pt idx="19">
                  <c:v>Quarter-finals</c:v>
                </c:pt>
                <c:pt idx="20">
                  <c:v>Round of 16</c:v>
                </c:pt>
                <c:pt idx="21">
                  <c:v>Semi-finals</c:v>
                </c:pt>
                <c:pt idx="22">
                  <c:v>Third place</c:v>
                </c:pt>
              </c:strCache>
            </c:strRef>
          </c:cat>
          <c:val>
            <c:numRef>
              <c:f>'2&amp;3 Total Attendaence '!$B$6:$B$29</c:f>
              <c:numCache>
                <c:formatCode>General</c:formatCode>
                <c:ptCount val="23"/>
                <c:pt idx="0">
                  <c:v>1527673</c:v>
                </c:pt>
                <c:pt idx="1">
                  <c:v>145083</c:v>
                </c:pt>
                <c:pt idx="2">
                  <c:v>2583172</c:v>
                </c:pt>
                <c:pt idx="3">
                  <c:v>2020264</c:v>
                </c:pt>
                <c:pt idx="4">
                  <c:v>1919199</c:v>
                </c:pt>
                <c:pt idx="5">
                  <c:v>1425366</c:v>
                </c:pt>
                <c:pt idx="6">
                  <c:v>212124</c:v>
                </c:pt>
                <c:pt idx="7">
                  <c:v>787903</c:v>
                </c:pt>
                <c:pt idx="8">
                  <c:v>3259281</c:v>
                </c:pt>
                <c:pt idx="9">
                  <c:v>3082072</c:v>
                </c:pt>
                <c:pt idx="10">
                  <c:v>2184717</c:v>
                </c:pt>
                <c:pt idx="11">
                  <c:v>2180512</c:v>
                </c:pt>
                <c:pt idx="12">
                  <c:v>2192444</c:v>
                </c:pt>
                <c:pt idx="13">
                  <c:v>2056362</c:v>
                </c:pt>
                <c:pt idx="14">
                  <c:v>1455995</c:v>
                </c:pt>
                <c:pt idx="15">
                  <c:v>1402411</c:v>
                </c:pt>
                <c:pt idx="16">
                  <c:v>762718</c:v>
                </c:pt>
                <c:pt idx="17">
                  <c:v>136068</c:v>
                </c:pt>
                <c:pt idx="18">
                  <c:v>135000</c:v>
                </c:pt>
                <c:pt idx="19">
                  <c:v>3016034</c:v>
                </c:pt>
                <c:pt idx="20">
                  <c:v>3664279</c:v>
                </c:pt>
                <c:pt idx="21">
                  <c:v>2125920</c:v>
                </c:pt>
                <c:pt idx="22">
                  <c:v>115483</c:v>
                </c:pt>
              </c:numCache>
            </c:numRef>
          </c:val>
          <c:extLst>
            <c:ext xmlns:c16="http://schemas.microsoft.com/office/drawing/2014/chart" uri="{C3380CC4-5D6E-409C-BE32-E72D297353CC}">
              <c16:uniqueId val="{00000000-C1AA-4D05-9956-56A41A03D9E1}"/>
            </c:ext>
          </c:extLst>
        </c:ser>
        <c:dLbls>
          <c:showLegendKey val="0"/>
          <c:showVal val="0"/>
          <c:showCatName val="0"/>
          <c:showSerName val="0"/>
          <c:showPercent val="0"/>
          <c:showBubbleSize val="0"/>
        </c:dLbls>
        <c:gapWidth val="100"/>
        <c:overlap val="-24"/>
        <c:axId val="1280300720"/>
        <c:axId val="1221336880"/>
      </c:barChart>
      <c:catAx>
        <c:axId val="12803007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1336880"/>
        <c:crosses val="autoZero"/>
        <c:auto val="1"/>
        <c:lblAlgn val="ctr"/>
        <c:lblOffset val="100"/>
        <c:noMultiLvlLbl val="0"/>
      </c:catAx>
      <c:valAx>
        <c:axId val="12213368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0300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[Ritik Soni_ETP project.xlsx]2&amp;3 Total Attendaence !PivotTable4</c:name>
    <c:fmtId val="16"/>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s>
    <c:plotArea>
      <c:layout/>
      <c:areaChart>
        <c:grouping val="standard"/>
        <c:varyColors val="0"/>
        <c:ser>
          <c:idx val="0"/>
          <c:order val="0"/>
          <c:tx>
            <c:strRef>
              <c:f>'2&amp;3 Total Attendaence '!$B$34</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'2&amp;3 Total Attendaence '!$A$35:$A$186</c:f>
              <c:strCache>
                <c:ptCount val="151"/>
                <c:pt idx="0">
                  <c:v>Alicante</c:v>
                </c:pt>
                <c:pt idx="1">
                  <c:v>Antibes</c:v>
                </c:pt>
                <c:pt idx="2">
                  <c:v>Arica</c:v>
                </c:pt>
                <c:pt idx="3">
                  <c:v>Barcelona</c:v>
                </c:pt>
                <c:pt idx="4">
                  <c:v>Bari</c:v>
                </c:pt>
                <c:pt idx="5">
                  <c:v>Basel</c:v>
                </c:pt>
                <c:pt idx="6">
                  <c:v>Belo Horizonte</c:v>
                </c:pt>
                <c:pt idx="7">
                  <c:v>Berlin</c:v>
                </c:pt>
                <c:pt idx="8">
                  <c:v>Berlin West</c:v>
                </c:pt>
                <c:pt idx="9">
                  <c:v>Berne</c:v>
                </c:pt>
                <c:pt idx="10">
                  <c:v>Bilbao</c:v>
                </c:pt>
                <c:pt idx="11">
                  <c:v>Birmingham</c:v>
                </c:pt>
                <c:pt idx="12">
                  <c:v>Bologna</c:v>
                </c:pt>
                <c:pt idx="13">
                  <c:v>Boras</c:v>
                </c:pt>
                <c:pt idx="14">
                  <c:v>Bordeaux</c:v>
                </c:pt>
                <c:pt idx="15">
                  <c:v>Boston</c:v>
                </c:pt>
                <c:pt idx="16">
                  <c:v>Brasilia</c:v>
                </c:pt>
                <c:pt idx="17">
                  <c:v>Buenos Aires</c:v>
                </c:pt>
                <c:pt idx="18">
                  <c:v>Busan</c:v>
                </c:pt>
                <c:pt idx="19">
                  <c:v>Cagliari</c:v>
                </c:pt>
                <c:pt idx="20">
                  <c:v>Cape Town</c:v>
                </c:pt>
                <c:pt idx="21">
                  <c:v>Chicago</c:v>
                </c:pt>
                <c:pt idx="22">
                  <c:v>Cologne</c:v>
                </c:pt>
                <c:pt idx="23">
                  <c:v>Colombes</c:v>
                </c:pt>
                <c:pt idx="24">
                  <c:v>Cordoba</c:v>
                </c:pt>
                <c:pt idx="25">
                  <c:v>Cuiaba</c:v>
                </c:pt>
                <c:pt idx="26">
                  <c:v>Curitiba</c:v>
                </c:pt>
                <c:pt idx="27">
                  <c:v>Daegu</c:v>
                </c:pt>
                <c:pt idx="28">
                  <c:v>Daejeon</c:v>
                </c:pt>
                <c:pt idx="29">
                  <c:v>Dallas</c:v>
                </c:pt>
                <c:pt idx="30">
                  <c:v>Detroit</c:v>
                </c:pt>
                <c:pt idx="31">
                  <c:v>Dï¿½Sseldorf</c:v>
                </c:pt>
                <c:pt idx="32">
                  <c:v>Dortmund</c:v>
                </c:pt>
                <c:pt idx="33">
                  <c:v>Durban</c:v>
                </c:pt>
                <c:pt idx="34">
                  <c:v>Elche</c:v>
                </c:pt>
                <c:pt idx="35">
                  <c:v>Eskilstuna</c:v>
                </c:pt>
                <c:pt idx="36">
                  <c:v>Florence</c:v>
                </c:pt>
                <c:pt idx="37">
                  <c:v>Fortaleza</c:v>
                </c:pt>
                <c:pt idx="38">
                  <c:v>Frankfurt/Main</c:v>
                </c:pt>
                <c:pt idx="39">
                  <c:v>Gelsenkirchen</c:v>
                </c:pt>
                <c:pt idx="40">
                  <c:v>Geneva</c:v>
                </c:pt>
                <c:pt idx="41">
                  <c:v>Genoa</c:v>
                </c:pt>
                <c:pt idx="42">
                  <c:v>Gijon</c:v>
                </c:pt>
                <c:pt idx="43">
                  <c:v>Gothenburg</c:v>
                </c:pt>
                <c:pt idx="44">
                  <c:v>Guadalajara</c:v>
                </c:pt>
                <c:pt idx="45">
                  <c:v>Gwangju</c:v>
                </c:pt>
                <c:pt idx="46">
                  <c:v>Halmstad</c:v>
                </c:pt>
                <c:pt idx="47">
                  <c:v>Hamburg</c:v>
                </c:pt>
                <c:pt idx="48">
                  <c:v>Hanover</c:v>
                </c:pt>
                <c:pt idx="49">
                  <c:v>Helsingborg</c:v>
                </c:pt>
                <c:pt idx="50">
                  <c:v>Ibaraki</c:v>
                </c:pt>
                <c:pt idx="51">
                  <c:v>Incheon</c:v>
                </c:pt>
                <c:pt idx="52">
                  <c:v>Irapuato</c:v>
                </c:pt>
                <c:pt idx="53">
                  <c:v>Jeju</c:v>
                </c:pt>
                <c:pt idx="54">
                  <c:v>Jeonju</c:v>
                </c:pt>
                <c:pt idx="55">
                  <c:v>Johannesburg</c:v>
                </c:pt>
                <c:pt idx="56">
                  <c:v>Kaiserslautern</c:v>
                </c:pt>
                <c:pt idx="57">
                  <c:v>Kobe</c:v>
                </c:pt>
                <c:pt idx="58">
                  <c:v>La Coruï¿½A</c:v>
                </c:pt>
                <c:pt idx="59">
                  <c:v>Lausanne</c:v>
                </c:pt>
                <c:pt idx="60">
                  <c:v>Le Havre</c:v>
                </c:pt>
                <c:pt idx="61">
                  <c:v>Leipzig</c:v>
                </c:pt>
                <c:pt idx="62">
                  <c:v>Lens</c:v>
                </c:pt>
                <c:pt idx="63">
                  <c:v>Leon</c:v>
                </c:pt>
                <c:pt idx="64">
                  <c:v>Lille</c:v>
                </c:pt>
                <c:pt idx="65">
                  <c:v>Liverpool</c:v>
                </c:pt>
                <c:pt idx="66">
                  <c:v>London</c:v>
                </c:pt>
                <c:pt idx="67">
                  <c:v>Los Angeles</c:v>
                </c:pt>
                <c:pt idx="68">
                  <c:v>Lugano</c:v>
                </c:pt>
                <c:pt idx="69">
                  <c:v>Lyon</c:v>
                </c:pt>
                <c:pt idx="70">
                  <c:v>Madrid</c:v>
                </c:pt>
                <c:pt idx="71">
                  <c:v>Malaga</c:v>
                </c:pt>
                <c:pt idx="72">
                  <c:v>Malmï¿½</c:v>
                </c:pt>
                <c:pt idx="73">
                  <c:v>Manaus</c:v>
                </c:pt>
                <c:pt idx="74">
                  <c:v>Manchester</c:v>
                </c:pt>
                <c:pt idx="75">
                  <c:v>Mangaung/Bloemfontein</c:v>
                </c:pt>
                <c:pt idx="76">
                  <c:v>Mar Del Plata</c:v>
                </c:pt>
                <c:pt idx="77">
                  <c:v>Marseilles</c:v>
                </c:pt>
                <c:pt idx="78">
                  <c:v>Mendoza</c:v>
                </c:pt>
                <c:pt idx="79">
                  <c:v>Mexico City</c:v>
                </c:pt>
                <c:pt idx="80">
                  <c:v>Middlesbrough</c:v>
                </c:pt>
                <c:pt idx="81">
                  <c:v>Milan</c:v>
                </c:pt>
                <c:pt idx="82">
                  <c:v>Monterrey</c:v>
                </c:pt>
                <c:pt idx="83">
                  <c:v>Montevideo</c:v>
                </c:pt>
                <c:pt idx="84">
                  <c:v>Montpellier</c:v>
                </c:pt>
                <c:pt idx="85">
                  <c:v>Munich</c:v>
                </c:pt>
                <c:pt idx="86">
                  <c:v>Nantes</c:v>
                </c:pt>
                <c:pt idx="87">
                  <c:v>Naples</c:v>
                </c:pt>
                <c:pt idx="88">
                  <c:v>Natal</c:v>
                </c:pt>
                <c:pt idx="89">
                  <c:v>Nelson Mandela Bay/Port Elizabeth</c:v>
                </c:pt>
                <c:pt idx="90">
                  <c:v>Nelspruit</c:v>
                </c:pt>
                <c:pt idx="91">
                  <c:v>New York/New Jersey</c:v>
                </c:pt>
                <c:pt idx="92">
                  <c:v>Nezahualcoyotl</c:v>
                </c:pt>
                <c:pt idx="93">
                  <c:v>Niigata</c:v>
                </c:pt>
                <c:pt idx="94">
                  <c:v>Norrkï¿½Ping</c:v>
                </c:pt>
                <c:pt idx="95">
                  <c:v>Nuremberg</c:v>
                </c:pt>
                <c:pt idx="96">
                  <c:v>Oita</c:v>
                </c:pt>
                <c:pt idx="97">
                  <c:v>Orebro</c:v>
                </c:pt>
                <c:pt idx="98">
                  <c:v>Orlando</c:v>
                </c:pt>
                <c:pt idx="99">
                  <c:v>Osaka</c:v>
                </c:pt>
                <c:pt idx="100">
                  <c:v>Oviedo</c:v>
                </c:pt>
                <c:pt idx="101">
                  <c:v>Palermo</c:v>
                </c:pt>
                <c:pt idx="102">
                  <c:v>Paris</c:v>
                </c:pt>
                <c:pt idx="103">
                  <c:v>Phokeng</c:v>
                </c:pt>
                <c:pt idx="104">
                  <c:v>Polokwane</c:v>
                </c:pt>
                <c:pt idx="105">
                  <c:v>Porto Alegre</c:v>
                </c:pt>
                <c:pt idx="106">
                  <c:v>Puebla</c:v>
                </c:pt>
                <c:pt idx="107">
                  <c:v>Queretaro</c:v>
                </c:pt>
                <c:pt idx="108">
                  <c:v>Rancagua</c:v>
                </c:pt>
                <c:pt idx="109">
                  <c:v>Recife</c:v>
                </c:pt>
                <c:pt idx="110">
                  <c:v>Reims</c:v>
                </c:pt>
                <c:pt idx="111">
                  <c:v>Rifu</c:v>
                </c:pt>
                <c:pt idx="112">
                  <c:v>Rio De Janeiro</c:v>
                </c:pt>
                <c:pt idx="113">
                  <c:v>Rome</c:v>
                </c:pt>
                <c:pt idx="114">
                  <c:v>Rosario</c:v>
                </c:pt>
                <c:pt idx="115">
                  <c:v>Saint-Denis</c:v>
                </c:pt>
                <c:pt idx="116">
                  <c:v>Saint-Etienne</c:v>
                </c:pt>
                <c:pt idx="117">
                  <c:v>Saitama</c:v>
                </c:pt>
                <c:pt idx="118">
                  <c:v>Salvador</c:v>
                </c:pt>
                <c:pt idx="119">
                  <c:v>San Francisco</c:v>
                </c:pt>
                <c:pt idx="120">
                  <c:v>Sandviken</c:v>
                </c:pt>
                <c:pt idx="121">
                  <c:v>Santiago De Chile</c:v>
                </c:pt>
                <c:pt idx="122">
                  <c:v>Sao Paulo</c:v>
                </c:pt>
                <c:pt idx="123">
                  <c:v>Sapporo</c:v>
                </c:pt>
                <c:pt idx="124">
                  <c:v>Seoul</c:v>
                </c:pt>
                <c:pt idx="125">
                  <c:v>Seville</c:v>
                </c:pt>
                <c:pt idx="126">
                  <c:v>Sheffield</c:v>
                </c:pt>
                <c:pt idx="127">
                  <c:v>Shizuoka</c:v>
                </c:pt>
                <c:pt idx="128">
                  <c:v>Solna</c:v>
                </c:pt>
                <c:pt idx="129">
                  <c:v>Strasbourg</c:v>
                </c:pt>
                <c:pt idx="130">
                  <c:v>Stuttgart</c:v>
                </c:pt>
                <c:pt idx="131">
                  <c:v>Sunderland</c:v>
                </c:pt>
                <c:pt idx="132">
                  <c:v>Suwon</c:v>
                </c:pt>
                <c:pt idx="133">
                  <c:v>Toluca</c:v>
                </c:pt>
                <c:pt idx="134">
                  <c:v>Toulouse</c:v>
                </c:pt>
                <c:pt idx="135">
                  <c:v>Trieste</c:v>
                </c:pt>
                <c:pt idx="136">
                  <c:v>Tshwane/Pretoria</c:v>
                </c:pt>
                <c:pt idx="137">
                  <c:v>Turin</c:v>
                </c:pt>
                <c:pt idx="138">
                  <c:v>Udevalla</c:v>
                </c:pt>
                <c:pt idx="139">
                  <c:v>Udine</c:v>
                </c:pt>
                <c:pt idx="140">
                  <c:v>Ulsan</c:v>
                </c:pt>
                <c:pt idx="141">
                  <c:v>Valencia</c:v>
                </c:pt>
                <c:pt idx="142">
                  <c:v>Valladolid</c:v>
                </c:pt>
                <c:pt idx="143">
                  <c:v>Vasteras</c:v>
                </c:pt>
                <c:pt idx="144">
                  <c:v>Verona</c:v>
                </c:pt>
                <c:pt idx="145">
                  <c:v>Vigo</c:v>
                </c:pt>
                <c:pt idx="146">
                  <c:v>Vina Del Mar</c:v>
                </c:pt>
                <c:pt idx="147">
                  <c:v>Washington Dc</c:v>
                </c:pt>
                <c:pt idx="148">
                  <c:v>Yokohama</c:v>
                </c:pt>
                <c:pt idx="149">
                  <c:v>Zaragoza</c:v>
                </c:pt>
                <c:pt idx="150">
                  <c:v>Zurich</c:v>
                </c:pt>
              </c:strCache>
            </c:strRef>
          </c:cat>
          <c:val>
            <c:numRef>
              <c:f>'2&amp;3 Total Attendaence '!$B$35:$B$186</c:f>
              <c:numCache>
                <c:formatCode>General</c:formatCode>
                <c:ptCount val="151"/>
                <c:pt idx="0">
                  <c:v>92593</c:v>
                </c:pt>
                <c:pt idx="1">
                  <c:v>7000</c:v>
                </c:pt>
                <c:pt idx="2">
                  <c:v>68807</c:v>
                </c:pt>
                <c:pt idx="3">
                  <c:v>451000</c:v>
                </c:pt>
                <c:pt idx="4">
                  <c:v>218000</c:v>
                </c:pt>
                <c:pt idx="5">
                  <c:v>220000</c:v>
                </c:pt>
                <c:pt idx="6">
                  <c:v>483976</c:v>
                </c:pt>
                <c:pt idx="7">
                  <c:v>429000</c:v>
                </c:pt>
                <c:pt idx="8">
                  <c:v>126800</c:v>
                </c:pt>
                <c:pt idx="9">
                  <c:v>194500</c:v>
                </c:pt>
                <c:pt idx="10">
                  <c:v>124995</c:v>
                </c:pt>
                <c:pt idx="11">
                  <c:v>131512</c:v>
                </c:pt>
                <c:pt idx="12">
                  <c:v>162401</c:v>
                </c:pt>
                <c:pt idx="13">
                  <c:v>37111</c:v>
                </c:pt>
                <c:pt idx="14">
                  <c:v>242962</c:v>
                </c:pt>
                <c:pt idx="15">
                  <c:v>324130</c:v>
                </c:pt>
                <c:pt idx="16">
                  <c:v>682685</c:v>
                </c:pt>
                <c:pt idx="17">
                  <c:v>749786</c:v>
                </c:pt>
                <c:pt idx="18">
                  <c:v>112235</c:v>
                </c:pt>
                <c:pt idx="19">
                  <c:v>105464</c:v>
                </c:pt>
                <c:pt idx="20">
                  <c:v>507340</c:v>
                </c:pt>
                <c:pt idx="21">
                  <c:v>312725</c:v>
                </c:pt>
                <c:pt idx="22">
                  <c:v>225000</c:v>
                </c:pt>
                <c:pt idx="23">
                  <c:v>133909</c:v>
                </c:pt>
                <c:pt idx="24">
                  <c:v>237170</c:v>
                </c:pt>
                <c:pt idx="25">
                  <c:v>158717</c:v>
                </c:pt>
                <c:pt idx="26">
                  <c:v>174405</c:v>
                </c:pt>
                <c:pt idx="27">
                  <c:v>214987</c:v>
                </c:pt>
                <c:pt idx="28">
                  <c:v>96094</c:v>
                </c:pt>
                <c:pt idx="29">
                  <c:v>352152</c:v>
                </c:pt>
                <c:pt idx="30">
                  <c:v>283598</c:v>
                </c:pt>
                <c:pt idx="31">
                  <c:v>228585</c:v>
                </c:pt>
                <c:pt idx="32">
                  <c:v>575659</c:v>
                </c:pt>
                <c:pt idx="33">
                  <c:v>434631</c:v>
                </c:pt>
                <c:pt idx="34">
                  <c:v>75000</c:v>
                </c:pt>
                <c:pt idx="35">
                  <c:v>13103</c:v>
                </c:pt>
                <c:pt idx="36">
                  <c:v>232056</c:v>
                </c:pt>
                <c:pt idx="37">
                  <c:v>476055</c:v>
                </c:pt>
                <c:pt idx="38">
                  <c:v>540000</c:v>
                </c:pt>
                <c:pt idx="39">
                  <c:v>507050</c:v>
                </c:pt>
                <c:pt idx="40">
                  <c:v>53470</c:v>
                </c:pt>
                <c:pt idx="41">
                  <c:v>145731</c:v>
                </c:pt>
                <c:pt idx="42">
                  <c:v>125000</c:v>
                </c:pt>
                <c:pt idx="43">
                  <c:v>272230</c:v>
                </c:pt>
                <c:pt idx="44">
                  <c:v>800456</c:v>
                </c:pt>
                <c:pt idx="45">
                  <c:v>97929</c:v>
                </c:pt>
                <c:pt idx="46">
                  <c:v>24821</c:v>
                </c:pt>
                <c:pt idx="47">
                  <c:v>379980</c:v>
                </c:pt>
                <c:pt idx="48">
                  <c:v>382763</c:v>
                </c:pt>
                <c:pt idx="49">
                  <c:v>41418</c:v>
                </c:pt>
                <c:pt idx="50">
                  <c:v>106376</c:v>
                </c:pt>
                <c:pt idx="51">
                  <c:v>140638</c:v>
                </c:pt>
                <c:pt idx="52">
                  <c:v>44500</c:v>
                </c:pt>
                <c:pt idx="53">
                  <c:v>92102</c:v>
                </c:pt>
                <c:pt idx="54">
                  <c:v>91380</c:v>
                </c:pt>
                <c:pt idx="55">
                  <c:v>1043702</c:v>
                </c:pt>
                <c:pt idx="56">
                  <c:v>230000</c:v>
                </c:pt>
                <c:pt idx="57">
                  <c:v>107591</c:v>
                </c:pt>
                <c:pt idx="58">
                  <c:v>55000</c:v>
                </c:pt>
                <c:pt idx="59">
                  <c:v>163637</c:v>
                </c:pt>
                <c:pt idx="60">
                  <c:v>11000</c:v>
                </c:pt>
                <c:pt idx="61">
                  <c:v>210000</c:v>
                </c:pt>
                <c:pt idx="62">
                  <c:v>222300</c:v>
                </c:pt>
                <c:pt idx="63">
                  <c:v>272222</c:v>
                </c:pt>
                <c:pt idx="64">
                  <c:v>15000</c:v>
                </c:pt>
                <c:pt idx="65">
                  <c:v>235695</c:v>
                </c:pt>
                <c:pt idx="66">
                  <c:v>823696</c:v>
                </c:pt>
                <c:pt idx="67">
                  <c:v>740807</c:v>
                </c:pt>
                <c:pt idx="68">
                  <c:v>24000</c:v>
                </c:pt>
                <c:pt idx="69">
                  <c:v>234600</c:v>
                </c:pt>
                <c:pt idx="70">
                  <c:v>424089</c:v>
                </c:pt>
                <c:pt idx="71">
                  <c:v>100000</c:v>
                </c:pt>
                <c:pt idx="72">
                  <c:v>79397</c:v>
                </c:pt>
                <c:pt idx="73">
                  <c:v>160227</c:v>
                </c:pt>
                <c:pt idx="74">
                  <c:v>79453</c:v>
                </c:pt>
                <c:pt idx="75">
                  <c:v>196823</c:v>
                </c:pt>
                <c:pt idx="76">
                  <c:v>194594</c:v>
                </c:pt>
                <c:pt idx="77">
                  <c:v>436000</c:v>
                </c:pt>
                <c:pt idx="78">
                  <c:v>202838</c:v>
                </c:pt>
                <c:pt idx="79">
                  <c:v>2157550</c:v>
                </c:pt>
                <c:pt idx="80">
                  <c:v>54627</c:v>
                </c:pt>
                <c:pt idx="81">
                  <c:v>511130</c:v>
                </c:pt>
                <c:pt idx="82">
                  <c:v>191195</c:v>
                </c:pt>
                <c:pt idx="83">
                  <c:v>590549</c:v>
                </c:pt>
                <c:pt idx="84">
                  <c:v>178800</c:v>
                </c:pt>
                <c:pt idx="85">
                  <c:v>655500</c:v>
                </c:pt>
                <c:pt idx="86">
                  <c:v>213000</c:v>
                </c:pt>
                <c:pt idx="87">
                  <c:v>289701</c:v>
                </c:pt>
                <c:pt idx="88">
                  <c:v>158167</c:v>
                </c:pt>
                <c:pt idx="89">
                  <c:v>285643</c:v>
                </c:pt>
                <c:pt idx="90">
                  <c:v>143492</c:v>
                </c:pt>
                <c:pt idx="91">
                  <c:v>515828</c:v>
                </c:pt>
                <c:pt idx="92">
                  <c:v>64500</c:v>
                </c:pt>
                <c:pt idx="93">
                  <c:v>106500</c:v>
                </c:pt>
                <c:pt idx="94">
                  <c:v>39983</c:v>
                </c:pt>
                <c:pt idx="95">
                  <c:v>205000</c:v>
                </c:pt>
                <c:pt idx="96">
                  <c:v>118738</c:v>
                </c:pt>
                <c:pt idx="97">
                  <c:v>13554</c:v>
                </c:pt>
                <c:pt idx="98">
                  <c:v>306329</c:v>
                </c:pt>
                <c:pt idx="99">
                  <c:v>134310</c:v>
                </c:pt>
                <c:pt idx="100">
                  <c:v>60500</c:v>
                </c:pt>
                <c:pt idx="101">
                  <c:v>99864</c:v>
                </c:pt>
                <c:pt idx="102">
                  <c:v>340177</c:v>
                </c:pt>
                <c:pt idx="103">
                  <c:v>193697</c:v>
                </c:pt>
                <c:pt idx="104">
                  <c:v>139436</c:v>
                </c:pt>
                <c:pt idx="105">
                  <c:v>186564</c:v>
                </c:pt>
                <c:pt idx="106">
                  <c:v>212785</c:v>
                </c:pt>
                <c:pt idx="107">
                  <c:v>135000</c:v>
                </c:pt>
                <c:pt idx="108">
                  <c:v>57643</c:v>
                </c:pt>
                <c:pt idx="109">
                  <c:v>254625</c:v>
                </c:pt>
                <c:pt idx="110">
                  <c:v>9000</c:v>
                </c:pt>
                <c:pt idx="111">
                  <c:v>137053</c:v>
                </c:pt>
                <c:pt idx="112">
                  <c:v>1555512</c:v>
                </c:pt>
                <c:pt idx="113">
                  <c:v>535238</c:v>
                </c:pt>
                <c:pt idx="114">
                  <c:v>161403</c:v>
                </c:pt>
                <c:pt idx="115">
                  <c:v>704000</c:v>
                </c:pt>
                <c:pt idx="116">
                  <c:v>183600</c:v>
                </c:pt>
                <c:pt idx="117">
                  <c:v>221363</c:v>
                </c:pt>
                <c:pt idx="118">
                  <c:v>403080</c:v>
                </c:pt>
                <c:pt idx="119">
                  <c:v>490424</c:v>
                </c:pt>
                <c:pt idx="120">
                  <c:v>28643</c:v>
                </c:pt>
                <c:pt idx="121">
                  <c:v>663771</c:v>
                </c:pt>
                <c:pt idx="122">
                  <c:v>670476</c:v>
                </c:pt>
                <c:pt idx="123">
                  <c:v>99226</c:v>
                </c:pt>
                <c:pt idx="124">
                  <c:v>171422</c:v>
                </c:pt>
                <c:pt idx="125">
                  <c:v>228379</c:v>
                </c:pt>
                <c:pt idx="126">
                  <c:v>140289</c:v>
                </c:pt>
                <c:pt idx="127">
                  <c:v>141161</c:v>
                </c:pt>
                <c:pt idx="128">
                  <c:v>229954</c:v>
                </c:pt>
                <c:pt idx="129">
                  <c:v>13452</c:v>
                </c:pt>
                <c:pt idx="130">
                  <c:v>529855</c:v>
                </c:pt>
                <c:pt idx="131">
                  <c:v>97863</c:v>
                </c:pt>
                <c:pt idx="132">
                  <c:v>148437</c:v>
                </c:pt>
                <c:pt idx="133">
                  <c:v>119798</c:v>
                </c:pt>
                <c:pt idx="134">
                  <c:v>216000</c:v>
                </c:pt>
                <c:pt idx="135">
                  <c:v>9000</c:v>
                </c:pt>
                <c:pt idx="136">
                  <c:v>234092</c:v>
                </c:pt>
                <c:pt idx="137">
                  <c:v>335146</c:v>
                </c:pt>
                <c:pt idx="138">
                  <c:v>17788</c:v>
                </c:pt>
                <c:pt idx="139">
                  <c:v>97485</c:v>
                </c:pt>
                <c:pt idx="140">
                  <c:v>101336</c:v>
                </c:pt>
                <c:pt idx="141">
                  <c:v>147124</c:v>
                </c:pt>
                <c:pt idx="142">
                  <c:v>83043</c:v>
                </c:pt>
                <c:pt idx="143">
                  <c:v>21808</c:v>
                </c:pt>
                <c:pt idx="144">
                  <c:v>137999</c:v>
                </c:pt>
                <c:pt idx="145">
                  <c:v>78000</c:v>
                </c:pt>
                <c:pt idx="146">
                  <c:v>102951</c:v>
                </c:pt>
                <c:pt idx="147">
                  <c:v>261545</c:v>
                </c:pt>
                <c:pt idx="148">
                  <c:v>266319</c:v>
                </c:pt>
                <c:pt idx="149">
                  <c:v>65000</c:v>
                </c:pt>
                <c:pt idx="150">
                  <c:v>113000</c:v>
                </c:pt>
              </c:numCache>
            </c:numRef>
          </c:val>
          <c:extLst>
            <c:ext xmlns:c16="http://schemas.microsoft.com/office/drawing/2014/chart" uri="{C3380CC4-5D6E-409C-BE32-E72D297353CC}">
              <c16:uniqueId val="{00000000-1A6A-4E20-BE58-9E11568BE372}"/>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276530224"/>
        <c:axId val="1070528032"/>
      </c:areaChart>
      <c:catAx>
        <c:axId val="127653022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070528032"/>
        <c:crosses val="autoZero"/>
        <c:auto val="1"/>
        <c:lblAlgn val="ctr"/>
        <c:lblOffset val="100"/>
        <c:noMultiLvlLbl val="0"/>
      </c:catAx>
      <c:valAx>
        <c:axId val="107052803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653022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[Ritik Soni_ETP project.xlsx]5.No of people !PivotTable9</c:name>
    <c:fmtId val="3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'5.No of people '!$B$4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'5.No of people '!$A$5:$A$20</c:f>
              <c:strCache>
                <c:ptCount val="15"/>
                <c:pt idx="0">
                  <c:v>Argentina</c:v>
                </c:pt>
                <c:pt idx="1">
                  <c:v>Brazil</c:v>
                </c:pt>
                <c:pt idx="2">
                  <c:v>Chile</c:v>
                </c:pt>
                <c:pt idx="3">
                  <c:v>England</c:v>
                </c:pt>
                <c:pt idx="4">
                  <c:v>France</c:v>
                </c:pt>
                <c:pt idx="5">
                  <c:v>Germany</c:v>
                </c:pt>
                <c:pt idx="6">
                  <c:v>Italy</c:v>
                </c:pt>
                <c:pt idx="7">
                  <c:v>Korea/Japan</c:v>
                </c:pt>
                <c:pt idx="8">
                  <c:v>Mexico</c:v>
                </c:pt>
                <c:pt idx="9">
                  <c:v>South Africa</c:v>
                </c:pt>
                <c:pt idx="10">
                  <c:v>Spain</c:v>
                </c:pt>
                <c:pt idx="11">
                  <c:v>Sweden</c:v>
                </c:pt>
                <c:pt idx="12">
                  <c:v>Switzerland</c:v>
                </c:pt>
                <c:pt idx="13">
                  <c:v>Uruguay</c:v>
                </c:pt>
                <c:pt idx="14">
                  <c:v>USA</c:v>
                </c:pt>
              </c:strCache>
            </c:strRef>
          </c:cat>
          <c:val>
            <c:numRef>
              <c:f>'5.No of people '!$B$5:$B$20</c:f>
              <c:numCache>
                <c:formatCode>General</c:formatCode>
                <c:ptCount val="15"/>
                <c:pt idx="0">
                  <c:v>1545791</c:v>
                </c:pt>
                <c:pt idx="1">
                  <c:v>4432056</c:v>
                </c:pt>
                <c:pt idx="2">
                  <c:v>893172</c:v>
                </c:pt>
                <c:pt idx="3">
                  <c:v>1563135</c:v>
                </c:pt>
                <c:pt idx="4">
                  <c:v>2788857</c:v>
                </c:pt>
                <c:pt idx="5">
                  <c:v>5225192</c:v>
                </c:pt>
                <c:pt idx="6">
                  <c:v>2516578</c:v>
                </c:pt>
                <c:pt idx="7">
                  <c:v>2705197</c:v>
                </c:pt>
                <c:pt idx="8">
                  <c:v>3998006</c:v>
                </c:pt>
                <c:pt idx="9">
                  <c:v>3178856</c:v>
                </c:pt>
                <c:pt idx="10">
                  <c:v>2109723</c:v>
                </c:pt>
                <c:pt idx="11">
                  <c:v>81981</c:v>
                </c:pt>
                <c:pt idx="12">
                  <c:v>768607</c:v>
                </c:pt>
                <c:pt idx="13">
                  <c:v>590549</c:v>
                </c:pt>
                <c:pt idx="14">
                  <c:v>3587538</c:v>
                </c:pt>
              </c:numCache>
            </c:numRef>
          </c:val>
          <c:extLst>
            <c:ext xmlns:c16="http://schemas.microsoft.com/office/drawing/2014/chart" uri="{C3380CC4-5D6E-409C-BE32-E72D297353CC}">
              <c16:uniqueId val="{00000020-BDBF-4FED-942B-8944B2B4E709}"/>
            </c:ext>
          </c:extLst>
        </c:ser>
        <c:dLbls>
          <c:showLegendKey val="0"/>
          <c:showVal val="0"/>
          <c:showCatName val="0"/>
          <c:showSerName val="0"/>
          <c:showPercent val="0"/>
          <c:showBubbleSize val="0"/>
        </c:dLbls>
        <c:gapWidth val="100"/>
        <c:overlap val="-24"/>
        <c:axId val="1332148384"/>
        <c:axId val="1278472864"/>
      </c:barChart>
      <c:catAx>
        <c:axId val="1332148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8472864"/>
        <c:crosses val="autoZero"/>
        <c:auto val="1"/>
        <c:lblAlgn val="ctr"/>
        <c:lblOffset val="100"/>
        <c:noMultiLvlLbl val="0"/>
      </c:catAx>
      <c:valAx>
        <c:axId val="12784728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2148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[Ritik Soni_ETP project.xlsx]5.No of people !PivotTable9</c:name>
    <c:fmtId val="38"/>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'5.No of people '!$B$4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A95-4DDC-8266-7B3B26C0C74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A95-4DDC-8266-7B3B26C0C74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A95-4DDC-8266-7B3B26C0C74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A95-4DDC-8266-7B3B26C0C74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A95-4DDC-8266-7B3B26C0C74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A95-4DDC-8266-7B3B26C0C74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A95-4DDC-8266-7B3B26C0C74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7A95-4DDC-8266-7B3B26C0C74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7A95-4DDC-8266-7B3B26C0C744}"/>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7A95-4DDC-8266-7B3B26C0C744}"/>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A95-4DDC-8266-7B3B26C0C744}"/>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A95-4DDC-8266-7B3B26C0C744}"/>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7A95-4DDC-8266-7B3B26C0C744}"/>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7A95-4DDC-8266-7B3B26C0C744}"/>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7A95-4DDC-8266-7B3B26C0C744}"/>
              </c:ext>
            </c:extLst>
          </c:dPt>
          <c:cat>
            <c:strRef>
              <c:f>'5.No of people '!$A$5:$A$20</c:f>
              <c:strCache>
                <c:ptCount val="15"/>
                <c:pt idx="0">
                  <c:v>Argentina</c:v>
                </c:pt>
                <c:pt idx="1">
                  <c:v>Brazil</c:v>
                </c:pt>
                <c:pt idx="2">
                  <c:v>Chile</c:v>
                </c:pt>
                <c:pt idx="3">
                  <c:v>England</c:v>
                </c:pt>
                <c:pt idx="4">
                  <c:v>France</c:v>
                </c:pt>
                <c:pt idx="5">
                  <c:v>Germany</c:v>
                </c:pt>
                <c:pt idx="6">
                  <c:v>Italy</c:v>
                </c:pt>
                <c:pt idx="7">
                  <c:v>Korea/Japan</c:v>
                </c:pt>
                <c:pt idx="8">
                  <c:v>Mexico</c:v>
                </c:pt>
                <c:pt idx="9">
                  <c:v>South Africa</c:v>
                </c:pt>
                <c:pt idx="10">
                  <c:v>Spain</c:v>
                </c:pt>
                <c:pt idx="11">
                  <c:v>Sweden</c:v>
                </c:pt>
                <c:pt idx="12">
                  <c:v>Switzerland</c:v>
                </c:pt>
                <c:pt idx="13">
                  <c:v>Uruguay</c:v>
                </c:pt>
                <c:pt idx="14">
                  <c:v>USA</c:v>
                </c:pt>
              </c:strCache>
            </c:strRef>
          </c:cat>
          <c:val>
            <c:numRef>
              <c:f>'5.No of people '!$B$5:$B$20</c:f>
              <c:numCache>
                <c:formatCode>General</c:formatCode>
                <c:ptCount val="15"/>
                <c:pt idx="0">
                  <c:v>1545791</c:v>
                </c:pt>
                <c:pt idx="1">
                  <c:v>4432056</c:v>
                </c:pt>
                <c:pt idx="2">
                  <c:v>893172</c:v>
                </c:pt>
                <c:pt idx="3">
                  <c:v>1563135</c:v>
                </c:pt>
                <c:pt idx="4">
                  <c:v>2788857</c:v>
                </c:pt>
                <c:pt idx="5">
                  <c:v>5225192</c:v>
                </c:pt>
                <c:pt idx="6">
                  <c:v>2516578</c:v>
                </c:pt>
                <c:pt idx="7">
                  <c:v>2705197</c:v>
                </c:pt>
                <c:pt idx="8">
                  <c:v>3998006</c:v>
                </c:pt>
                <c:pt idx="9">
                  <c:v>3178856</c:v>
                </c:pt>
                <c:pt idx="10">
                  <c:v>2109723</c:v>
                </c:pt>
                <c:pt idx="11">
                  <c:v>81981</c:v>
                </c:pt>
                <c:pt idx="12">
                  <c:v>768607</c:v>
                </c:pt>
                <c:pt idx="13">
                  <c:v>590549</c:v>
                </c:pt>
                <c:pt idx="14">
                  <c:v>3587538</c:v>
                </c:pt>
              </c:numCache>
            </c:numRef>
          </c:val>
          <c:extLst>
            <c:ext xmlns:c16="http://schemas.microsoft.com/office/drawing/2014/chart" uri="{C3380CC4-5D6E-409C-BE32-E72D297353CC}">
              <c16:uniqueId val="{0000001E-7A95-4DDC-8266-7B3B26C0C74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[Ritik Soni_ETP project.xlsx]7.Maximum worldcup winners!PivotTable10</c:name>
    <c:fmtId val="17"/>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TOTAL</a:t>
            </a:r>
          </a:p>
        </c:rich>
      </c:tx>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'7.Maximum worldcup winners'!$B$3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'7.Maximum worldcup winners'!$A$4:$A$19</c:f>
              <c:strCache>
                <c:ptCount val="15"/>
                <c:pt idx="0">
                  <c:v>Argentina</c:v>
                </c:pt>
                <c:pt idx="1">
                  <c:v>Brazil</c:v>
                </c:pt>
                <c:pt idx="2">
                  <c:v>Chile</c:v>
                </c:pt>
                <c:pt idx="3">
                  <c:v>England</c:v>
                </c:pt>
                <c:pt idx="4">
                  <c:v>France</c:v>
                </c:pt>
                <c:pt idx="5">
                  <c:v>Germany</c:v>
                </c:pt>
                <c:pt idx="6">
                  <c:v>Italy</c:v>
                </c:pt>
                <c:pt idx="7">
                  <c:v>Korea/Japan</c:v>
                </c:pt>
                <c:pt idx="8">
                  <c:v>Mexico</c:v>
                </c:pt>
                <c:pt idx="9">
                  <c:v>South Africa</c:v>
                </c:pt>
                <c:pt idx="10">
                  <c:v>Spain</c:v>
                </c:pt>
                <c:pt idx="11">
                  <c:v>Sweden</c:v>
                </c:pt>
                <c:pt idx="12">
                  <c:v>Switzerland</c:v>
                </c:pt>
                <c:pt idx="13">
                  <c:v>Uruguay</c:v>
                </c:pt>
                <c:pt idx="14">
                  <c:v>USA</c:v>
                </c:pt>
              </c:strCache>
            </c:strRef>
          </c:cat>
          <c:val>
            <c:numRef>
              <c:f>'7.Maximum worldcup winners'!$B$4:$B$19</c:f>
              <c:numCache>
                <c:formatCode>General</c:formatCode>
                <c:ptCount val="15"/>
                <c:pt idx="0">
                  <c:v>1</c:v>
                </c:pt>
                <c:pt idx="1">
                  <c:v>2</c:v>
                </c:pt>
                <c:pt idx="2">
                  <c:v>1</c:v>
                </c:pt>
                <c:pt idx="3">
                  <c:v>1</c:v>
                </c:pt>
                <c:pt idx="4">
                  <c:v>2</c:v>
                </c:pt>
                <c:pt idx="5">
                  <c:v>2</c:v>
                </c:pt>
                <c:pt idx="6">
                  <c:v>2</c:v>
                </c:pt>
                <c:pt idx="7">
                  <c:v>1</c:v>
                </c:pt>
                <c:pt idx="8">
                  <c:v>2</c:v>
                </c:pt>
                <c:pt idx="9">
                  <c:v>1</c:v>
                </c:pt>
                <c:pt idx="10">
                  <c:v>1</c:v>
                </c:pt>
                <c:pt idx="11">
                  <c:v>1</c:v>
                </c:pt>
                <c:pt idx="12">
                  <c:v>1</c:v>
                </c:pt>
                <c:pt idx="13">
                  <c:v>1</c:v>
                </c:pt>
                <c:pt idx="14">
                  <c:v>1</c:v>
                </c:pt>
              </c:numCache>
            </c:numRef>
          </c:val>
          <c:extLst>
            <c:ext xmlns:c16="http://schemas.microsoft.com/office/drawing/2014/chart" uri="{C3380CC4-5D6E-409C-BE32-E72D297353CC}">
              <c16:uniqueId val="{00000000-7E3F-4967-86AA-6D16F69304EB}"/>
            </c:ext>
          </c:extLst>
        </c:ser>
        <c:dLbls>
          <c:showLegendKey val="0"/>
          <c:showVal val="1"/>
          <c:showCatName val="0"/>
          <c:showSerName val="0"/>
          <c:showPercent val="0"/>
          <c:showBubbleSize val="0"/>
        </c:dLbls>
        <c:gapWidth val="84"/>
        <c:gapDepth val="53"/>
        <c:shape val="box"/>
        <c:axId val="1341736480"/>
        <c:axId val="1382737360"/>
        <c:axId val="0"/>
      </c:bar3DChart>
      <c:catAx>
        <c:axId val="134173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82737360"/>
        <c:crosses val="autoZero"/>
        <c:auto val="1"/>
        <c:lblAlgn val="ctr"/>
        <c:lblOffset val="100"/>
        <c:noMultiLvlLbl val="0"/>
      </c:catAx>
      <c:valAx>
        <c:axId val="1382737360"/>
        <c:scaling>
          <c:orientation val="minMax"/>
        </c:scaling>
        <c:delete val="1"/>
        <c:axPos val="l"/>
        <c:numFmt formatCode="General" sourceLinked="1"/>
        <c:majorTickMark val="out"/>
        <c:minorTickMark val="none"/>
        <c:tickLblPos val="nextTo"/>
        <c:crossAx val="1341736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[Ritik Soni_ETP project.xlsx]6.Golas scored!PivotTable11</c:name>
    <c:fmtId val="1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'6.Golas scored'!$B$3</c:f>
              <c:strCache>
                <c:ptCount val="1"/>
                <c:pt idx="0">
                  <c:v>Sum of Home Team Goals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'6.Golas scored'!$A$4:$A$81</c:f>
              <c:strCache>
                <c:ptCount val="77"/>
                <c:pt idx="0">
                  <c:v>MAR</c:v>
                </c:pt>
                <c:pt idx="1">
                  <c:v>ALG</c:v>
                </c:pt>
                <c:pt idx="2">
                  <c:v>ANG</c:v>
                </c:pt>
                <c:pt idx="3">
                  <c:v>ARG</c:v>
                </c:pt>
                <c:pt idx="4">
                  <c:v>AUS</c:v>
                </c:pt>
                <c:pt idx="5">
                  <c:v>AUT</c:v>
                </c:pt>
                <c:pt idx="6">
                  <c:v>BEL</c:v>
                </c:pt>
                <c:pt idx="7">
                  <c:v>BIH</c:v>
                </c:pt>
                <c:pt idx="8">
                  <c:v>BOL</c:v>
                </c:pt>
                <c:pt idx="9">
                  <c:v>BRA</c:v>
                </c:pt>
                <c:pt idx="10">
                  <c:v>BUL</c:v>
                </c:pt>
                <c:pt idx="11">
                  <c:v>CAN</c:v>
                </c:pt>
                <c:pt idx="12">
                  <c:v>CHI</c:v>
                </c:pt>
                <c:pt idx="13">
                  <c:v>CHN</c:v>
                </c:pt>
                <c:pt idx="14">
                  <c:v>CIV</c:v>
                </c:pt>
                <c:pt idx="15">
                  <c:v>CMR</c:v>
                </c:pt>
                <c:pt idx="16">
                  <c:v>COL</c:v>
                </c:pt>
                <c:pt idx="17">
                  <c:v>CRC</c:v>
                </c:pt>
                <c:pt idx="18">
                  <c:v>CRO</c:v>
                </c:pt>
                <c:pt idx="19">
                  <c:v>CUB</c:v>
                </c:pt>
                <c:pt idx="20">
                  <c:v>CZE</c:v>
                </c:pt>
                <c:pt idx="21">
                  <c:v>DEN</c:v>
                </c:pt>
                <c:pt idx="22">
                  <c:v>ECU</c:v>
                </c:pt>
                <c:pt idx="23">
                  <c:v>ENG</c:v>
                </c:pt>
                <c:pt idx="24">
                  <c:v>ESP</c:v>
                </c:pt>
                <c:pt idx="25">
                  <c:v>FRA</c:v>
                </c:pt>
                <c:pt idx="26">
                  <c:v>FRG</c:v>
                </c:pt>
                <c:pt idx="27">
                  <c:v>GDR</c:v>
                </c:pt>
                <c:pt idx="28">
                  <c:v>GER</c:v>
                </c:pt>
                <c:pt idx="29">
                  <c:v>GHA</c:v>
                </c:pt>
                <c:pt idx="30">
                  <c:v>GRE</c:v>
                </c:pt>
                <c:pt idx="31">
                  <c:v>HAI</c:v>
                </c:pt>
                <c:pt idx="32">
                  <c:v>HON</c:v>
                </c:pt>
                <c:pt idx="33">
                  <c:v>HUN</c:v>
                </c:pt>
                <c:pt idx="34">
                  <c:v>IRL</c:v>
                </c:pt>
                <c:pt idx="35">
                  <c:v>IRN</c:v>
                </c:pt>
                <c:pt idx="36">
                  <c:v>IRQ</c:v>
                </c:pt>
                <c:pt idx="37">
                  <c:v>ITA</c:v>
                </c:pt>
                <c:pt idx="38">
                  <c:v>JAM</c:v>
                </c:pt>
                <c:pt idx="39">
                  <c:v>JPN</c:v>
                </c:pt>
                <c:pt idx="40">
                  <c:v>KOR</c:v>
                </c:pt>
                <c:pt idx="41">
                  <c:v>KSA</c:v>
                </c:pt>
                <c:pt idx="42">
                  <c:v>MEX</c:v>
                </c:pt>
                <c:pt idx="43">
                  <c:v>NED</c:v>
                </c:pt>
                <c:pt idx="44">
                  <c:v>NGA</c:v>
                </c:pt>
                <c:pt idx="45">
                  <c:v>NIR</c:v>
                </c:pt>
                <c:pt idx="46">
                  <c:v>NOR</c:v>
                </c:pt>
                <c:pt idx="47">
                  <c:v>NZL</c:v>
                </c:pt>
                <c:pt idx="48">
                  <c:v>PAR</c:v>
                </c:pt>
                <c:pt idx="49">
                  <c:v>PER</c:v>
                </c:pt>
                <c:pt idx="50">
                  <c:v>POL</c:v>
                </c:pt>
                <c:pt idx="51">
                  <c:v>POR</c:v>
                </c:pt>
                <c:pt idx="52">
                  <c:v>PRK</c:v>
                </c:pt>
                <c:pt idx="53">
                  <c:v>ROU</c:v>
                </c:pt>
                <c:pt idx="54">
                  <c:v>RSA</c:v>
                </c:pt>
                <c:pt idx="55">
                  <c:v>RUS</c:v>
                </c:pt>
                <c:pt idx="56">
                  <c:v>SCG</c:v>
                </c:pt>
                <c:pt idx="57">
                  <c:v>SCO</c:v>
                </c:pt>
                <c:pt idx="58">
                  <c:v>SEN</c:v>
                </c:pt>
                <c:pt idx="59">
                  <c:v>SRB</c:v>
                </c:pt>
                <c:pt idx="60">
                  <c:v>SUI</c:v>
                </c:pt>
                <c:pt idx="61">
                  <c:v>SVK</c:v>
                </c:pt>
                <c:pt idx="62">
                  <c:v>SVN</c:v>
                </c:pt>
                <c:pt idx="63">
                  <c:v>SWE</c:v>
                </c:pt>
                <c:pt idx="64">
                  <c:v>TCH</c:v>
                </c:pt>
                <c:pt idx="65">
                  <c:v>TOG</c:v>
                </c:pt>
                <c:pt idx="66">
                  <c:v>TRI</c:v>
                </c:pt>
                <c:pt idx="67">
                  <c:v>TUN</c:v>
                </c:pt>
                <c:pt idx="68">
                  <c:v>TUR</c:v>
                </c:pt>
                <c:pt idx="69">
                  <c:v>UAE</c:v>
                </c:pt>
                <c:pt idx="70">
                  <c:v>UKR</c:v>
                </c:pt>
                <c:pt idx="71">
                  <c:v>URS</c:v>
                </c:pt>
                <c:pt idx="72">
                  <c:v>URU</c:v>
                </c:pt>
                <c:pt idx="73">
                  <c:v>USA</c:v>
                </c:pt>
                <c:pt idx="74">
                  <c:v>WAL</c:v>
                </c:pt>
                <c:pt idx="75">
                  <c:v>YUG</c:v>
                </c:pt>
                <c:pt idx="76">
                  <c:v>ZAI</c:v>
                </c:pt>
              </c:strCache>
            </c:strRef>
          </c:cat>
          <c:val>
            <c:numRef>
              <c:f>'6.Golas scored'!$B$4:$B$81</c:f>
              <c:numCache>
                <c:formatCode>General</c:formatCode>
                <c:ptCount val="77"/>
                <c:pt idx="0">
                  <c:v>3</c:v>
                </c:pt>
                <c:pt idx="1">
                  <c:v>5</c:v>
                </c:pt>
                <c:pt idx="2">
                  <c:v>0</c:v>
                </c:pt>
                <c:pt idx="3">
                  <c:v>111</c:v>
                </c:pt>
                <c:pt idx="4">
                  <c:v>7</c:v>
                </c:pt>
                <c:pt idx="5">
                  <c:v>31</c:v>
                </c:pt>
                <c:pt idx="6">
                  <c:v>27</c:v>
                </c:pt>
                <c:pt idx="7">
                  <c:v>3</c:v>
                </c:pt>
                <c:pt idx="8">
                  <c:v>1</c:v>
                </c:pt>
                <c:pt idx="9">
                  <c:v>180</c:v>
                </c:pt>
                <c:pt idx="10">
                  <c:v>11</c:v>
                </c:pt>
                <c:pt idx="11">
                  <c:v>0</c:v>
                </c:pt>
                <c:pt idx="12">
                  <c:v>25</c:v>
                </c:pt>
                <c:pt idx="13">
                  <c:v>0</c:v>
                </c:pt>
                <c:pt idx="14">
                  <c:v>5</c:v>
                </c:pt>
                <c:pt idx="15">
                  <c:v>11</c:v>
                </c:pt>
                <c:pt idx="16">
                  <c:v>11</c:v>
                </c:pt>
                <c:pt idx="17">
                  <c:v>7</c:v>
                </c:pt>
                <c:pt idx="18">
                  <c:v>3</c:v>
                </c:pt>
                <c:pt idx="19">
                  <c:v>5</c:v>
                </c:pt>
                <c:pt idx="20">
                  <c:v>0</c:v>
                </c:pt>
                <c:pt idx="21">
                  <c:v>13</c:v>
                </c:pt>
                <c:pt idx="22">
                  <c:v>4</c:v>
                </c:pt>
                <c:pt idx="23">
                  <c:v>54</c:v>
                </c:pt>
                <c:pt idx="24">
                  <c:v>50</c:v>
                </c:pt>
                <c:pt idx="25">
                  <c:v>68</c:v>
                </c:pt>
                <c:pt idx="26">
                  <c:v>99</c:v>
                </c:pt>
                <c:pt idx="27">
                  <c:v>3</c:v>
                </c:pt>
                <c:pt idx="28">
                  <c:v>69</c:v>
                </c:pt>
                <c:pt idx="29">
                  <c:v>4</c:v>
                </c:pt>
                <c:pt idx="30">
                  <c:v>4</c:v>
                </c:pt>
                <c:pt idx="31">
                  <c:v>0</c:v>
                </c:pt>
                <c:pt idx="32">
                  <c:v>2</c:v>
                </c:pt>
                <c:pt idx="33">
                  <c:v>73</c:v>
                </c:pt>
                <c:pt idx="34">
                  <c:v>2</c:v>
                </c:pt>
                <c:pt idx="35">
                  <c:v>1</c:v>
                </c:pt>
                <c:pt idx="36">
                  <c:v>1</c:v>
                </c:pt>
                <c:pt idx="37">
                  <c:v>99</c:v>
                </c:pt>
                <c:pt idx="38">
                  <c:v>1</c:v>
                </c:pt>
                <c:pt idx="39">
                  <c:v>7</c:v>
                </c:pt>
                <c:pt idx="40">
                  <c:v>18</c:v>
                </c:pt>
                <c:pt idx="41">
                  <c:v>3</c:v>
                </c:pt>
                <c:pt idx="42">
                  <c:v>22</c:v>
                </c:pt>
                <c:pt idx="43">
                  <c:v>51</c:v>
                </c:pt>
                <c:pt idx="44">
                  <c:v>12</c:v>
                </c:pt>
                <c:pt idx="45">
                  <c:v>5</c:v>
                </c:pt>
                <c:pt idx="46">
                  <c:v>1</c:v>
                </c:pt>
                <c:pt idx="47">
                  <c:v>1</c:v>
                </c:pt>
                <c:pt idx="48">
                  <c:v>14</c:v>
                </c:pt>
                <c:pt idx="49">
                  <c:v>13</c:v>
                </c:pt>
                <c:pt idx="50">
                  <c:v>27</c:v>
                </c:pt>
                <c:pt idx="51">
                  <c:v>36</c:v>
                </c:pt>
                <c:pt idx="52">
                  <c:v>2</c:v>
                </c:pt>
                <c:pt idx="53">
                  <c:v>15</c:v>
                </c:pt>
                <c:pt idx="54">
                  <c:v>7</c:v>
                </c:pt>
                <c:pt idx="55">
                  <c:v>9</c:v>
                </c:pt>
                <c:pt idx="56">
                  <c:v>0</c:v>
                </c:pt>
                <c:pt idx="57">
                  <c:v>11</c:v>
                </c:pt>
                <c:pt idx="58">
                  <c:v>3</c:v>
                </c:pt>
                <c:pt idx="59">
                  <c:v>0</c:v>
                </c:pt>
                <c:pt idx="60">
                  <c:v>22</c:v>
                </c:pt>
                <c:pt idx="61">
                  <c:v>3</c:v>
                </c:pt>
                <c:pt idx="62">
                  <c:v>3</c:v>
                </c:pt>
                <c:pt idx="63">
                  <c:v>53</c:v>
                </c:pt>
                <c:pt idx="64">
                  <c:v>27</c:v>
                </c:pt>
                <c:pt idx="65">
                  <c:v>0</c:v>
                </c:pt>
                <c:pt idx="66">
                  <c:v>0</c:v>
                </c:pt>
                <c:pt idx="67">
                  <c:v>6</c:v>
                </c:pt>
                <c:pt idx="68">
                  <c:v>10</c:v>
                </c:pt>
                <c:pt idx="69">
                  <c:v>0</c:v>
                </c:pt>
                <c:pt idx="70">
                  <c:v>1</c:v>
                </c:pt>
                <c:pt idx="71">
                  <c:v>43</c:v>
                </c:pt>
                <c:pt idx="72">
                  <c:v>62</c:v>
                </c:pt>
                <c:pt idx="73">
                  <c:v>19</c:v>
                </c:pt>
                <c:pt idx="74">
                  <c:v>2</c:v>
                </c:pt>
                <c:pt idx="75">
                  <c:v>42</c:v>
                </c:pt>
                <c:pt idx="76">
                  <c:v>0</c:v>
                </c:pt>
              </c:numCache>
            </c:numRef>
          </c:val>
          <c:smooth val="0"/>
          <c:extLst>
            <c:ext xmlns:c16="http://schemas.microsoft.com/office/drawing/2014/chart" uri="{C3380CC4-5D6E-409C-BE32-E72D297353CC}">
              <c16:uniqueId val="{00000000-9977-4F03-8FE7-57C6948EC835}"/>
            </c:ext>
          </c:extLst>
        </c:ser>
        <c:ser>
          <c:idx val="1"/>
          <c:order val="1"/>
          <c:tx>
            <c:strRef>
              <c:f>'6.Golas scored'!$C$3</c:f>
              <c:strCache>
                <c:ptCount val="1"/>
                <c:pt idx="0">
                  <c:v>Sum of Away Team Goals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'6.Golas scored'!$A$4:$A$81</c:f>
              <c:strCache>
                <c:ptCount val="77"/>
                <c:pt idx="0">
                  <c:v>MAR</c:v>
                </c:pt>
                <c:pt idx="1">
                  <c:v>ALG</c:v>
                </c:pt>
                <c:pt idx="2">
                  <c:v>ANG</c:v>
                </c:pt>
                <c:pt idx="3">
                  <c:v>ARG</c:v>
                </c:pt>
                <c:pt idx="4">
                  <c:v>AUS</c:v>
                </c:pt>
                <c:pt idx="5">
                  <c:v>AUT</c:v>
                </c:pt>
                <c:pt idx="6">
                  <c:v>BEL</c:v>
                </c:pt>
                <c:pt idx="7">
                  <c:v>BIH</c:v>
                </c:pt>
                <c:pt idx="8">
                  <c:v>BOL</c:v>
                </c:pt>
                <c:pt idx="9">
                  <c:v>BRA</c:v>
                </c:pt>
                <c:pt idx="10">
                  <c:v>BUL</c:v>
                </c:pt>
                <c:pt idx="11">
                  <c:v>CAN</c:v>
                </c:pt>
                <c:pt idx="12">
                  <c:v>CHI</c:v>
                </c:pt>
                <c:pt idx="13">
                  <c:v>CHN</c:v>
                </c:pt>
                <c:pt idx="14">
                  <c:v>CIV</c:v>
                </c:pt>
                <c:pt idx="15">
                  <c:v>CMR</c:v>
                </c:pt>
                <c:pt idx="16">
                  <c:v>COL</c:v>
                </c:pt>
                <c:pt idx="17">
                  <c:v>CRC</c:v>
                </c:pt>
                <c:pt idx="18">
                  <c:v>CRO</c:v>
                </c:pt>
                <c:pt idx="19">
                  <c:v>CUB</c:v>
                </c:pt>
                <c:pt idx="20">
                  <c:v>CZE</c:v>
                </c:pt>
                <c:pt idx="21">
                  <c:v>DEN</c:v>
                </c:pt>
                <c:pt idx="22">
                  <c:v>ECU</c:v>
                </c:pt>
                <c:pt idx="23">
                  <c:v>ENG</c:v>
                </c:pt>
                <c:pt idx="24">
                  <c:v>ESP</c:v>
                </c:pt>
                <c:pt idx="25">
                  <c:v>FRA</c:v>
                </c:pt>
                <c:pt idx="26">
                  <c:v>FRG</c:v>
                </c:pt>
                <c:pt idx="27">
                  <c:v>GDR</c:v>
                </c:pt>
                <c:pt idx="28">
                  <c:v>GER</c:v>
                </c:pt>
                <c:pt idx="29">
                  <c:v>GHA</c:v>
                </c:pt>
                <c:pt idx="30">
                  <c:v>GRE</c:v>
                </c:pt>
                <c:pt idx="31">
                  <c:v>HAI</c:v>
                </c:pt>
                <c:pt idx="32">
                  <c:v>HON</c:v>
                </c:pt>
                <c:pt idx="33">
                  <c:v>HUN</c:v>
                </c:pt>
                <c:pt idx="34">
                  <c:v>IRL</c:v>
                </c:pt>
                <c:pt idx="35">
                  <c:v>IRN</c:v>
                </c:pt>
                <c:pt idx="36">
                  <c:v>IRQ</c:v>
                </c:pt>
                <c:pt idx="37">
                  <c:v>ITA</c:v>
                </c:pt>
                <c:pt idx="38">
                  <c:v>JAM</c:v>
                </c:pt>
                <c:pt idx="39">
                  <c:v>JPN</c:v>
                </c:pt>
                <c:pt idx="40">
                  <c:v>KOR</c:v>
                </c:pt>
                <c:pt idx="41">
                  <c:v>KSA</c:v>
                </c:pt>
                <c:pt idx="42">
                  <c:v>MEX</c:v>
                </c:pt>
                <c:pt idx="43">
                  <c:v>NED</c:v>
                </c:pt>
                <c:pt idx="44">
                  <c:v>NGA</c:v>
                </c:pt>
                <c:pt idx="45">
                  <c:v>NIR</c:v>
                </c:pt>
                <c:pt idx="46">
                  <c:v>NOR</c:v>
                </c:pt>
                <c:pt idx="47">
                  <c:v>NZL</c:v>
                </c:pt>
                <c:pt idx="48">
                  <c:v>PAR</c:v>
                </c:pt>
                <c:pt idx="49">
                  <c:v>PER</c:v>
                </c:pt>
                <c:pt idx="50">
                  <c:v>POL</c:v>
                </c:pt>
                <c:pt idx="51">
                  <c:v>POR</c:v>
                </c:pt>
                <c:pt idx="52">
                  <c:v>PRK</c:v>
                </c:pt>
                <c:pt idx="53">
                  <c:v>ROU</c:v>
                </c:pt>
                <c:pt idx="54">
                  <c:v>RSA</c:v>
                </c:pt>
                <c:pt idx="55">
                  <c:v>RUS</c:v>
                </c:pt>
                <c:pt idx="56">
                  <c:v>SCG</c:v>
                </c:pt>
                <c:pt idx="57">
                  <c:v>SCO</c:v>
                </c:pt>
                <c:pt idx="58">
                  <c:v>SEN</c:v>
                </c:pt>
                <c:pt idx="59">
                  <c:v>SRB</c:v>
                </c:pt>
                <c:pt idx="60">
                  <c:v>SUI</c:v>
                </c:pt>
                <c:pt idx="61">
                  <c:v>SVK</c:v>
                </c:pt>
                <c:pt idx="62">
                  <c:v>SVN</c:v>
                </c:pt>
                <c:pt idx="63">
                  <c:v>SWE</c:v>
                </c:pt>
                <c:pt idx="64">
                  <c:v>TCH</c:v>
                </c:pt>
                <c:pt idx="65">
                  <c:v>TOG</c:v>
                </c:pt>
                <c:pt idx="66">
                  <c:v>TRI</c:v>
                </c:pt>
                <c:pt idx="67">
                  <c:v>TUN</c:v>
                </c:pt>
                <c:pt idx="68">
                  <c:v>TUR</c:v>
                </c:pt>
                <c:pt idx="69">
                  <c:v>UAE</c:v>
                </c:pt>
                <c:pt idx="70">
                  <c:v>UKR</c:v>
                </c:pt>
                <c:pt idx="71">
                  <c:v>URS</c:v>
                </c:pt>
                <c:pt idx="72">
                  <c:v>URU</c:v>
                </c:pt>
                <c:pt idx="73">
                  <c:v>USA</c:v>
                </c:pt>
                <c:pt idx="74">
                  <c:v>WAL</c:v>
                </c:pt>
                <c:pt idx="75">
                  <c:v>YUG</c:v>
                </c:pt>
                <c:pt idx="76">
                  <c:v>ZAI</c:v>
                </c:pt>
              </c:strCache>
            </c:strRef>
          </c:cat>
          <c:val>
            <c:numRef>
              <c:f>'6.Golas scored'!$C$4:$C$81</c:f>
              <c:numCache>
                <c:formatCode>General</c:formatCode>
                <c:ptCount val="77"/>
                <c:pt idx="0">
                  <c:v>5</c:v>
                </c:pt>
                <c:pt idx="1">
                  <c:v>10</c:v>
                </c:pt>
                <c:pt idx="2">
                  <c:v>1</c:v>
                </c:pt>
                <c:pt idx="3">
                  <c:v>44</c:v>
                </c:pt>
                <c:pt idx="4">
                  <c:v>11</c:v>
                </c:pt>
                <c:pt idx="5">
                  <c:v>17</c:v>
                </c:pt>
                <c:pt idx="6">
                  <c:v>16</c:v>
                </c:pt>
                <c:pt idx="7">
                  <c:v>1</c:v>
                </c:pt>
                <c:pt idx="8">
                  <c:v>3</c:v>
                </c:pt>
                <c:pt idx="9">
                  <c:v>78</c:v>
                </c:pt>
                <c:pt idx="10">
                  <c:v>10</c:v>
                </c:pt>
                <c:pt idx="11">
                  <c:v>1</c:v>
                </c:pt>
                <c:pt idx="12">
                  <c:v>11</c:v>
                </c:pt>
                <c:pt idx="13">
                  <c:v>2</c:v>
                </c:pt>
                <c:pt idx="14">
                  <c:v>3</c:v>
                </c:pt>
                <c:pt idx="15">
                  <c:v>23</c:v>
                </c:pt>
                <c:pt idx="16">
                  <c:v>6</c:v>
                </c:pt>
                <c:pt idx="17">
                  <c:v>10</c:v>
                </c:pt>
                <c:pt idx="18">
                  <c:v>6</c:v>
                </c:pt>
                <c:pt idx="19">
                  <c:v>4</c:v>
                </c:pt>
                <c:pt idx="20">
                  <c:v>4</c:v>
                </c:pt>
                <c:pt idx="21">
                  <c:v>13</c:v>
                </c:pt>
                <c:pt idx="22">
                  <c:v>3</c:v>
                </c:pt>
                <c:pt idx="23">
                  <c:v>20</c:v>
                </c:pt>
                <c:pt idx="24">
                  <c:v>30</c:v>
                </c:pt>
                <c:pt idx="25">
                  <c:v>31</c:v>
                </c:pt>
                <c:pt idx="26">
                  <c:v>36</c:v>
                </c:pt>
                <c:pt idx="27">
                  <c:v>2</c:v>
                </c:pt>
                <c:pt idx="28">
                  <c:v>32</c:v>
                </c:pt>
                <c:pt idx="29">
                  <c:v>5</c:v>
                </c:pt>
                <c:pt idx="30">
                  <c:v>6</c:v>
                </c:pt>
                <c:pt idx="31">
                  <c:v>7</c:v>
                </c:pt>
                <c:pt idx="32">
                  <c:v>8</c:v>
                </c:pt>
                <c:pt idx="33">
                  <c:v>19</c:v>
                </c:pt>
                <c:pt idx="34">
                  <c:v>2</c:v>
                </c:pt>
                <c:pt idx="35">
                  <c:v>1</c:v>
                </c:pt>
                <c:pt idx="36">
                  <c:v>3</c:v>
                </c:pt>
                <c:pt idx="37">
                  <c:v>41</c:v>
                </c:pt>
                <c:pt idx="38">
                  <c:v>3</c:v>
                </c:pt>
                <c:pt idx="39">
                  <c:v>14</c:v>
                </c:pt>
                <c:pt idx="40">
                  <c:v>22</c:v>
                </c:pt>
                <c:pt idx="41">
                  <c:v>13</c:v>
                </c:pt>
                <c:pt idx="42">
                  <c:v>11</c:v>
                </c:pt>
                <c:pt idx="43">
                  <c:v>21</c:v>
                </c:pt>
                <c:pt idx="44">
                  <c:v>14</c:v>
                </c:pt>
                <c:pt idx="45">
                  <c:v>6</c:v>
                </c:pt>
                <c:pt idx="46">
                  <c:v>0</c:v>
                </c:pt>
                <c:pt idx="47">
                  <c:v>1</c:v>
                </c:pt>
                <c:pt idx="48">
                  <c:v>10</c:v>
                </c:pt>
                <c:pt idx="49">
                  <c:v>4</c:v>
                </c:pt>
                <c:pt idx="50">
                  <c:v>14</c:v>
                </c:pt>
                <c:pt idx="51">
                  <c:v>13</c:v>
                </c:pt>
                <c:pt idx="52">
                  <c:v>4</c:v>
                </c:pt>
                <c:pt idx="53">
                  <c:v>13</c:v>
                </c:pt>
                <c:pt idx="54">
                  <c:v>10</c:v>
                </c:pt>
                <c:pt idx="55">
                  <c:v>2</c:v>
                </c:pt>
                <c:pt idx="56">
                  <c:v>1</c:v>
                </c:pt>
                <c:pt idx="57">
                  <c:v>11</c:v>
                </c:pt>
                <c:pt idx="58">
                  <c:v>4</c:v>
                </c:pt>
                <c:pt idx="59">
                  <c:v>1</c:v>
                </c:pt>
                <c:pt idx="60">
                  <c:v>16</c:v>
                </c:pt>
                <c:pt idx="61">
                  <c:v>4</c:v>
                </c:pt>
                <c:pt idx="62">
                  <c:v>6</c:v>
                </c:pt>
                <c:pt idx="63">
                  <c:v>25</c:v>
                </c:pt>
                <c:pt idx="64">
                  <c:v>8</c:v>
                </c:pt>
                <c:pt idx="65">
                  <c:v>4</c:v>
                </c:pt>
                <c:pt idx="66">
                  <c:v>0</c:v>
                </c:pt>
                <c:pt idx="67">
                  <c:v>6</c:v>
                </c:pt>
                <c:pt idx="68">
                  <c:v>0</c:v>
                </c:pt>
                <c:pt idx="69">
                  <c:v>2</c:v>
                </c:pt>
                <c:pt idx="70">
                  <c:v>0</c:v>
                </c:pt>
                <c:pt idx="71">
                  <c:v>18</c:v>
                </c:pt>
                <c:pt idx="72">
                  <c:v>29</c:v>
                </c:pt>
                <c:pt idx="73">
                  <c:v>21</c:v>
                </c:pt>
                <c:pt idx="74">
                  <c:v>1</c:v>
                </c:pt>
                <c:pt idx="75">
                  <c:v>9</c:v>
                </c:pt>
                <c:pt idx="76">
                  <c:v>5</c:v>
                </c:pt>
              </c:numCache>
            </c:numRef>
          </c:val>
          <c:smooth val="0"/>
          <c:extLst>
            <c:ext xmlns:c16="http://schemas.microsoft.com/office/drawing/2014/chart" uri="{C3380CC4-5D6E-409C-BE32-E72D297353CC}">
              <c16:uniqueId val="{00000001-9977-4F03-8FE7-57C6948EC835}"/>
            </c:ext>
          </c:extLst>
        </c:ser>
        <c:dLbls>
          <c:showLegendKey val="0"/>
          <c:showVal val="0"/>
          <c:showCatName val="0"/>
          <c:showSerName val="0"/>
          <c:showPercent val="0"/>
          <c:showBubbleSize val="0"/>
        </c:dLbls>
        <c:marker val="1"/>
        <c:smooth val="0"/>
        <c:axId val="1341735680"/>
        <c:axId val="1345137024"/>
      </c:lineChart>
      <c:catAx>
        <c:axId val="13417356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5137024"/>
        <c:crosses val="autoZero"/>
        <c:auto val="1"/>
        <c:lblAlgn val="ctr"/>
        <c:lblOffset val="100"/>
        <c:noMultiLvlLbl val="0"/>
      </c:catAx>
      <c:valAx>
        <c:axId val="1345137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1735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3 Teams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5358705161854769E-2"/>
          <c:y val="0.18763888888888891"/>
          <c:w val="0.89019685039370078"/>
          <c:h val="0.60368802857976089"/>
        </c:manualLayout>
      </c:layout>
      <c:barChart>
        <c:barDir val="col"/>
        <c:grouping val="clustered"/>
        <c:varyColors val="0"/>
        <c:ser>
          <c:idx val="0"/>
          <c:order val="0"/>
          <c:tx>
            <c:strRef>
              <c:f>'8.Top 3 teams'!$B$3</c:f>
              <c:strCache>
                <c:ptCount val="1"/>
                <c:pt idx="0">
                  <c:v>Scored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teams'!$A$4:$A$41</c:f>
              <c:strCache>
                <c:ptCount val="3"/>
                <c:pt idx="0">
                  <c:v>ARG</c:v>
                </c:pt>
                <c:pt idx="1">
                  <c:v>BRA</c:v>
                </c:pt>
                <c:pt idx="2">
                  <c:v>ITA</c:v>
                </c:pt>
              </c:strCache>
            </c:strRef>
          </c:cat>
          <c:val>
            <c:numRef>
              <c:f>'8.Top 3 teams'!$B$4:$B$41</c:f>
              <c:numCache>
                <c:formatCode>General</c:formatCode>
                <c:ptCount val="3"/>
                <c:pt idx="0">
                  <c:v>111</c:v>
                </c:pt>
                <c:pt idx="1">
                  <c:v>180</c:v>
                </c:pt>
                <c:pt idx="2">
                  <c:v>99</c:v>
                </c:pt>
              </c:numCache>
            </c:numRef>
          </c:val>
          <c:extLst>
            <c:ext xmlns:c16="http://schemas.microsoft.com/office/drawing/2014/chart" uri="{C3380CC4-5D6E-409C-BE32-E72D297353CC}">
              <c16:uniqueId val="{00000000-2A3E-4621-B04B-1B2E1EEC874F}"/>
            </c:ext>
          </c:extLst>
        </c:ser>
        <c:ser>
          <c:idx val="1"/>
          <c:order val="1"/>
          <c:tx>
            <c:strRef>
              <c:f>'8.Top 3 teams'!$C$3</c:f>
              <c:strCache>
                <c:ptCount val="1"/>
                <c:pt idx="0">
                  <c:v>Conceded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'8.Top 3 teams'!$A$4:$A$41</c:f>
              <c:strCache>
                <c:ptCount val="3"/>
                <c:pt idx="0">
                  <c:v>ARG</c:v>
                </c:pt>
                <c:pt idx="1">
                  <c:v>BRA</c:v>
                </c:pt>
                <c:pt idx="2">
                  <c:v>ITA</c:v>
                </c:pt>
              </c:strCache>
            </c:strRef>
          </c:cat>
          <c:val>
            <c:numRef>
              <c:f>'8.Top 3 teams'!$C$4:$C$41</c:f>
              <c:numCache>
                <c:formatCode>General</c:formatCode>
                <c:ptCount val="3"/>
                <c:pt idx="0">
                  <c:v>44</c:v>
                </c:pt>
                <c:pt idx="1">
                  <c:v>78</c:v>
                </c:pt>
                <c:pt idx="2">
                  <c:v>41</c:v>
                </c:pt>
              </c:numCache>
            </c:numRef>
          </c:val>
          <c:extLst>
            <c:ext xmlns:c16="http://schemas.microsoft.com/office/drawing/2014/chart" uri="{C3380CC4-5D6E-409C-BE32-E72D297353CC}">
              <c16:uniqueId val="{00000001-2A3E-4621-B04B-1B2E1EEC874F}"/>
            </c:ext>
          </c:extLst>
        </c:ser>
        <c:dLbls>
          <c:showLegendKey val="0"/>
          <c:showVal val="0"/>
          <c:showCatName val="0"/>
          <c:showSerName val="0"/>
          <c:showPercent val="0"/>
          <c:showBubbleSize val="0"/>
        </c:dLbls>
        <c:gapWidth val="100"/>
        <c:overlap val="-24"/>
        <c:axId val="258216960"/>
        <c:axId val="269288640"/>
      </c:barChart>
      <c:catAx>
        <c:axId val="2582169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9288640"/>
        <c:crosses val="autoZero"/>
        <c:auto val="1"/>
        <c:lblAlgn val="ctr"/>
        <c:lblOffset val="100"/>
        <c:noMultiLvlLbl val="0"/>
      </c:catAx>
      <c:valAx>
        <c:axId val="269288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82169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1" Type="http://schemas.openxmlformats.org/officeDocument/2006/relationships/hyperlink" Target="#Sheet1!A1"/></Relationships>
</file>

<file path=xl/drawings/drawing1.xml><?xml version="1.0" encoding="utf-8"?>
<xdr:wsDr xmlns:xdr="http://schemas.openxmlformats.org/drawingml/2006/spreadsheetDrawing" xmlns:a="http://schemas.openxmlformats.org/drawingml/2006/main">
  <xdr:twoCellAnchor editAs="oneCell">
    <xdr:from>
      <xdr:col>0</xdr:col>
      <xdr:colOff>335280</xdr:colOff>
      <xdr:row>1</xdr:row>
      <xdr:rowOff>172720</xdr:rowOff>
    </xdr:from>
    <xdr:to>
      <xdr:col>3</xdr:col>
      <xdr:colOff>335280</xdr:colOff>
      <xdr:row>15</xdr:row>
      <xdr:rowOff>79375</xdr:rowOff>
    </xdr:to>
    <mc:AlternateContent xmlns:mc="http://schemas.openxmlformats.org/markup-compatibility/2006" xmlns:a14="http://schemas.microsoft.com/office/drawing/2010/main">
      <mc:Choice Requires="a14">
        <xdr:graphicFrame macro="">
          <xdr:nvGraphicFramePr>
            <xdr:cNvPr id="4"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335280" y="355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304800</xdr:colOff>
      <xdr:row>15</xdr:row>
      <xdr:rowOff>91440</xdr:rowOff>
    </xdr:from>
    <xdr:to>
      <xdr:col>6</xdr:col>
      <xdr:colOff>304800</xdr:colOff>
      <xdr:row>28</xdr:row>
      <xdr:rowOff>180975</xdr:rowOff>
    </xdr:to>
    <mc:AlternateContent xmlns:mc="http://schemas.openxmlformats.org/markup-compatibility/2006" xmlns:a14="http://schemas.microsoft.com/office/drawing/2010/main">
      <mc:Choice Requires="a14">
        <xdr:graphicFrame macro="">
          <xdr:nvGraphicFramePr>
            <xdr:cNvPr id="5"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133600" y="28346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345440</xdr:colOff>
      <xdr:row>29</xdr:row>
      <xdr:rowOff>0</xdr:rowOff>
    </xdr:from>
    <xdr:to>
      <xdr:col>3</xdr:col>
      <xdr:colOff>345440</xdr:colOff>
      <xdr:row>42</xdr:row>
      <xdr:rowOff>89535</xdr:rowOff>
    </xdr:to>
    <mc:AlternateContent xmlns:mc="http://schemas.openxmlformats.org/markup-compatibility/2006" xmlns:a14="http://schemas.microsoft.com/office/drawing/2010/main">
      <mc:Choice Requires="a14">
        <xdr:graphicFrame macro="">
          <xdr:nvGraphicFramePr>
            <xdr:cNvPr id="7" name="Attendance 1"/>
            <xdr:cNvGraphicFramePr/>
          </xdr:nvGraphicFramePr>
          <xdr:xfrm>
            <a:off x="0" y="0"/>
            <a:ext cx="0" cy="0"/>
          </xdr:xfrm>
          <a:graphic>
            <a:graphicData uri="http://schemas.microsoft.com/office/drawing/2010/slicer">
              <sle:slicer xmlns:sle="http://schemas.microsoft.com/office/drawing/2010/slicer" name="Attendance 1"/>
            </a:graphicData>
          </a:graphic>
        </xdr:graphicFrame>
      </mc:Choice>
      <mc:Fallback xmlns="">
        <xdr:sp macro="" textlink="">
          <xdr:nvSpPr>
            <xdr:cNvPr id="0" name=""/>
            <xdr:cNvSpPr>
              <a:spLocks noTextEdit="1"/>
            </xdr:cNvSpPr>
          </xdr:nvSpPr>
          <xdr:spPr>
            <a:xfrm>
              <a:off x="345440" y="53035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54</xdr:col>
      <xdr:colOff>338545</xdr:colOff>
      <xdr:row>0</xdr:row>
      <xdr:rowOff>37011</xdr:rowOff>
    </xdr:from>
    <xdr:to>
      <xdr:col>57</xdr:col>
      <xdr:colOff>338545</xdr:colOff>
      <xdr:row>13</xdr:row>
      <xdr:rowOff>126546</xdr:rowOff>
    </xdr:to>
    <mc:AlternateContent xmlns:mc="http://schemas.openxmlformats.org/markup-compatibility/2006" xmlns:a14="http://schemas.microsoft.com/office/drawing/2010/main">
      <mc:Choice Requires="a14">
        <xdr:graphicFrame macro="">
          <xdr:nvGraphicFramePr>
            <xdr:cNvPr id="8" name="Winner 1"/>
            <xdr:cNvGraphicFramePr/>
          </xdr:nvGraphicFramePr>
          <xdr:xfrm>
            <a:off x="0" y="0"/>
            <a:ext cx="0" cy="0"/>
          </xdr:xfrm>
          <a:graphic>
            <a:graphicData uri="http://schemas.microsoft.com/office/drawing/2010/slicer">
              <sle:slicer xmlns:sle="http://schemas.microsoft.com/office/drawing/2010/slicer" name="Winner 1"/>
            </a:graphicData>
          </a:graphic>
        </xdr:graphicFrame>
      </mc:Choice>
      <mc:Fallback xmlns="">
        <xdr:sp macro="" textlink="">
          <xdr:nvSpPr>
            <xdr:cNvPr id="0" name=""/>
            <xdr:cNvSpPr>
              <a:spLocks noTextEdit="1"/>
            </xdr:cNvSpPr>
          </xdr:nvSpPr>
          <xdr:spPr>
            <a:xfrm>
              <a:off x="33485545" y="37011"/>
              <a:ext cx="1841500" cy="2566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51</xdr:col>
      <xdr:colOff>466997</xdr:colOff>
      <xdr:row>13</xdr:row>
      <xdr:rowOff>152763</xdr:rowOff>
    </xdr:from>
    <xdr:to>
      <xdr:col>54</xdr:col>
      <xdr:colOff>466996</xdr:colOff>
      <xdr:row>27</xdr:row>
      <xdr:rowOff>60869</xdr:rowOff>
    </xdr:to>
    <mc:AlternateContent xmlns:mc="http://schemas.openxmlformats.org/markup-compatibility/2006" xmlns:a14="http://schemas.microsoft.com/office/drawing/2010/main">
      <mc:Choice Requires="a14">
        <xdr:graphicFrame macro="">
          <xdr:nvGraphicFramePr>
            <xdr:cNvPr id="10" name="Win conditions 1"/>
            <xdr:cNvGraphicFramePr/>
          </xdr:nvGraphicFramePr>
          <xdr:xfrm>
            <a:off x="0" y="0"/>
            <a:ext cx="0" cy="0"/>
          </xdr:xfrm>
          <a:graphic>
            <a:graphicData uri="http://schemas.microsoft.com/office/drawing/2010/slicer">
              <sle:slicer xmlns:sle="http://schemas.microsoft.com/office/drawing/2010/slicer" name="Win conditions 1"/>
            </a:graphicData>
          </a:graphic>
        </xdr:graphicFrame>
      </mc:Choice>
      <mc:Fallback xmlns="">
        <xdr:sp macro="" textlink="">
          <xdr:nvSpPr>
            <xdr:cNvPr id="0" name=""/>
            <xdr:cNvSpPr>
              <a:spLocks noTextEdit="1"/>
            </xdr:cNvSpPr>
          </xdr:nvSpPr>
          <xdr:spPr>
            <a:xfrm>
              <a:off x="31772497" y="2629263"/>
              <a:ext cx="1841499" cy="25751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54</xdr:col>
      <xdr:colOff>383177</xdr:colOff>
      <xdr:row>27</xdr:row>
      <xdr:rowOff>27214</xdr:rowOff>
    </xdr:from>
    <xdr:to>
      <xdr:col>57</xdr:col>
      <xdr:colOff>383178</xdr:colOff>
      <xdr:row>40</xdr:row>
      <xdr:rowOff>116748</xdr:rowOff>
    </xdr:to>
    <mc:AlternateContent xmlns:mc="http://schemas.openxmlformats.org/markup-compatibility/2006" xmlns:a14="http://schemas.microsoft.com/office/drawing/2010/main">
      <mc:Choice Requires="a14">
        <xdr:graphicFrame macro="">
          <xdr:nvGraphicFramePr>
            <xdr:cNvPr id="9" name="Datetime 1"/>
            <xdr:cNvGraphicFramePr/>
          </xdr:nvGraphicFramePr>
          <xdr:xfrm>
            <a:off x="0" y="0"/>
            <a:ext cx="0" cy="0"/>
          </xdr:xfrm>
          <a:graphic>
            <a:graphicData uri="http://schemas.microsoft.com/office/drawing/2010/slicer">
              <sle:slicer xmlns:sle="http://schemas.microsoft.com/office/drawing/2010/slicer" name="Datetime 1"/>
            </a:graphicData>
          </a:graphic>
        </xdr:graphicFrame>
      </mc:Choice>
      <mc:Fallback xmlns="">
        <xdr:sp macro="" textlink="">
          <xdr:nvSpPr>
            <xdr:cNvPr id="0" name=""/>
            <xdr:cNvSpPr>
              <a:spLocks noTextEdit="1"/>
            </xdr:cNvSpPr>
          </xdr:nvSpPr>
          <xdr:spPr>
            <a:xfrm>
              <a:off x="33530177" y="5170714"/>
              <a:ext cx="1841501" cy="2566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586946</xdr:colOff>
      <xdr:row>1</xdr:row>
      <xdr:rowOff>154459</xdr:rowOff>
    </xdr:from>
    <xdr:to>
      <xdr:col>16</xdr:col>
      <xdr:colOff>0</xdr:colOff>
      <xdr:row>19</xdr:row>
      <xdr:rowOff>175054</xdr:rowOff>
    </xdr:to>
    <xdr:graphicFrame macro="">
      <xdr:nvGraphicFramePr>
        <xdr:cNvPr id="12" name="Chart 11">
          <a:extLst>
            <a:ext uri="{FF2B5EF4-FFF2-40B4-BE49-F238E27FC236}">
              <a16:creationId xmlns:a16="http://schemas.microsoft.com/office/drawing/2014/main" id="{8519CCBC-AEDA-40DF-B170-CF4B31912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xdr:colOff>
      <xdr:row>2</xdr:row>
      <xdr:rowOff>0</xdr:rowOff>
    </xdr:from>
    <xdr:to>
      <xdr:col>27</xdr:col>
      <xdr:colOff>460496</xdr:colOff>
      <xdr:row>20</xdr:row>
      <xdr:rowOff>5046</xdr:rowOff>
    </xdr:to>
    <xdr:graphicFrame macro="">
      <xdr:nvGraphicFramePr>
        <xdr:cNvPr id="13" name="Chart 12">
          <a:extLst>
            <a:ext uri="{FF2B5EF4-FFF2-40B4-BE49-F238E27FC236}">
              <a16:creationId xmlns:a16="http://schemas.microsoft.com/office/drawing/2014/main" id="{F5E8FC54-9B0A-4BCF-A8D0-B25D991A5D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586945</xdr:colOff>
      <xdr:row>30</xdr:row>
      <xdr:rowOff>30891</xdr:rowOff>
    </xdr:from>
    <xdr:to>
      <xdr:col>17</xdr:col>
      <xdr:colOff>339811</xdr:colOff>
      <xdr:row>53</xdr:row>
      <xdr:rowOff>41086</xdr:rowOff>
    </xdr:to>
    <xdr:graphicFrame macro="">
      <xdr:nvGraphicFramePr>
        <xdr:cNvPr id="14" name="Chart 13">
          <a:extLst>
            <a:ext uri="{FF2B5EF4-FFF2-40B4-BE49-F238E27FC236}">
              <a16:creationId xmlns:a16="http://schemas.microsoft.com/office/drawing/2014/main" id="{C950D089-BE04-466A-B298-0D3A1F0C5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12995</xdr:colOff>
      <xdr:row>29</xdr:row>
      <xdr:rowOff>136317</xdr:rowOff>
    </xdr:from>
    <xdr:to>
      <xdr:col>28</xdr:col>
      <xdr:colOff>332456</xdr:colOff>
      <xdr:row>52</xdr:row>
      <xdr:rowOff>496</xdr:rowOff>
    </xdr:to>
    <xdr:graphicFrame macro="">
      <xdr:nvGraphicFramePr>
        <xdr:cNvPr id="15" name="Chart 14">
          <a:extLst>
            <a:ext uri="{FF2B5EF4-FFF2-40B4-BE49-F238E27FC236}">
              <a16:creationId xmlns:a16="http://schemas.microsoft.com/office/drawing/2014/main" id="{7859B55F-DF6C-4D77-9E31-D99994176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11502</xdr:colOff>
      <xdr:row>20</xdr:row>
      <xdr:rowOff>50007</xdr:rowOff>
    </xdr:from>
    <xdr:to>
      <xdr:col>42</xdr:col>
      <xdr:colOff>83522</xdr:colOff>
      <xdr:row>36</xdr:row>
      <xdr:rowOff>165479</xdr:rowOff>
    </xdr:to>
    <xdr:graphicFrame macro="">
      <xdr:nvGraphicFramePr>
        <xdr:cNvPr id="16" name="Chart 15">
          <a:extLst>
            <a:ext uri="{FF2B5EF4-FFF2-40B4-BE49-F238E27FC236}">
              <a16:creationId xmlns:a16="http://schemas.microsoft.com/office/drawing/2014/main" id="{33C43613-4931-4858-81D6-295C3B797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0</xdr:colOff>
      <xdr:row>3</xdr:row>
      <xdr:rowOff>9072</xdr:rowOff>
    </xdr:from>
    <xdr:to>
      <xdr:col>42</xdr:col>
      <xdr:colOff>86723</xdr:colOff>
      <xdr:row>20</xdr:row>
      <xdr:rowOff>41367</xdr:rowOff>
    </xdr:to>
    <xdr:graphicFrame macro="">
      <xdr:nvGraphicFramePr>
        <xdr:cNvPr id="17" name="Chart 16">
          <a:extLst>
            <a:ext uri="{FF2B5EF4-FFF2-40B4-BE49-F238E27FC236}">
              <a16:creationId xmlns:a16="http://schemas.microsoft.com/office/drawing/2014/main" id="{33C43613-4931-4858-81D6-295C3B797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32</xdr:col>
      <xdr:colOff>0</xdr:colOff>
      <xdr:row>42</xdr:row>
      <xdr:rowOff>0</xdr:rowOff>
    </xdr:from>
    <xdr:to>
      <xdr:col>40</xdr:col>
      <xdr:colOff>227874</xdr:colOff>
      <xdr:row>57</xdr:row>
      <xdr:rowOff>21771</xdr:rowOff>
    </xdr:to>
    <xdr:graphicFrame macro="">
      <xdr:nvGraphicFramePr>
        <xdr:cNvPr id="18" name="Chart 17">
          <a:extLst>
            <a:ext uri="{FF2B5EF4-FFF2-40B4-BE49-F238E27FC236}">
              <a16:creationId xmlns:a16="http://schemas.microsoft.com/office/drawing/2014/main" id="{87743B9E-0BB6-42CB-830C-2777C1770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0</xdr:colOff>
      <xdr:row>42</xdr:row>
      <xdr:rowOff>108856</xdr:rowOff>
    </xdr:from>
    <xdr:to>
      <xdr:col>51</xdr:col>
      <xdr:colOff>381000</xdr:colOff>
      <xdr:row>60</xdr:row>
      <xdr:rowOff>178525</xdr:rowOff>
    </xdr:to>
    <xdr:graphicFrame macro="">
      <xdr:nvGraphicFramePr>
        <xdr:cNvPr id="19" name="Chart 18">
          <a:extLst>
            <a:ext uri="{FF2B5EF4-FFF2-40B4-BE49-F238E27FC236}">
              <a16:creationId xmlns:a16="http://schemas.microsoft.com/office/drawing/2014/main" id="{E8BBF518-B6F8-4316-8656-F341BCCE7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44</xdr:col>
      <xdr:colOff>18143</xdr:colOff>
      <xdr:row>3</xdr:row>
      <xdr:rowOff>63500</xdr:rowOff>
    </xdr:from>
    <xdr:to>
      <xdr:col>51</xdr:col>
      <xdr:colOff>335643</xdr:colOff>
      <xdr:row>18</xdr:row>
      <xdr:rowOff>85272</xdr:rowOff>
    </xdr:to>
    <xdr:graphicFrame macro="">
      <xdr:nvGraphicFramePr>
        <xdr:cNvPr id="20" name="Chart 19">
          <a:extLst>
            <a:ext uri="{FF2B5EF4-FFF2-40B4-BE49-F238E27FC236}">
              <a16:creationId xmlns:a16="http://schemas.microsoft.com/office/drawing/2014/main" id="{45726234-1FC9-4C16-BF9F-9C51FEC61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14</xdr:col>
      <xdr:colOff>441960</xdr:colOff>
      <xdr:row>24</xdr:row>
      <xdr:rowOff>49530</xdr:rowOff>
    </xdr:to>
    <xdr:graphicFrame macro="">
      <xdr:nvGraphicFramePr>
        <xdr:cNvPr id="2" name="Chart 1">
          <a:extLst>
            <a:ext uri="{FF2B5EF4-FFF2-40B4-BE49-F238E27FC236}">
              <a16:creationId xmlns:a16="http://schemas.microsoft.com/office/drawing/2014/main" id="{F5E8FC54-9B0A-4BCF-A8D0-B25D991A5D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487680</xdr:colOff>
      <xdr:row>16</xdr:row>
      <xdr:rowOff>22860</xdr:rowOff>
    </xdr:from>
    <xdr:to>
      <xdr:col>19</xdr:col>
      <xdr:colOff>487680</xdr:colOff>
      <xdr:row>29</xdr:row>
      <xdr:rowOff>112395</xdr:rowOff>
    </xdr:to>
    <mc:AlternateContent xmlns:mc="http://schemas.openxmlformats.org/markup-compatibility/2006" xmlns:a14="http://schemas.microsoft.com/office/drawing/2010/main">
      <mc:Choice Requires="a14">
        <xdr:graphicFrame macro="">
          <xdr:nvGraphicFramePr>
            <xdr:cNvPr id="3" name="Datetime"/>
            <xdr:cNvGraphicFramePr/>
          </xdr:nvGraphicFramePr>
          <xdr:xfrm>
            <a:off x="0" y="0"/>
            <a:ext cx="0" cy="0"/>
          </xdr:xfrm>
          <a:graphic>
            <a:graphicData uri="http://schemas.microsoft.com/office/drawing/2010/slicer">
              <sle:slicer xmlns:sle="http://schemas.microsoft.com/office/drawing/2010/slicer" name="Datetime"/>
            </a:graphicData>
          </a:graphic>
        </xdr:graphicFrame>
      </mc:Choice>
      <mc:Fallback xmlns="">
        <xdr:sp macro="" textlink="">
          <xdr:nvSpPr>
            <xdr:cNvPr id="0" name=""/>
            <xdr:cNvSpPr>
              <a:spLocks noTextEdit="1"/>
            </xdr:cNvSpPr>
          </xdr:nvSpPr>
          <xdr:spPr>
            <a:xfrm>
              <a:off x="11559540" y="31318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5</xdr:row>
      <xdr:rowOff>0</xdr:rowOff>
    </xdr:from>
    <xdr:to>
      <xdr:col>13</xdr:col>
      <xdr:colOff>556260</xdr:colOff>
      <xdr:row>28</xdr:row>
      <xdr:rowOff>87630</xdr:rowOff>
    </xdr:to>
    <xdr:graphicFrame macro="">
      <xdr:nvGraphicFramePr>
        <xdr:cNvPr id="2" name="Chart 1">
          <a:extLst>
            <a:ext uri="{FF2B5EF4-FFF2-40B4-BE49-F238E27FC236}">
              <a16:creationId xmlns:a16="http://schemas.microsoft.com/office/drawing/2014/main" id="{C950D089-BE04-466A-B298-0D3A1F0C5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35</xdr:row>
      <xdr:rowOff>0</xdr:rowOff>
    </xdr:from>
    <xdr:to>
      <xdr:col>14</xdr:col>
      <xdr:colOff>53340</xdr:colOff>
      <xdr:row>62</xdr:row>
      <xdr:rowOff>64770</xdr:rowOff>
    </xdr:to>
    <xdr:graphicFrame macro="">
      <xdr:nvGraphicFramePr>
        <xdr:cNvPr id="3" name="Chart 2">
          <a:extLst>
            <a:ext uri="{FF2B5EF4-FFF2-40B4-BE49-F238E27FC236}">
              <a16:creationId xmlns:a16="http://schemas.microsoft.com/office/drawing/2014/main" id="{7859B55F-DF6C-4D77-9E31-D99994176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3</xdr:row>
      <xdr:rowOff>129540</xdr:rowOff>
    </xdr:from>
    <xdr:to>
      <xdr:col>12</xdr:col>
      <xdr:colOff>274320</xdr:colOff>
      <xdr:row>20</xdr:row>
      <xdr:rowOff>140970</xdr:rowOff>
    </xdr:to>
    <xdr:graphicFrame macro="">
      <xdr:nvGraphicFramePr>
        <xdr:cNvPr id="2" name="Chart 1">
          <a:extLst>
            <a:ext uri="{FF2B5EF4-FFF2-40B4-BE49-F238E27FC236}">
              <a16:creationId xmlns:a16="http://schemas.microsoft.com/office/drawing/2014/main" id="{8519CCBC-AEDA-40DF-B170-CF4B31912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571500</xdr:colOff>
      <xdr:row>24</xdr:row>
      <xdr:rowOff>22860</xdr:rowOff>
    </xdr:from>
    <xdr:to>
      <xdr:col>6</xdr:col>
      <xdr:colOff>571500</xdr:colOff>
      <xdr:row>37</xdr:row>
      <xdr:rowOff>112395</xdr:rowOff>
    </xdr:to>
    <mc:AlternateContent xmlns:mc="http://schemas.openxmlformats.org/markup-compatibility/2006" xmlns:a14="http://schemas.microsoft.com/office/drawing/2010/main">
      <mc:Choice Requires="a14">
        <xdr:graphicFrame macro="">
          <xdr:nvGraphicFramePr>
            <xdr:cNvPr id="3"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4991100" y="4625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289560</xdr:colOff>
      <xdr:row>27</xdr:row>
      <xdr:rowOff>60960</xdr:rowOff>
    </xdr:from>
    <xdr:to>
      <xdr:col>12</xdr:col>
      <xdr:colOff>289560</xdr:colOff>
      <xdr:row>40</xdr:row>
      <xdr:rowOff>150495</xdr:rowOff>
    </xdr:to>
    <mc:AlternateContent xmlns:mc="http://schemas.openxmlformats.org/markup-compatibility/2006" xmlns:a14="http://schemas.microsoft.com/office/drawing/2010/main">
      <mc:Choice Requires="a14">
        <xdr:graphicFrame macro="">
          <xdr:nvGraphicFramePr>
            <xdr:cNvPr id="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366760" y="52120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426720</xdr:colOff>
      <xdr:row>11</xdr:row>
      <xdr:rowOff>22860</xdr:rowOff>
    </xdr:from>
    <xdr:to>
      <xdr:col>14</xdr:col>
      <xdr:colOff>426720</xdr:colOff>
      <xdr:row>24</xdr:row>
      <xdr:rowOff>112395</xdr:rowOff>
    </xdr:to>
    <mc:AlternateContent xmlns:mc="http://schemas.openxmlformats.org/markup-compatibility/2006" xmlns:a14="http://schemas.microsoft.com/office/drawing/2010/main">
      <mc:Choice Requires="a14">
        <xdr:graphicFrame macro="">
          <xdr:nvGraphicFramePr>
            <xdr:cNvPr id="5" name="Attendance"/>
            <xdr:cNvGraphicFramePr/>
          </xdr:nvGraphicFramePr>
          <xdr:xfrm>
            <a:off x="0" y="0"/>
            <a:ext cx="0" cy="0"/>
          </xdr:xfrm>
          <a:graphic>
            <a:graphicData uri="http://schemas.microsoft.com/office/drawing/2010/slicer">
              <sle:slicer xmlns:sle="http://schemas.microsoft.com/office/drawing/2010/slicer" name="Attendance"/>
            </a:graphicData>
          </a:graphic>
        </xdr:graphicFrame>
      </mc:Choice>
      <mc:Fallback xmlns="">
        <xdr:sp macro="" textlink="">
          <xdr:nvSpPr>
            <xdr:cNvPr id="0" name=""/>
            <xdr:cNvSpPr>
              <a:spLocks noTextEdit="1"/>
            </xdr:cNvSpPr>
          </xdr:nvSpPr>
          <xdr:spPr>
            <a:xfrm>
              <a:off x="9723120" y="2247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655320</xdr:colOff>
      <xdr:row>29</xdr:row>
      <xdr:rowOff>15240</xdr:rowOff>
    </xdr:from>
    <xdr:to>
      <xdr:col>2</xdr:col>
      <xdr:colOff>693420</xdr:colOff>
      <xdr:row>42</xdr:row>
      <xdr:rowOff>104775</xdr:rowOff>
    </xdr:to>
    <mc:AlternateContent xmlns:mc="http://schemas.openxmlformats.org/markup-compatibility/2006" xmlns:a14="http://schemas.microsoft.com/office/drawing/2010/main">
      <mc:Choice Requires="a14">
        <xdr:graphicFrame macro="">
          <xdr:nvGraphicFramePr>
            <xdr:cNvPr id="6" name="Win conditions"/>
            <xdr:cNvGraphicFramePr/>
          </xdr:nvGraphicFramePr>
          <xdr:xfrm>
            <a:off x="0" y="0"/>
            <a:ext cx="0" cy="0"/>
          </xdr:xfrm>
          <a:graphic>
            <a:graphicData uri="http://schemas.microsoft.com/office/drawing/2010/slicer">
              <sle:slicer xmlns:sle="http://schemas.microsoft.com/office/drawing/2010/slicer" name="Win conditions"/>
            </a:graphicData>
          </a:graphic>
        </xdr:graphicFrame>
      </mc:Choice>
      <mc:Fallback xmlns="">
        <xdr:sp macro="" textlink="">
          <xdr:nvSpPr>
            <xdr:cNvPr id="0" name=""/>
            <xdr:cNvSpPr>
              <a:spLocks noTextEdit="1"/>
            </xdr:cNvSpPr>
          </xdr:nvSpPr>
          <xdr:spPr>
            <a:xfrm>
              <a:off x="1516380" y="55321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1</xdr:row>
      <xdr:rowOff>167640</xdr:rowOff>
    </xdr:from>
    <xdr:to>
      <xdr:col>16</xdr:col>
      <xdr:colOff>68580</xdr:colOff>
      <xdr:row>18</xdr:row>
      <xdr:rowOff>175260</xdr:rowOff>
    </xdr:to>
    <xdr:graphicFrame macro="">
      <xdr:nvGraphicFramePr>
        <xdr:cNvPr id="2" name="Chart 1">
          <a:extLst>
            <a:ext uri="{FF2B5EF4-FFF2-40B4-BE49-F238E27FC236}">
              <a16:creationId xmlns:a16="http://schemas.microsoft.com/office/drawing/2014/main" id="{33C43613-4931-4858-81D6-295C3B797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327660</xdr:colOff>
      <xdr:row>3</xdr:row>
      <xdr:rowOff>15240</xdr:rowOff>
    </xdr:from>
    <xdr:to>
      <xdr:col>5</xdr:col>
      <xdr:colOff>327660</xdr:colOff>
      <xdr:row>16</xdr:row>
      <xdr:rowOff>104775</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6276BB95-DEAD-4464-AB52-CC40D400412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147060" y="7924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320040</xdr:colOff>
      <xdr:row>19</xdr:row>
      <xdr:rowOff>15240</xdr:rowOff>
    </xdr:from>
    <xdr:to>
      <xdr:col>16</xdr:col>
      <xdr:colOff>152400</xdr:colOff>
      <xdr:row>36</xdr:row>
      <xdr:rowOff>99060</xdr:rowOff>
    </xdr:to>
    <xdr:graphicFrame macro="">
      <xdr:nvGraphicFramePr>
        <xdr:cNvPr id="4" name="Chart 3">
          <a:extLst>
            <a:ext uri="{FF2B5EF4-FFF2-40B4-BE49-F238E27FC236}">
              <a16:creationId xmlns:a16="http://schemas.microsoft.com/office/drawing/2014/main" id="{4CB10BEC-3DAF-4C98-869C-11414EC98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30480</xdr:colOff>
      <xdr:row>8</xdr:row>
      <xdr:rowOff>68580</xdr:rowOff>
    </xdr:from>
    <xdr:to>
      <xdr:col>9</xdr:col>
      <xdr:colOff>30480</xdr:colOff>
      <xdr:row>21</xdr:row>
      <xdr:rowOff>158115</xdr:rowOff>
    </xdr:to>
    <mc:AlternateContent xmlns:mc="http://schemas.openxmlformats.org/markup-compatibility/2006" xmlns:a14="http://schemas.microsoft.com/office/drawing/2010/main">
      <mc:Choice Requires="a14">
        <xdr:graphicFrame macro="">
          <xdr:nvGraphicFramePr>
            <xdr:cNvPr id="5" name="Winne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mlns="">
        <xdr:sp macro="" textlink="">
          <xdr:nvSpPr>
            <xdr:cNvPr id="0" name=""/>
            <xdr:cNvSpPr>
              <a:spLocks noTextEdit="1"/>
            </xdr:cNvSpPr>
          </xdr:nvSpPr>
          <xdr:spPr>
            <a:xfrm>
              <a:off x="5288280" y="16764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3</xdr:row>
      <xdr:rowOff>0</xdr:rowOff>
    </xdr:from>
    <xdr:to>
      <xdr:col>15</xdr:col>
      <xdr:colOff>281940</xdr:colOff>
      <xdr:row>21</xdr:row>
      <xdr:rowOff>152400</xdr:rowOff>
    </xdr:to>
    <xdr:graphicFrame macro="">
      <xdr:nvGraphicFramePr>
        <xdr:cNvPr id="2" name="Chart 1">
          <a:extLst>
            <a:ext uri="{FF2B5EF4-FFF2-40B4-BE49-F238E27FC236}">
              <a16:creationId xmlns:a16="http://schemas.microsoft.com/office/drawing/2014/main" id="{E8BBF518-B6F8-4316-8656-F341BCCE7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3</xdr:row>
      <xdr:rowOff>0</xdr:rowOff>
    </xdr:from>
    <xdr:to>
      <xdr:col>12</xdr:col>
      <xdr:colOff>213360</xdr:colOff>
      <xdr:row>18</xdr:row>
      <xdr:rowOff>0</xdr:rowOff>
    </xdr:to>
    <xdr:graphicFrame macro="">
      <xdr:nvGraphicFramePr>
        <xdr:cNvPr id="2" name="Chart 1">
          <a:extLst>
            <a:ext uri="{FF2B5EF4-FFF2-40B4-BE49-F238E27FC236}">
              <a16:creationId xmlns:a16="http://schemas.microsoft.com/office/drawing/2014/main" id="{87743B9E-0BB6-42CB-830C-2777C1770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228600</xdr:colOff>
      <xdr:row>83</xdr:row>
      <xdr:rowOff>7620</xdr:rowOff>
    </xdr:from>
    <xdr:to>
      <xdr:col>4</xdr:col>
      <xdr:colOff>396240</xdr:colOff>
      <xdr:row>98</xdr:row>
      <xdr:rowOff>7620</xdr:rowOff>
    </xdr:to>
    <xdr:graphicFrame macro="">
      <xdr:nvGraphicFramePr>
        <xdr:cNvPr id="3" name="Chart 2">
          <a:extLst>
            <a:ext uri="{FF2B5EF4-FFF2-40B4-BE49-F238E27FC236}">
              <a16:creationId xmlns:a16="http://schemas.microsoft.com/office/drawing/2014/main" id="{45726234-1FC9-4C16-BF9F-9C51FEC61F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190500</xdr:colOff>
      <xdr:row>82</xdr:row>
      <xdr:rowOff>152400</xdr:rowOff>
    </xdr:from>
    <xdr:to>
      <xdr:col>13</xdr:col>
      <xdr:colOff>495300</xdr:colOff>
      <xdr:row>97</xdr:row>
      <xdr:rowOff>152400</xdr:rowOff>
    </xdr:to>
    <xdr:graphicFrame macro="">
      <xdr:nvGraphicFramePr>
        <xdr:cNvPr id="4" name="Chart 3">
          <a:extLst>
            <a:ext uri="{FF2B5EF4-FFF2-40B4-BE49-F238E27FC236}">
              <a16:creationId xmlns:a16="http://schemas.microsoft.com/office/drawing/2014/main" id="{4DFBA06D-BCB5-4B44-8B7E-55EB69DC6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25</xdr:row>
      <xdr:rowOff>137160</xdr:rowOff>
    </xdr:from>
    <xdr:to>
      <xdr:col>12</xdr:col>
      <xdr:colOff>0</xdr:colOff>
      <xdr:row>30</xdr:row>
      <xdr:rowOff>114300</xdr:rowOff>
    </xdr:to>
    <xdr:sp macro="" textlink="">
      <xdr:nvSpPr>
        <xdr:cNvPr id="2" name="Arrow: Right 1">
          <a:hlinkClick xmlns:r="http://schemas.openxmlformats.org/officeDocument/2006/relationships" r:id="rId1"/>
          <a:extLst>
            <a:ext uri="{FF2B5EF4-FFF2-40B4-BE49-F238E27FC236}">
              <a16:creationId xmlns:a16="http://schemas.microsoft.com/office/drawing/2014/main" id="{5AF8A5FB-C614-4260-BF4B-23E0F57D6F6A}"/>
            </a:ext>
          </a:extLst>
        </xdr:cNvPr>
        <xdr:cNvSpPr/>
      </xdr:nvSpPr>
      <xdr:spPr>
        <a:xfrm>
          <a:off x="5486400" y="4709160"/>
          <a:ext cx="1828800" cy="8915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click here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p" refreshedDate="44153.316477199071" createdVersion="6" refreshedVersion="6" minRefreshableVersion="3" recordCount="852">
  <cacheSource type="worksheet">
    <worksheetSource ref="A1:T853" sheet="worldCupMatches.Output"/>
  </cacheSource>
  <cacheFields count="20">
    <cacheField name="Year" numFmtId="0">
      <sharedItems containsSemiMixedTypes="0" containsString="0" containsNumber="1" containsInteger="1" minValue="1930" maxValue="2014" count="20">
        <n v="1930"/>
        <n v="1934"/>
        <n v="1938"/>
        <n v="1950"/>
        <n v="1954"/>
        <n v="1958"/>
        <n v="1962"/>
        <n v="1966"/>
        <n v="1970"/>
        <n v="1974"/>
        <n v="1978"/>
        <n v="1982"/>
        <n v="1986"/>
        <n v="1990"/>
        <n v="1994"/>
        <n v="1998"/>
        <n v="2002"/>
        <n v="2006"/>
        <n v="2010"/>
        <n v="2014"/>
      </sharedItems>
    </cacheField>
    <cacheField name="Datetime" numFmtId="0">
      <sharedItems count="602">
        <s v="13 Jul 1930 - 15:00"/>
        <s v="14 Jul 1930 - 12:45"/>
        <s v="14 Jul 1930 - 14:50"/>
        <s v="15 Jul 1930 - 16:00"/>
        <s v="16 Jul 1930 - 14:45"/>
        <s v="17 Jul 1930 - 12:45"/>
        <s v="17 Jul 1930 - 14:45"/>
        <s v="18 Jul 1930 - 14:30"/>
        <s v="19 Jul 1930 - 12:50"/>
        <s v="19 Jul 1930 - 15:00"/>
        <s v="20 Jul 1930 - 13:00"/>
        <s v="20 Jul 1930 - 15:00"/>
        <s v="21 Jul 1930 - 14:50"/>
        <s v="22 Jul 1930 - 14:45"/>
        <s v="26 Jul 1930 - 14:45"/>
        <s v="27 Jul 1930 - 14:45"/>
        <s v="30 Jul 1930 - 14:15"/>
        <s v="27 May 1934 - 16:30"/>
        <s v="31 May 1934 - 16:30"/>
        <s v="01 Jun 1934 - 16:30"/>
        <s v="03 Jun 1934 - 16:30"/>
        <s v="07 Jun 1934 - 18:00"/>
        <s v="10 Jun 1934 - 17:30"/>
        <s v="04 Jun 1938 - 17:00"/>
        <s v="05 Jun 1938 - 17:00"/>
        <s v="05 Jun 1938 - 17:30"/>
        <s v="05 Jun 1938 - 18:30"/>
        <s v="09 Jun 1938 - 18:00"/>
        <s v="12 Jun 1938 - 17:00"/>
        <s v="14 Jun 1938 - 18:00"/>
        <s v="16 Jun 1938 - 18:00"/>
        <s v="19 Jun 1938 - 17:00"/>
        <s v="24 Jun 1950 - 15:00"/>
        <s v="25 Jun 1950 - 15:00"/>
        <s v="28 Jun 1950 - 15:00"/>
        <s v="29 Jun 1950 - 15:00"/>
        <s v="29 Jun 1950 - 15:30"/>
        <s v="01 Jul 1950 - 15:00"/>
        <s v="02 Jul 1950 - 15:00"/>
        <s v="02 Jul 1950 - 15:40"/>
        <s v="09 Jul 1950 - 15:00"/>
        <s v="13 Jul 1950 - 15:00"/>
        <s v="16 Jul 1950 - 15:00"/>
        <s v="16 Jun 1954 - 18:00"/>
        <s v="17 Jun 1954 - 18:00"/>
        <s v="17 Jun 1954 - 18:10"/>
        <s v="17 Jun 1954 - 17:50"/>
        <s v="19 Jun 1954 - 16:50"/>
        <s v="19 Jun 1954 - 17:00"/>
        <s v="19 Jun 1954 - 17:10"/>
        <s v="20 Jun 1954 - 16:50"/>
        <s v="20 Jun 1954 - 17:00"/>
        <s v="20 Jun 1954 - 17:10"/>
        <s v="23 Jun 1954 - 18:00"/>
        <s v="26 Jun 1954 - 17:00"/>
        <s v="27 Jun 1954 - 17:00"/>
        <s v="30 Jun 1954 - 18:00"/>
        <s v="03 Jul 1954 - 17:00"/>
        <s v="04 Jul 1954 - 17:00"/>
        <s v="08 Jun 1958 - 14:00"/>
        <s v="08 Jun 1958 - 19:00"/>
        <s v="11 Jun 1958 - 19:00"/>
        <s v="12 Jun 1958 - 19:00"/>
        <s v="15 Jun 1958 - 14:00"/>
        <s v="15 Jun 1958 - 19:00"/>
        <s v="17 Jun 1958 - 19:00"/>
        <s v="19 Jun 1958 - 19:00"/>
        <s v="24 Jun 1958 - 19:00"/>
        <s v="28 Jun 1958 - 17:00"/>
        <s v="29 Jun 1958 - 15:00"/>
        <s v="30 May 1962 - 15:00"/>
        <s v="31 May 1962 - 15:00"/>
        <s v="02 Jun 1962 - 15:00"/>
        <s v="03 Jun 1962 - 15:00"/>
        <s v="06 Jun 1962 - 15:00"/>
        <s v="07 Jun 1962 - 15:00"/>
        <s v="10 Jun 1962 - 14:30"/>
        <s v="13 Jun 1962 - 14:30"/>
        <s v="16 Jun 1962 - 14:30"/>
        <s v="17 Jun 1962 - 14:30"/>
        <s v="11 Jul 1966 - 19:30"/>
        <s v="12 Jul 1966 - 19:30"/>
        <s v="13 Jul 1966 - 19:30"/>
        <s v="15 Jul 1966 - 19:30"/>
        <s v="16 Jul 1966 - 15:00"/>
        <s v="16 Jul 1966 - 19:30"/>
        <s v="19 Jul 1966 - 16:30"/>
        <s v="19 Jul 1966 - 19:30"/>
        <s v="20 Jul 1966 - 19:30"/>
        <s v="23 Jul 1966 - 15:00"/>
        <s v="25 Jul 1966 - 19:30"/>
        <s v="26 Jul 1966 - 19:30"/>
        <s v="28 Jul 1966 - 19:30"/>
        <s v="30 Jul 1966 - 15:00"/>
        <s v="31 May 1970 - 12:00"/>
        <s v="02 Jun 1970 - 16:00"/>
        <s v="03 Jun 1970 - 16:00"/>
        <s v="06 Jun 1970 - 16:00"/>
        <s v="07 Jun 1970 - 12:00"/>
        <s v="10 Jun 1970 - 16:00"/>
        <s v="11 Jun 1970 - 16:00"/>
        <s v="14 Jun 1970 - 12:00"/>
        <s v="17 Jun 1970 - 16:00"/>
        <s v="17 June 1970 - 16:00"/>
        <s v="20 Jun 1970 - 16:00"/>
        <s v="21 Jun 1970 - 12:00"/>
        <s v="13 Jun 1974 - 17:00"/>
        <s v="14 Jun 1974 - 16:00"/>
        <s v="14 Jun 1974 - 19:30"/>
        <s v="15 Jun 1974 - 16:00"/>
        <s v="15 Jun 1974 - 18:00"/>
        <s v="18 Jun 1974 - 16:00"/>
        <s v="18 Jun 1974 - 19:30"/>
        <s v="19 Jun 1974 - 19:30"/>
        <s v="22 Jun 1974 - 16:00"/>
        <s v="22 June 1974 - 19:30"/>
        <s v="23 Jun 1974 - 16:00"/>
        <s v="26 Jun 1974 - 16:00"/>
        <s v="26 Jun 1974 - 19:30"/>
        <s v="30 Jun 1974 - 16:00"/>
        <s v="30 Jun 1974 - 19:30"/>
        <s v="03 Jul 1974 - 17:00"/>
        <s v="03 Jul 1974 - 19:30"/>
        <s v="06 Jul 1974 - 16:00"/>
        <s v="07 July 1974 - 16:00"/>
        <s v="01 Jun 1978 - 15:00"/>
        <s v="02 Jun 1978 - 13:45"/>
        <s v="02 Jun 1978 - 16:45"/>
        <s v="02 Jun 1978 - 19:15"/>
        <s v="03 Jun 1978 - 13:45"/>
        <s v="03 Jun 1978 - 16:45"/>
        <s v="06 Jun 1978 - 13:45"/>
        <s v="06 Jun 1978 - 16:45"/>
        <s v="06 Jun 1978 - 19:15"/>
        <s v="07 Jun 1978 - 13:45"/>
        <s v="07 Jun 1978 - 16:45"/>
        <s v="10 Jun 1978 - 15:10"/>
        <s v="10 Jun 1978 - 16:45"/>
        <s v="10 Jun 1978 - 19:15"/>
        <s v="11 Jun 1978 - 13:45"/>
        <s v="11 Jun 1978 - 16:45"/>
        <s v="14 Jun 1978 - 13:45"/>
        <s v="14 Jun 1978 - 16:45"/>
        <s v="14 Jun 1978 - 19:15"/>
        <s v="18 Jun 1978 - 13:45"/>
        <s v="18 Jun 1978 - 16:45"/>
        <s v="18 Jun 1978 - 19:15"/>
        <s v="21 Jun 1978 - 13:45"/>
        <s v="21 Jun 1978 - 16:45"/>
        <s v="21 Jun 1978 - 19:15"/>
        <s v="24 Jun 1978 - 15:00"/>
        <s v="25 Jun 1978 - 15:00"/>
        <s v="13 Jun 1982 - 20:00"/>
        <s v="14 Jun 1982 - 17:15"/>
        <s v="14 Jun 1982 - 21:00"/>
        <s v="15 Jun 1982 - 17:15"/>
        <s v="15 Jun 1982 - 21:00"/>
        <s v="16 Jun 1982 - 17:15"/>
        <s v="16 Jun 1982 - 21:00"/>
        <s v="17 Jun 1982 - 17:15"/>
        <s v="17 Jun 1982 - 17:45"/>
        <s v="17 Jun 1982 - 21:00"/>
        <s v="18 Jun 1982 - 17:15"/>
        <s v="18 Jun 1982 - 21:00"/>
        <s v="19 Jun 1982 - 19:15"/>
        <s v="19 Jun 1982 - 21:00"/>
        <s v="20 Jun 1982 - 17:15"/>
        <s v="20 Jun 1982 - 21:00"/>
        <s v="21 Jun 1982 - 17:15"/>
        <s v="21 Jun 1982 - 21:00"/>
        <s v="22 Jun 1982 - 17:15"/>
        <s v="22 Jun 1982 - 21:00"/>
        <s v="23 Jun 1982 - 17:15"/>
        <s v="23 Jun 1982 - 21:00"/>
        <s v="24 Jun 1982 - 17:15"/>
        <s v="24 Jun 1982 - 21:00"/>
        <s v="25 Jun 1982 - 17:15"/>
        <s v="25 Jun 1982 - 21:00"/>
        <s v="28 Jun 1982 - 17:15"/>
        <s v="28 Jun 1982 - 21:00"/>
        <s v="29 Jun 1982 - 17:15"/>
        <s v="29 Jun 1982 - 21:00"/>
        <s v="01 Jul 1982 - 17:15"/>
        <s v="01 Jul 1982 - 21:00"/>
        <s v="02 Jul 1982 - 17:15"/>
        <s v="02 Jul 1982 - 21:00"/>
        <s v="04 Jul 1982 - 17:15"/>
        <s v="04 Jul 1982 - 21:00"/>
        <s v="05 Jul 1982 - 17:15"/>
        <s v="05 Jul 1982 - 21:00"/>
        <s v="08 Jul 1982 - 17:15"/>
        <s v="08 Jul 1982 - 21:00"/>
        <s v="10 Jul 1982 - 20:00"/>
        <s v="11 Jul 1982 - 20:00"/>
        <s v="31 May 1986 - 12:00"/>
        <s v="01 Jun 1986 - 16:00"/>
        <s v="01 Jun 1986 - 12:00"/>
        <s v="02 Jun 1986 - 12:00"/>
        <s v="02 Jun 1986 - 16:00"/>
        <s v="03 Jun 1986 - 12:00"/>
        <s v="03 Jun 1986 - 16:00"/>
        <s v="04 Jun 1986 - 12:00"/>
        <s v="04 Jun 1986 - 16:00"/>
        <s v="05 Jun 1986 - 12:00"/>
        <s v="05 Jun 1986 - 16:00"/>
        <s v="06 Jun 1986 - 12:00"/>
        <s v="06 Jun 1986 - 16:00"/>
        <s v="07 Jun 1986 - 12:00"/>
        <s v="07 Jun 1986 - 16:00"/>
        <s v="08 Jun 1986 - 12:00"/>
        <s v="08 Jun 1986 - 16:00"/>
        <s v="09 Jun 1986 - 12:00"/>
        <s v="10 Jun 1986 - 12:00"/>
        <s v="11 Jun 1986 - 12:00"/>
        <s v="11 Jun 1986 - 16:00"/>
        <s v="12 Jun 1986 - 12:00"/>
        <s v="13 Jun 1986 - 12:00"/>
        <s v="15 Jun 1986 - 16:00"/>
        <s v="15 Jun 1986 - 12:00"/>
        <s v="16 Jun 1986 - 16:00"/>
        <s v="16 Jun 1986 - 12:00"/>
        <s v="17 Jun 1986 - 12:00"/>
        <s v="17 Jun 1986 - 16:00"/>
        <s v="18 Jun 1986 - 12:00"/>
        <s v="18 Jun 1986 - 16:00"/>
        <s v="21 Jun 1986 - 12:00"/>
        <s v="21 Jun 1986 - 16:00"/>
        <s v="22 Jun 1986 - 16:00"/>
        <s v="22 Jun 1986 - 12:00"/>
        <s v="25 Jun 1986 - 12:00"/>
        <s v="25 Jun 1986 - 16:00"/>
        <s v="28 Jun 1986 - 12:00"/>
        <s v="29 Jun 1986 - 12:00"/>
        <s v="08 Jun 1990 - 18:00"/>
        <s v="09 Jun 1990 - 17:00"/>
        <s v="09 Jun 1990 - 21:00"/>
        <s v="10 Jun 1990 - 17:00"/>
        <s v="10 Jun 1990 - 21:00"/>
        <s v="11 Jun 1990 - 17:00"/>
        <s v="11 Jun 1990 - 21:00"/>
        <s v="12 Jun 1990 - 17:00"/>
        <s v="12 Jun 1990 - 21:00"/>
        <s v="13 Jun 1990 - 17:00"/>
        <s v="13 Jun 1990 - 21:00"/>
        <s v="14 Jun 1990 - 17:00"/>
        <s v="14 Jun 1990 - 21:00"/>
        <s v="15 Jun 1990 - 17:00"/>
        <s v="15 Jun 1990 - 21:00"/>
        <s v="16 Jun 1990 - 17:00"/>
        <s v="16 Jun 1990 - 21:00"/>
        <s v="17 Jun 1990 - 17:00"/>
        <s v="17 Jun 1990 - 21:00"/>
        <s v="18 Jun 1990 - 21:00"/>
        <s v="19 Jun 1990 - 17:00"/>
        <s v="19 Jun 1990 - 21:00"/>
        <s v="20 Jun 1990 - 21:00"/>
        <s v="21 Jun 1990 - 17:00"/>
        <s v="21 Jun 1990 - 21:00"/>
        <s v="23 Jun 1990 - 17:00"/>
        <s v="23 Jun 1990 - 21:00"/>
        <s v="24 Jun 1990 - 17:00"/>
        <s v="24 Jun 1990 - 21:00"/>
        <s v="25 Jun 1990 - 17:00"/>
        <s v="25 Jun 1990 - 21:00"/>
        <s v="26 Jun 1990 - 17:00"/>
        <s v="26 Jun 1990 - 21:00"/>
        <s v="30 Jun 1990 - 17:00"/>
        <s v="30 Jun 1990 - 21:00"/>
        <s v="01 Jul 1990 - 17:00"/>
        <s v="01 Jul 1990 - 21:00"/>
        <s v="03 Jul 1990 - 20:00"/>
        <s v="04 Jul 1990 - 20:00"/>
        <s v="07 Jul 1990 - 20:00"/>
        <s v="08 Jul 1990 - 20:00"/>
        <s v="17 Jun 1994 - 19:30"/>
        <s v="17 Jun 1994 - 15:00"/>
        <s v="18 Jun 1994 - 11:30"/>
        <s v="18 Jun 1994 - 16:00"/>
        <s v="18 Jun 1994 - 19:30"/>
        <s v="19 Jun 1994 - 12:30"/>
        <s v="19 Jun 1994 - 16:00"/>
        <s v="19 Jun 1994 - 19:30"/>
        <s v="20 Jun 1994 - 19:30"/>
        <s v="20 Jun 1994 - 16:00"/>
        <s v="21 Jun 1994 - 12:30"/>
        <s v="21 Jun 1994 - 19:30"/>
        <s v="21 Jun 1994 - 16:00"/>
        <s v="22 Jun 1994 - 16:00"/>
        <s v="22 Jun 1994 - 19:30"/>
        <s v="23 Jun 1994 - 16:00"/>
        <s v="23 Jun 1994 - 19:30"/>
        <s v="24 Jun 1994 - 12:30"/>
        <s v="24 Jun 1994 - 19:30"/>
        <s v="24 Jun 1994 - 16:00"/>
        <s v="25 Jun 1994 - 12:30"/>
        <s v="25 Jun 1994 - 16:00"/>
        <s v="26 Jun 1994 - 12:30"/>
        <s v="26 Jun 1994 - 16:00"/>
        <s v="27 Jun 1994 - 16:00"/>
        <s v="28 Jun 1994 - 12:30"/>
        <s v="28 Jun 1994 - 16:00"/>
        <s v="29 Jun 1994 - 12:30"/>
        <s v="30 Jun 1994 - 19:30"/>
        <s v="02 Jul 1994 - 12:00"/>
        <s v="02 Jul 1994 - 16:30"/>
        <s v="03 Jul 1994 - 12:00"/>
        <s v="03 Jul 1994 - 13:30"/>
        <s v="04 Jul 1994 - 12:00"/>
        <s v="04 Jul 1994 - 12:30"/>
        <s v="05 Jul 1994 - 13:00"/>
        <s v="05 Jul 1994 - 16:30"/>
        <s v="09 Jul 1994 - 12:00"/>
        <s v="09 Jul 1994 - 14:30"/>
        <s v="10 Jul 1994 - 12:00"/>
        <s v="10 Jul 1994 - 12:30"/>
        <s v="13 Jul 1994 - 16:00"/>
        <s v="13 Jul 1994 - 16:30"/>
        <s v="16 Jul 1994 - 12:30"/>
        <s v="17 Jul 1994 - 12:30"/>
        <s v="10 Jun 1998 - 17:30"/>
        <s v="10 Jun 1998 - 21:00"/>
        <s v="11 Jun 1998 - 17:30"/>
        <s v="11 Jun 1998 - 21:00"/>
        <s v="12 Jun 1998 - 14:30"/>
        <s v="12 Jun 1998 - 17:30"/>
        <s v="12 Jun 1998 - 21:00"/>
        <s v="13 Jun 1998 - 14:30"/>
        <s v="13 Jun 1998 - 17:30"/>
        <s v="13 Jun 1998 - 21:00"/>
        <s v="14 Jun 1998 - 14:30"/>
        <s v="14 Jun 1998 - 17:30"/>
        <s v="14 Jun 1998 - 21:00"/>
        <s v="15 Jun 1998 - 14:30"/>
        <s v="15 Jun 1998 - 17:30"/>
        <s v="15 Jun 1998 - 21:00"/>
        <s v="16 Jun 1998 - 17:30"/>
        <s v="16 Jun 1998 - 21:00"/>
        <s v="17 Jun 1998 - 17:30"/>
        <s v="17 Jun 1998 - 21:00"/>
        <s v="18 Jun 1998 - 17:30"/>
        <s v="18 Jun 1998 - 21:00"/>
        <s v="19 Jun 1998 - 17:30"/>
        <s v="19 Jun 1998 - 21:00"/>
        <s v="20 Jun 1998 - 14:30"/>
        <s v="20 Jun 1998 - 17:30"/>
        <s v="20 Jun 1998 - 21:00"/>
        <s v="21 Jun 1998 - 14:30"/>
        <s v="21 Jun 1998 - 17:30"/>
        <s v="21 Jun 1998 - 21:00"/>
        <s v="22 Jun 1998 - 17:30"/>
        <s v="22 Jun 1998 - 21:00"/>
        <s v="23 Jun 1998 - 16:00"/>
        <s v="23 Jun 1998 - 21:00"/>
        <s v="24 Jun 1998 - 16:00"/>
        <s v="24 Jun 1998 - 21:00"/>
        <s v="25 Jun 1998 - 16:00"/>
        <s v="25 Jun 1998 - 21:00"/>
        <s v="26 Jun 1998 - 16:00"/>
        <s v="26 Jun 1998 - 21:00"/>
        <s v="27 Jun 1998 - 16:30"/>
        <s v="27 Jun 1998 - 21:00"/>
        <s v="28 Jun 1998 - 16:30"/>
        <s v="28 Jun 1998 - 21:00"/>
        <s v="29 Jun 1998 - 16:30"/>
        <s v="29 Jun 1998 - 21:00"/>
        <s v="30 Jun 1998 - 16:30"/>
        <s v="30 Jun 1998 - 21:00"/>
        <s v="03 Jul 1998 - 16:30"/>
        <s v="03 Jul 1998 - 21:00"/>
        <s v="04 Jul 1998 - 16:30"/>
        <s v="04 Jul 1998 - 21:00"/>
        <s v="07 Jul 1998 - 21:00"/>
        <s v="08 Jul 1998 - 21:00"/>
        <s v="11 Jul 1998 - 21:00"/>
        <s v="12 Jul 1998 - 21:00"/>
        <s v="31 May 2002 - 20:30"/>
        <s v="01 Jun 2002 - 18:00"/>
        <s v="01 Jun 2002 - 15:30"/>
        <s v="01 Jun 2002 - 20:30"/>
        <s v="02 Jun 2002 - 14:30"/>
        <s v="02 Jun 2002 - 16:30"/>
        <s v="02 Jun 2002 - 18:30"/>
        <s v="02 Jun 2002 - 20:30"/>
        <s v="03 June 2002 - 18:00"/>
        <s v="03 Jun 2002 - 20:30"/>
        <s v="03 Jun 2002 - 15:30"/>
        <s v="04 June 2002 - 15:30"/>
        <s v="04 June 2002 - 18:00"/>
        <s v="04 Jun 2002 - 20:30"/>
        <s v="05 Jun 2002 - 15:30"/>
        <s v="05 Jun 2002 - 18:00"/>
        <s v="05 Jun 2002 - 20:30"/>
        <s v="06 Jun 2002 - 15:30"/>
        <s v="06 Jun 2002 - 18:00"/>
        <s v="06 Jun 2002 - 20:30"/>
        <s v="07 Jun 2002 - 15:30"/>
        <s v="07 Jun 2002 - 20:30"/>
        <s v="07 June 2002 - 18:00"/>
        <s v="08 Jun 2002 - 15:30"/>
        <s v="08 Jun 2002 - 20:30"/>
        <s v="08 June 2002 - 18:00"/>
        <s v="09 Jun 2002 - 18:00"/>
        <s v="09 Jun 2002 - 20:30"/>
        <s v="09 Jun 2002 - 15:30"/>
        <s v="10 Jun 2002 - 15:30"/>
        <s v="10 Jun 2002 - 20:30"/>
        <s v="10 Jun 2002 - 18:00"/>
        <s v="11 Jun 2002 - 15:30"/>
        <s v="11 June 2002 - 15:30"/>
        <s v="11 Jun 2002 - 20:30"/>
        <s v="12 Jun 2002 - 15:30"/>
        <s v="12 Jun 2002 - 20:30"/>
        <s v="13 Jun 2002 - 15:30"/>
        <s v="13 Jun 2002 - 20:30"/>
        <s v="14 Jun 2002 - 15:30"/>
        <s v="14 Jun 2002 - 20:30"/>
        <s v="15 Jun 2002 - 20:30"/>
        <s v="15 Jun 2002 - 15:30"/>
        <s v="16 Jun 2002 - 20:30"/>
        <s v="16 Jun 2002 - 15:30"/>
        <s v="17 Jun 2002 - 20:30"/>
        <s v="17 June 2002 - 15:30"/>
        <s v="18 Jun 2002 - 15:30"/>
        <s v="18 Jun 2002 - 20:30"/>
        <s v="21 Jun 2002 - 15:30"/>
        <s v="21 Jun 2002 - 20:30"/>
        <s v="22 Jun 2002 - 20:30"/>
        <s v="22 Jun 2002 - 15:30"/>
        <s v="25 Jun 2002 - 20:30"/>
        <s v="26 Jun 2002 - 20:30"/>
        <s v="29 Jun 2002 - 20:00"/>
        <s v="30 Jun 2002 - 20:00"/>
        <s v="09 Jun 2006 - 18:00"/>
        <s v="09 Jun 2006 - 21:00"/>
        <s v="10 Jun 2006 - 15:00"/>
        <s v="10 Jun 2006 - 18:00"/>
        <s v="10 Jun 2006 - 21:00"/>
        <s v="11 Jun 2006 - 15:00"/>
        <s v="11 Jun 2006 - 18:00"/>
        <s v="11 Jun 2006 - 21:00"/>
        <s v="12 Jun 2006 - 15:00"/>
        <s v="12 Jun 2006 - 18:00"/>
        <s v="12 Jun 2006 - 21:00"/>
        <s v="13 Jun 2006 - 15:00"/>
        <s v="13 Jun 2006 - 18:00"/>
        <s v="13 Jun 2006 - 21:00"/>
        <s v="14 Jun 2006 - 15:00"/>
        <s v="14 Jun 2006 - 18:00"/>
        <s v="14 Jun 2006 - 21:00"/>
        <s v="15 Jun 2006 - 15:00"/>
        <s v="15 Jun 2006 - 18:00"/>
        <s v="15 Jun 2006 - 21:00"/>
        <s v="16 Jun 2006 - 15:00"/>
        <s v="16 Jun 2006 - 18:00"/>
        <s v="16 Jun 2006 - 21:00"/>
        <s v="17 Jun 2006 - 15:00"/>
        <s v="17 Jun 2006 - 18:00"/>
        <s v="17 Jun 2006 - 21:00"/>
        <s v="18 Jun 2006 - 15:00"/>
        <s v="18 Jun 2006 - 18:00"/>
        <s v="18 Jun 2006 - 21:00"/>
        <s v="19 Jun 2006 - 15:00"/>
        <s v="19 Jun 2006 - 18:00"/>
        <s v="19 Jun 2006 - 21:00"/>
        <s v="20 Jun 2006 - 16:00"/>
        <s v="20 Jun 2006 - 21:00"/>
        <s v="21 Jun 2006 - 16:00"/>
        <s v="21 Jun 2006 - 21:00"/>
        <s v="22 Jun 2006 - 16:00"/>
        <s v="22 Jun 2006 - 21:00"/>
        <s v="23 Jun 2006 - 16:00"/>
        <s v="23 Jun 2006 - 21:00"/>
        <s v="24 Jun 2006 - 17:00"/>
        <s v="24 Jun 2006 - 21:00"/>
        <s v="25 Jun 2006 - 17:00"/>
        <s v="25 Jun 2006 - 21:00"/>
        <s v="26 Jun 2006 - 17:00"/>
        <s v="26 Jun 2006 - 21:00"/>
        <s v="27 Jun 2006 - 17:00"/>
        <s v="27 Jun 2006 - 21:00"/>
        <s v="30 Jun 2006 - 17:00"/>
        <s v="30 Jun 2006 - 21:00"/>
        <s v="01 Jul 2006 - 17:00"/>
        <s v="01 Jul 2006 - 21:00"/>
        <s v="04 Jul 2006 - 21:00"/>
        <s v="05 Jul 2006 - 21:00"/>
        <s v="08 Jul 2006 - 21:00"/>
        <s v="09 Jul 2006 - 20:00"/>
        <s v="11 Jun 2010 - 16:00"/>
        <s v="11 Jun 2010 - 20:30"/>
        <s v="12 Jun 2010 - 13:30"/>
        <s v="12 Jun 2010 - 16:00"/>
        <s v="12 Jun 2010 - 20:30"/>
        <s v="13 Jun 2010 - 13:30"/>
        <s v="13 Jun 2010 - 16:00"/>
        <s v="13 Jun 2010 - 20:30"/>
        <s v="14 Jun 2010 - 13:30"/>
        <s v="14 Jun 2010 - 16:00"/>
        <s v="14 Jun 2010 - 20:30"/>
        <s v="15 Jun 2010 - 13:30"/>
        <s v="15 Jun 2010 - 16:00"/>
        <s v="15 Jun 2010 - 20:30"/>
        <s v="16 Jun 2010 - 13:30"/>
        <s v="16 Jun 2010 - 16:00"/>
        <s v="16 Jun 2010 - 20:30"/>
        <s v="17 Jun 2010 - 13:30"/>
        <s v="17 Jun 2010 - 16:00"/>
        <s v="17 Jun 2010 - 20:30"/>
        <s v="18 Jun 2010 - 13:30"/>
        <s v="18 Jun 2010 - 16:00"/>
        <s v="18 Jun 2010 - 20:30"/>
        <s v="19 Jun 2010 - 13:30"/>
        <s v="19 Jun 2010 - 16:00"/>
        <s v="19 Jun 2010 - 20:30"/>
        <s v="20 Jun 2010 - 13:30"/>
        <s v="20 Jun 2010 - 16:00"/>
        <s v="20 Jun 2010 - 20:30"/>
        <s v="21 Jun 2010 - 13:30"/>
        <s v="21 Jun 2010 - 16:00"/>
        <s v="21 Jun 2010 - 20:30"/>
        <s v="22 Jun 2010 - 16:00"/>
        <s v="22 Jun 2010 - 20:30"/>
        <s v="23 Jun 2010 - 16:00"/>
        <s v="23 Jun 2010 - 20:30"/>
        <s v="24 Jun 2010 - 16:00"/>
        <s v="24 Jun 2010 - 20:30"/>
        <s v="25 Jun 2010 - 16:00"/>
        <s v="25 Jun 2010 - 20:30"/>
        <s v="26 Jun 2010 - 16:00"/>
        <s v="26 Jun 2010 - 20:30"/>
        <s v="27 Jun 2010 - 16:00"/>
        <s v="27 Jun 2010 - 20:30"/>
        <s v="28 Jun 2010 - 16:00"/>
        <s v="28 Jun 2010 - 20:30"/>
        <s v="29 Jun 2010 - 16:00"/>
        <s v="29 Jun 2010 - 20:30"/>
        <s v="02 Jul 2010 - 16:00"/>
        <s v="02 Jul 2010 - 20:30"/>
        <s v="03 Jul 2010 - 16:00"/>
        <s v="03 Jul 2010 - 20:30"/>
        <s v="06 Jul 2010 - 20:30"/>
        <s v="07 Jul 2010 - 20:30"/>
        <s v="10 Jul 2010 - 20:30"/>
        <s v="11 Jul 2010 - 20:30"/>
        <s v="12 Jun 2014 - 17:00"/>
        <s v="13 Jun 2014 - 13:00"/>
        <s v="13 Jun 2014 - 16:00"/>
        <s v="13 Jun 2014 - 18:00"/>
        <s v="14 Jun 2014 - 13:00"/>
        <s v="14 Jun 2014 - 16:00"/>
        <s v="14 Jun 2014 - 18:00"/>
        <s v="14 Jun 2014 - 22:00"/>
        <s v="15 Jun 2014 - 13:00"/>
        <s v="15 Jun 2014 - 16:00"/>
        <s v="15 Jun 2014 - 19:00"/>
        <s v="16 Jun 2014 - 13:00"/>
        <s v="16 Jun 2014 - 16:00"/>
        <s v="16 Jun 2014 - 19:00"/>
        <s v="17 Jun 2014 - 13:00"/>
        <s v="17 Jun 2014 - 16:00"/>
        <s v="17 Jun 2014 - 18:00"/>
        <s v="18 Jun 2014 - 13:00"/>
        <s v="18 Jun 2014 - 16:00"/>
        <s v="18 Jun 2014 - 18:00"/>
        <s v="19 Jun 2014 - 13:00"/>
        <s v="19 Jun 2014 - 16:00"/>
        <s v="19 Jun 2014 - 19:00"/>
        <s v="20 Jun 2014 - 13:00"/>
        <s v="20 Jun 2014 - 16:00"/>
        <s v="20 Jun 2014 - 19:00"/>
        <s v="21 Jun 2014 - 13:00"/>
        <s v="21 Jun 2014 - 16:00"/>
        <s v="21 Jun 2014 - 18:00"/>
        <s v="22 Jun 2014 - 13:00"/>
        <s v="22 Jun 2014 - 16:00"/>
        <s v="22 Jun 2014 - 18:00"/>
        <s v="23 Jun 2014 - 13:00"/>
        <s v="23 Jun 2014 - 17:00"/>
        <s v="24 Jun 2014 - 13:00"/>
        <s v="24 Jun 2014 - 16:00"/>
        <s v="24 Jun 2014 - 17:00"/>
        <s v="25 Jun 2014 - 13:00"/>
        <s v="25 Jun 2014 - 16:00"/>
        <s v="25 Jun 2014 - 17:00"/>
        <s v="26 Jun 2014 - 13:00"/>
        <s v="26 Jun 2014 - 17:00"/>
        <s v="28 Jun 2014 - 13:00"/>
        <s v="28 Jun 2014 - 17:00"/>
        <s v="30 Jun 2014 - 13:00"/>
        <s v="30 Jun 2014 - 17:00"/>
        <s v="04 Jul 2014 - 17:00"/>
        <s v="04 Jul 2014 - 13:00"/>
        <s v="08 Jul 2014 - 17:00"/>
        <s v="12 Jul 2014 - 17:00"/>
        <s v="13 Jul 2014 - 16:00"/>
        <s v="09 Jul 2014 - 17:00"/>
        <s v="05 Jul 2014 - 17:00"/>
        <s v="05 Jul 2014 - 13:00"/>
        <s v="29 Jun 2014 - 13:00"/>
        <s v="29 Jun 2014 - 17:00"/>
        <s v="01 Jul 2014 - 13:00"/>
        <s v="01 Jul 2014 - 17:00"/>
      </sharedItems>
    </cacheField>
    <cacheField name="Stage" numFmtId="0">
      <sharedItems count="23">
        <s v="Group 1"/>
        <s v="Group 4"/>
        <s v="Group 2"/>
        <s v="Group 3"/>
        <s v="Semi-finals"/>
        <s v="Final"/>
        <s v="Preliminary round"/>
        <s v="Quarter-finals"/>
        <s v="Match for third place"/>
        <s v="First round"/>
        <s v="Group 6"/>
        <s v="Group B"/>
        <s v="Group A"/>
        <s v="Group 5"/>
        <s v="Group C"/>
        <s v="Group D"/>
        <s v="Group F"/>
        <s v="Group E"/>
        <s v="Round of 16"/>
        <s v="Group H"/>
        <s v="Group G"/>
        <s v="Third place"/>
        <s v="Play-off for third place"/>
      </sharedItems>
    </cacheField>
    <cacheField name="Stadium" numFmtId="0">
      <sharedItems count="181">
        <s v="Pocitos"/>
        <s v="Parque Central"/>
        <s v="Estadio Centenario"/>
        <s v="Stadio Benito Mussolini"/>
        <s v="Giorgio Ascarelli"/>
        <s v="San Siro"/>
        <s v="Littorale"/>
        <s v="Giovanni Berta"/>
        <s v="Luigi Ferraris"/>
        <s v="Nazionale PNF"/>
        <s v="Littorio"/>
        <s v="Parc des Princes"/>
        <s v="Velodrome Municipale"/>
        <s v="Stade Olympique"/>
        <s v="Stade Municipal"/>
        <s v="Stade Vï¿½lodrome"/>
        <s v="Stade de la Meinau"/>
        <s v="Cavee Verte"/>
        <s v="Stade du Parc Lescure"/>
        <s v="Victor Boucquey"/>
        <s v="Fort Carree"/>
        <s v="Maracanï¿½ - Estï¿½dio Jornalista Mï¿½rio Filho"/>
        <s v="Durival de Brito"/>
        <s v="Pacaembu"/>
        <s v="Independencia"/>
        <s v="Eucaliptos"/>
        <s v="Ilha do Retiro"/>
        <s v="Wankdorf Stadium"/>
        <s v="Hardturm"/>
        <s v="Charmilles"/>
        <s v="La Pontaise"/>
        <s v="St. Jakob"/>
        <s v="Comunale di Cornaredo"/>
        <s v="Rasunda Stadium"/>
        <s v="Nya Ullevi"/>
        <s v="Malmo Stadion"/>
        <s v="Jarnvallen"/>
        <s v="Idrottsparken"/>
        <s v="Arosvallen"/>
        <s v="Rimnersvallen"/>
        <s v="Orjans Vall"/>
        <s v="Ryavallen"/>
        <s v="Olympia Stadium"/>
        <s v="Tunavallen"/>
        <s v="Eyravallen"/>
        <s v="Carlos Dittborn"/>
        <s v="Estadio Sausalito"/>
        <s v="Estadio El Teniente-Codelco"/>
        <s v="Nacional"/>
        <s v="Wembley Stadium"/>
        <s v="Hillsborough"/>
        <s v="Goodison Park"/>
        <s v="Ayresome Park"/>
        <s v="Old Trafford Stadium"/>
        <s v="Villa Park"/>
        <s v="Roker Park Ground"/>
        <s v="White City"/>
        <s v="Estadio Azteca"/>
        <s v="Cuauhtemoc"/>
        <s v="Nou Camp - Estadio Leï¿½n"/>
        <s v="Jalisco"/>
        <s v="Luis Dosal"/>
        <s v="Waldstadion"/>
        <s v="Olympiastadion"/>
        <s v="Volksparkstadion"/>
        <s v="Westfalenstadion"/>
        <s v="Niedersachsenstadion"/>
        <s v="Rheinstadion"/>
        <s v="Neckarstadion"/>
        <s v="Parkstadion"/>
        <s v="El Monumental - Estadio Monumental Antonio Vespuci"/>
        <s v="Estadio Josï¿½ Marï¿½a Minella"/>
        <s v="Arroyito - Estadio Dr. Lisandro de la Torre"/>
        <s v="Jose Amalfitani"/>
        <s v="Estadio Olï¿½mpico Chateau Carreras"/>
        <s v="San Martin"/>
        <s v="Camp Nou"/>
        <s v="Estadio Municipal de Balaï¿½dos"/>
        <s v="Ramon Sanchez Pizjuan"/>
        <s v="Riazor"/>
        <s v="Nuevo Estadio"/>
        <s v="La Rosaleda"/>
        <s v="El Molinon"/>
        <s v="San Mames"/>
        <s v="Luis Casanova"/>
        <s v="Carlos Tartiere"/>
        <s v="Jose Zorrilla"/>
        <s v="La Romareda"/>
        <s v="Jose Rico Perez"/>
        <s v="Benito Villamarin"/>
        <s v="Vicente Calderon"/>
        <s v="Sarria"/>
        <s v="Santiago Bernabeu"/>
        <s v="Estadio Irapuato"/>
        <s v="Estadio Olï¿½mpico Universitario"/>
        <s v="Estadio Universitario"/>
        <s v="Tres de Marzo"/>
        <s v="Tecnologico"/>
        <s v="Bombonera - Estadio Nemesio Diez"/>
        <s v="Neza"/>
        <s v="Estadio Corregidora"/>
        <s v="Giuseppe Meazza"/>
        <s v="Stadio San Nicola"/>
        <s v="Renato Dall Ara"/>
        <s v="Stadio Olimpico"/>
        <s v="Comunale"/>
        <s v="Stadio delle Alpi"/>
        <s v="Sant Elia"/>
        <s v="Marc Antonio Bentegodi"/>
        <s v="Della Favorita"/>
        <s v="Dacia Arena"/>
        <s v="San Paolo"/>
        <s v="Friuli"/>
        <s v="Cotton Bowl"/>
        <s v="Soldier Field"/>
        <s v="Pontiac Silverdome"/>
        <s v="Giants Stadium"/>
        <s v="Rose Bowl"/>
        <s v="Citrus Bowl"/>
        <s v="RFK Stadium"/>
        <s v="Stanford Stadium"/>
        <s v="Foxboro Stadium"/>
        <s v="Stade de France"/>
        <s v="La Mosson"/>
        <s v="Stade Felix Bollaert"/>
        <s v="La Beaujoire"/>
        <s v="Stade de Gerland"/>
        <s v="Stade Geoffroy Guichard"/>
        <s v="Seoul World Cup Stadium"/>
        <s v="Munsu Football Stadium"/>
        <s v="Niigata Stadium Big Swan"/>
        <s v="Sapporo Dome"/>
        <s v="Kashima Stadium"/>
        <s v="Busan Asiad Main Stadium"/>
        <s v="Saitama Stadium 2002"/>
        <s v="Gwangju World Cup Stadium"/>
        <s v="Kobe Wing Stadium"/>
        <s v="Suwon World Cup Stadium"/>
        <s v="Daegu World Cup Stadium"/>
        <s v="Jeonju World Cup Stadium"/>
        <s v="Jeju World Cup Stadium"/>
        <s v="Incheon Football Stadium"/>
        <s v="International Stadium Yokohama"/>
        <s v="Miyagi Stadium"/>
        <s v="Oita Stadium Big Eye"/>
        <s v="Shizuoka Stadium Ecopa"/>
        <s v="Osaka Nagai Stadium"/>
        <s v="Daejeon World Cup Stadium"/>
        <s v="FIFA World Cup Stadium, Munich"/>
        <s v="FIFA World Cup Stadium, Gelsenkirchen"/>
        <s v="FIFA World Cup Stadium, Frankfurt"/>
        <s v="FIFA World Cup Stadium, Dortmund"/>
        <s v="FIFA World Cup Stadium, Hamburg"/>
        <s v="Zentralstadion"/>
        <s v="Franken-Stadion"/>
        <s v="FIFA World Cup Stadium, Cologne"/>
        <s v="Fritz-Walter-Stadion"/>
        <s v="FIFA World Cup Stadium, Hanover"/>
        <s v="Gottlieb-Daimler-Stadion"/>
        <s v="Soccer City Stadium"/>
        <s v="Cape Town Stadium"/>
        <s v="Port Elizabeth Stadium"/>
        <s v="Ellis Park Stadium"/>
        <s v="Royal Bafokeng Sports Palace"/>
        <s v="Peter Mokaba Stadium"/>
        <s v="Loftus Versfeld Stadium"/>
        <s v="Durban Stadium"/>
        <s v="Free State Stadium"/>
        <s v="Mbombela Stadium"/>
        <s v="Arena de Sao Paulo"/>
        <s v="Estadio das Dunas"/>
        <s v="Arena Fonte Nova"/>
        <s v="Arena Pantanal"/>
        <s v="Estadio Mineirao"/>
        <s v="Estadio Castelao"/>
        <s v="Arena Amazonia"/>
        <s v="Arena Pernambuco"/>
        <s v="Estadio Nacional"/>
        <s v="Estadio Beira-Rio"/>
        <s v="Estadio do Maracana"/>
        <s v="Arena da Baixada"/>
      </sharedItems>
    </cacheField>
    <cacheField name="City" numFmtId="0">
      <sharedItems count="151">
        <s v="Montevideo"/>
        <s v="Turin"/>
        <s v="Naples"/>
        <s v="Milan"/>
        <s v="Bologna"/>
        <s v="Florence"/>
        <s v="Genoa"/>
        <s v="Rome"/>
        <s v="Trieste"/>
        <s v="Paris"/>
        <s v="Reims"/>
        <s v="Colombes"/>
        <s v="Toulouse"/>
        <s v="Marseilles"/>
        <s v="Strasbourg"/>
        <s v="Le Havre"/>
        <s v="Bordeaux"/>
        <s v="Lille"/>
        <s v="Antibes"/>
        <s v="Rio De Janeiro"/>
        <s v="Curitiba"/>
        <s v="Sao Paulo"/>
        <s v="Belo Horizonte"/>
        <s v="Porto Alegre"/>
        <s v="Recife"/>
        <s v="Berne"/>
        <s v="Zurich"/>
        <s v="Geneva"/>
        <s v="Lausanne"/>
        <s v="Basel"/>
        <s v="Lugano"/>
        <s v="Solna"/>
        <s v="Gothenburg"/>
        <s v="Malmï¿½"/>
        <s v="Sandviken"/>
        <s v="Norrkï¿½Ping"/>
        <s v="Vasteras"/>
        <s v="Udevalla"/>
        <s v="Halmstad"/>
        <s v="Boras"/>
        <s v="Helsingborg"/>
        <s v="Eskilstuna"/>
        <s v="Orebro"/>
        <s v="Arica"/>
        <s v="Vina Del Mar"/>
        <s v="Rancagua"/>
        <s v="Santiago De Chile"/>
        <s v="London"/>
        <s v="Sheffield"/>
        <s v="Liverpool"/>
        <s v="Middlesbrough"/>
        <s v="Manchester"/>
        <s v="Birmingham"/>
        <s v="Sunderland"/>
        <s v="Mexico City"/>
        <s v="Puebla"/>
        <s v="Leon"/>
        <s v="Guadalajara"/>
        <s v="Toluca"/>
        <s v="Frankfurt/Main"/>
        <s v="Berlin West"/>
        <s v="Hamburg"/>
        <s v="Dortmund"/>
        <s v="Hanover"/>
        <s v="Dï¿½Sseldorf"/>
        <s v="Munich"/>
        <s v="Stuttgart"/>
        <s v="Gelsenkirchen"/>
        <s v="Buenos Aires"/>
        <s v="Mar Del Plata"/>
        <s v="Rosario"/>
        <s v="Cordoba"/>
        <s v="Mendoza"/>
        <s v="Barcelona"/>
        <s v="Vigo"/>
        <s v="Seville"/>
        <s v="La Coruï¿½A"/>
        <s v="Elche"/>
        <s v="Malaga"/>
        <s v="Gijon"/>
        <s v="Bilbao"/>
        <s v="Valencia"/>
        <s v="Oviedo"/>
        <s v="Valladolid"/>
        <s v="Zaragoza"/>
        <s v="Alicante"/>
        <s v="Madrid"/>
        <s v="Irapuato"/>
        <s v="Monterrey"/>
        <s v="Nezahualcoyotl"/>
        <s v="Queretaro"/>
        <s v="Bari"/>
        <s v="Cagliari"/>
        <s v="Verona"/>
        <s v="Palermo"/>
        <s v="Udine"/>
        <s v="Dallas"/>
        <s v="Chicago"/>
        <s v="Detroit"/>
        <s v="New York/New Jersey"/>
        <s v="Los Angeles"/>
        <s v="Orlando"/>
        <s v="Washington Dc"/>
        <s v="San Francisco"/>
        <s v="Boston"/>
        <s v="Saint-Denis"/>
        <s v="Montpellier"/>
        <s v="Lens"/>
        <s v="Nantes"/>
        <s v="Lyon"/>
        <s v="Saint-Etienne"/>
        <s v="Seoul"/>
        <s v="Ulsan"/>
        <s v="Niigata"/>
        <s v="Sapporo"/>
        <s v="Ibaraki"/>
        <s v="Busan"/>
        <s v="Saitama"/>
        <s v="Gwangju"/>
        <s v="Kobe"/>
        <s v="Suwon"/>
        <s v="Daegu"/>
        <s v="Jeonju"/>
        <s v="Jeju"/>
        <s v="Incheon"/>
        <s v="Yokohama"/>
        <s v="Rifu"/>
        <s v="Oita"/>
        <s v="Shizuoka"/>
        <s v="Osaka"/>
        <s v="Daejeon"/>
        <s v="Leipzig"/>
        <s v="Nuremberg"/>
        <s v="Cologne"/>
        <s v="Kaiserslautern"/>
        <s v="Berlin"/>
        <s v="Johannesburg"/>
        <s v="Cape Town"/>
        <s v="Nelson Mandela Bay/Port Elizabeth"/>
        <s v="Phokeng"/>
        <s v="Polokwane"/>
        <s v="Tshwane/Pretoria"/>
        <s v="Durban"/>
        <s v="Mangaung/Bloemfontein"/>
        <s v="Nelspruit"/>
        <s v="Natal"/>
        <s v="Salvador"/>
        <s v="Cuiaba"/>
        <s v="Fortaleza"/>
        <s v="Manaus"/>
        <s v="Brasilia"/>
      </sharedItems>
    </cacheField>
    <cacheField name="Home Team Name" numFmtId="0">
      <sharedItems/>
    </cacheField>
    <cacheField name="Home Team Goals" numFmtId="0">
      <sharedItems containsSemiMixedTypes="0" containsString="0" containsNumber="1" containsInteger="1" minValue="0" maxValue="10"/>
    </cacheField>
    <cacheField name="Away Team Goals" numFmtId="0">
      <sharedItems containsSemiMixedTypes="0" containsString="0" containsNumber="1" containsInteger="1" minValue="0" maxValue="7"/>
    </cacheField>
    <cacheField name="Away Team Name" numFmtId="0">
      <sharedItems count="83">
        <s v="Mexico"/>
        <s v="Belgium"/>
        <s v="Brazil"/>
        <s v="Peru"/>
        <s v="France"/>
        <s v="Bolivia"/>
        <s v="Paraguay"/>
        <s v="Romania"/>
        <s v="Chile"/>
        <s v="USA"/>
        <s v="Yugoslavia"/>
        <s v="Argentina"/>
        <s v="Egypt"/>
        <s v="Netherlands"/>
        <s v="Switzerland"/>
        <s v="Sweden"/>
        <s v="Spain"/>
        <s v="Hungary"/>
        <s v="Austria"/>
        <s v="Germany"/>
        <s v="Czechoslovakia"/>
        <s v="Dutch East Indies"/>
        <s v="Norway"/>
        <s v="Poland"/>
        <s v="Cuba"/>
        <s v="Italy"/>
        <s v="England"/>
        <s v="Scotland"/>
        <s v="Turkey"/>
        <s v="Korea Republic"/>
        <s v="Germany FR"/>
        <s v="Uruguay"/>
        <s v="Wales"/>
        <s v="Northern Ireland"/>
        <s v="Soviet Union"/>
        <s v="Colombia"/>
        <s v="Bulgaria"/>
        <s v="Korea DPR"/>
        <s v="Portugal"/>
        <s v="Israel"/>
        <s v="Morocco"/>
        <s v="El Salvador"/>
        <s v="Australia"/>
        <s v="Haiti"/>
        <s v="German DR"/>
        <s v="Zaire"/>
        <s v="IR Iran"/>
        <s v="Tunisia"/>
        <s v="Iran"/>
        <s v="Cameroon"/>
        <s v="New Zealand"/>
        <s v="Algeria"/>
        <s v="Honduras"/>
        <s v="Kuwait"/>
        <s v="Iraq"/>
        <s v="Denmark"/>
        <s v="Canada"/>
        <s v="rn&quot;&gt;Republic of Ireland"/>
        <s v="rn&quot;&gt;United Arab Emirates"/>
        <s v="Costa Rica"/>
        <s v="Saudi Arabia"/>
        <s v="Russia"/>
        <s v="Greece"/>
        <s v="Nigeria"/>
        <s v="South Africa"/>
        <s v="Japan"/>
        <s v="Croatia"/>
        <s v="Jamaica"/>
        <s v="Senegal"/>
        <s v="Slovenia"/>
        <s v="Ecuador"/>
        <s v="China PR"/>
        <s v="Cï¿½te d'Ivoire"/>
        <s v="Czech Republic"/>
        <s v="Ghana"/>
        <s v="Togo"/>
        <s v="Ukraine"/>
        <s v="rn&quot;&gt;Trinidad and Tobago"/>
        <s v="rn&quot;&gt;Serbia and Montenegro"/>
        <s v="Angola"/>
        <s v="Slovakia"/>
        <s v="Serbia"/>
        <s v="rn&quot;&gt;Bosnia and Herzegovina"/>
      </sharedItems>
    </cacheField>
    <cacheField name="Win conditions" numFmtId="0">
      <sharedItems containsBlank="1" count="43">
        <m/>
        <s v="Austria win after extra time"/>
        <s v="Italy win after extra time"/>
        <s v="Brazil win after extra time"/>
        <s v="Czechoslovakia win after extra time"/>
        <s v="Hungary win after extra time"/>
        <s v="Northern Ireland win after extra time"/>
        <s v="England win after extra time"/>
        <s v="Germany FR win after extra time"/>
        <s v="Uruguay win after extra time"/>
        <s v="Argentina win after extra time"/>
        <s v=" win on penalties (5 - 4)"/>
        <s v="Belgium win after extra time"/>
        <s v="France win on penalties (3 - 4)"/>
        <s v="Germany FR win on penalties (4 - 1)"/>
        <s v="Belgium win on penalties (4 - 5)"/>
        <s v="France win after extra time"/>
        <s v="Cameroon win after extra time"/>
        <s v="Republic of Ireland win on penalties (5 - 4)"/>
        <s v="Yugoslavia win after extra time"/>
        <s v=" win on penalties (2 - 3)"/>
        <s v=" win on penalties (3 - 4)"/>
        <s v=" win on penalties (4 - 3)"/>
        <s v="Bulgaria win on penalties (1 - 3)"/>
        <s v="Sweden win on penalties (4 - 5)"/>
        <s v="Brazil win on penalties (3 - 2)"/>
        <s v="Argentina win on penalties (4 - 3)"/>
        <s v="Brazil win on penalties (4 - 2)"/>
        <s v="Spain win on penalties (3 - 2)"/>
        <s v="Win on Golden Goal"/>
        <s v="Korea Republic win on penalties (3 - 5)"/>
        <s v="Ukraine win on penalties (0 - 3)"/>
        <s v="Germany win on penalties (4 - 2)"/>
        <s v="Portugal win on penalties (1 - 3)"/>
        <s v="Italy win on penalties (5 - 3)"/>
        <s v="Ghana win after extra time"/>
        <s v="Paraguay win on penalties (5 - 3)"/>
        <s v="Uruguay win on penalties (4 - 2)"/>
        <s v="Spain win after extra time"/>
        <s v="Germany win after extra time"/>
        <s v="Argentina win on penalties (2 - 4)"/>
        <s v="Netherlands win on penalties (4 - 3)"/>
        <s v="Costa Rica win on penalties (5 - 3)"/>
      </sharedItems>
    </cacheField>
    <cacheField name="Attendance" numFmtId="0">
      <sharedItems containsString="0" containsBlank="1" containsNumber="1" containsInteger="1" minValue="2000" maxValue="173850" count="623">
        <n v="4444"/>
        <n v="18346"/>
        <n v="24059"/>
        <n v="2549"/>
        <n v="23409"/>
        <n v="9249"/>
        <n v="18306"/>
        <n v="57735"/>
        <n v="2000"/>
        <n v="42100"/>
        <n v="25466"/>
        <n v="12000"/>
        <n v="70022"/>
        <n v="41459"/>
        <n v="72886"/>
        <n v="79867"/>
        <n v="68346"/>
        <n v="16000"/>
        <n v="9000"/>
        <n v="33000"/>
        <n v="14000"/>
        <n v="8000"/>
        <n v="21000"/>
        <n v="25000"/>
        <n v="3000"/>
        <n v="35000"/>
        <n v="23000"/>
        <n v="43000"/>
        <n v="15000"/>
        <n v="7000"/>
        <n v="55000"/>
        <n v="27152"/>
        <n v="30454"/>
        <n v="19000"/>
        <n v="13452"/>
        <n v="11000"/>
        <n v="20025"/>
        <n v="22021"/>
        <n v="58455"/>
        <n v="18141"/>
        <n v="20000"/>
        <n v="45000"/>
        <n v="81649"/>
        <n v="29703"/>
        <n v="9511"/>
        <n v="36502"/>
        <n v="7336"/>
        <n v="42032"/>
        <n v="11078"/>
        <n v="19790"/>
        <n v="7903"/>
        <n v="10151"/>
        <n v="142429"/>
        <n v="74462"/>
        <n v="25811"/>
        <n v="5284"/>
        <n v="3580"/>
        <n v="8501"/>
        <n v="44802"/>
        <n v="138886"/>
        <n v="152772"/>
        <n v="7987"/>
        <n v="11227"/>
        <n v="173850"/>
        <n v="20500"/>
        <n v="13470"/>
        <n v="28000"/>
        <n v="13000"/>
        <n v="34000"/>
        <n v="26000"/>
        <n v="24637"/>
        <n v="56000"/>
        <n v="4000"/>
        <n v="43500"/>
        <n v="24000"/>
        <n v="17000"/>
        <n v="30000"/>
        <n v="40000"/>
        <n v="58000"/>
        <n v="32000"/>
        <n v="62500"/>
        <n v="34107"/>
        <n v="49348"/>
        <n v="31156"/>
        <n v="15343"/>
        <n v="16518"/>
        <n v="9591"/>
        <n v="17788"/>
        <n v="10647"/>
        <n v="40895"/>
        <n v="15150"/>
        <n v="11665"/>
        <n v="12217"/>
        <n v="21239"/>
        <n v="14174"/>
        <n v="38850"/>
        <n v="30287"/>
        <n v="50928"/>
        <n v="21990"/>
        <n v="13300"/>
        <n v="13103"/>
        <n v="13554"/>
        <n v="15872"/>
        <n v="16418"/>
        <n v="23182"/>
        <n v="6196"/>
        <n v="2823"/>
        <n v="25923"/>
        <n v="20055"/>
        <n v="31900"/>
        <n v="11800"/>
        <n v="49471"/>
        <n v="27100"/>
        <n v="32483"/>
        <n v="49737"/>
        <n v="7908"/>
        <n v="10484"/>
        <n v="7134"/>
        <n v="65006"/>
        <n v="9622"/>
        <n v="12700"/>
        <n v="7938"/>
        <n v="65440"/>
        <n v="8829"/>
        <n v="14903"/>
        <n v="9794"/>
        <n v="66057"/>
        <n v="8040"/>
        <n v="11875"/>
        <n v="7442"/>
        <n v="64922"/>
        <n v="9973"/>
        <n v="18715"/>
        <n v="7945"/>
        <n v="67224"/>
        <n v="7167"/>
        <n v="10648"/>
        <n v="5700"/>
        <n v="59828"/>
        <n v="17268"/>
        <n v="17736"/>
        <n v="11690"/>
        <n v="63324"/>
        <n v="5890"/>
        <n v="76594"/>
        <n v="66697"/>
        <n v="68679"/>
        <n v="87148"/>
        <n v="36127"/>
        <n v="47308"/>
        <n v="23006"/>
        <n v="69237"/>
        <n v="29886"/>
        <n v="42738"/>
        <n v="27199"/>
        <n v="45662"/>
        <n v="32028"/>
        <n v="51387"/>
        <n v="13792"/>
        <n v="25438"/>
        <n v="46587"/>
        <n v="27793"/>
        <n v="92570"/>
        <n v="61112"/>
        <n v="32127"/>
        <n v="58479"/>
        <n v="17829"/>
        <n v="98270"/>
        <n v="24129"/>
        <n v="42187"/>
        <n v="16027"/>
        <n v="90584"/>
        <n v="40007"/>
        <n v="26844"/>
        <n v="40248"/>
        <n v="38273"/>
        <n v="94493"/>
        <n v="87696"/>
        <n v="96924"/>
        <n v="107160"/>
        <n v="20654"/>
        <n v="13765"/>
        <n v="50560"/>
        <n v="13433"/>
        <n v="12942"/>
        <n v="52897"/>
        <n v="92205"/>
        <n v="29968"/>
        <n v="13537"/>
        <n v="56818"/>
        <n v="95261"/>
        <n v="9624"/>
        <n v="12710"/>
        <n v="66843"/>
        <n v="103058"/>
        <n v="18163"/>
        <n v="17875"/>
        <n v="50804"/>
        <n v="89979"/>
        <n v="9890"/>
        <n v="12299"/>
        <n v="49292"/>
        <n v="108192"/>
        <n v="26851"/>
        <n v="23357"/>
        <n v="54233"/>
        <n v="26085"/>
        <n v="51261"/>
        <n v="102444"/>
        <n v="104403"/>
        <n v="107412"/>
        <n v="62000"/>
        <n v="81100"/>
        <n v="27000"/>
        <n v="55100"/>
        <n v="23800"/>
        <n v="53000"/>
        <n v="32700"/>
        <n v="53300"/>
        <n v="28300"/>
        <n v="31700"/>
        <n v="53700"/>
        <n v="13400"/>
        <n v="25300"/>
        <n v="70100"/>
        <n v="17400"/>
        <n v="36200"/>
        <n v="60200"/>
        <n v="25900"/>
        <n v="67385"/>
        <n v="59863"/>
        <n v="56548"/>
        <n v="44955"/>
        <n v="39400"/>
        <n v="68348"/>
        <n v="67800"/>
        <n v="54254"/>
        <n v="41300"/>
        <n v="77100"/>
        <n v="78200"/>
        <n v="67579"/>
        <n v="42373"/>
        <n v="17396"/>
        <n v="71615"/>
        <n v="32569"/>
        <n v="40841"/>
        <n v="37927"/>
        <n v="33431"/>
        <n v="26533"/>
        <n v="35258"/>
        <n v="71666"/>
        <n v="34771"/>
        <n v="41424"/>
        <n v="28125"/>
        <n v="23127"/>
        <n v="22651"/>
        <n v="30667"/>
        <n v="71712"/>
        <n v="35221"/>
        <n v="42132"/>
        <n v="21262"/>
        <n v="35130"/>
        <n v="67547"/>
        <n v="25050"/>
        <n v="31278"/>
        <n v="37091"/>
        <n v="35288"/>
        <n v="66695"/>
        <n v="40750"/>
        <n v="37326"/>
        <n v="67433"/>
        <n v="38318"/>
        <n v="39586"/>
        <n v="37315"/>
        <n v="69659"/>
        <n v="71483"/>
        <n v="95000"/>
        <n v="68000"/>
        <n v="36000"/>
        <n v="42000"/>
        <n v="44172"/>
        <n v="49562"/>
        <n v="22500"/>
        <n v="32093"/>
        <n v="47379"/>
        <n v="41123"/>
        <n v="48000"/>
        <n v="22000"/>
        <n v="30043"/>
        <n v="37000"/>
        <n v="32500"/>
        <n v="41000"/>
        <n v="39700"/>
        <n v="65000"/>
        <n v="75000"/>
        <n v="44000"/>
        <n v="90089"/>
        <n v="50000"/>
        <n v="70000"/>
        <n v="90000"/>
        <n v="96000"/>
        <n v="65500"/>
        <n v="35748"/>
        <n v="16500"/>
        <n v="60000"/>
        <n v="19900"/>
        <n v="110000"/>
        <n v="18000"/>
        <n v="30500"/>
        <n v="36540"/>
        <n v="13800"/>
        <n v="20200"/>
        <n v="114600"/>
        <n v="19915"/>
        <n v="26500"/>
        <n v="31420"/>
        <n v="14200"/>
        <n v="103763"/>
        <n v="22700"/>
        <n v="51000"/>
        <n v="23980"/>
        <n v="32277"/>
        <n v="114580"/>
        <n v="19800"/>
        <n v="98728"/>
        <n v="38500"/>
        <n v="41700"/>
        <n v="114500"/>
        <n v="73780"/>
        <n v="42907"/>
        <n v="30791"/>
        <n v="73303"/>
        <n v="33266"/>
        <n v="62628"/>
        <n v="74765"/>
        <n v="30867"/>
        <n v="35238"/>
        <n v="32790"/>
        <n v="33288"/>
        <n v="35713"/>
        <n v="55759"/>
        <n v="38687"/>
        <n v="32257"/>
        <n v="73423"/>
        <n v="38962"/>
        <n v="71169"/>
        <n v="58007"/>
        <n v="31823"/>
        <n v="35267"/>
        <n v="32733"/>
        <n v="33759"/>
        <n v="52733"/>
        <n v="37307"/>
        <n v="72510"/>
        <n v="27833"/>
        <n v="34857"/>
        <n v="62502"/>
        <n v="30223"/>
        <n v="29039"/>
        <n v="35950"/>
        <n v="34959"/>
        <n v="50026"/>
        <n v="47673"/>
        <n v="61381"/>
        <n v="74559"/>
        <n v="31818"/>
        <n v="35500"/>
        <n v="34520"/>
        <n v="38971"/>
        <n v="73347"/>
        <n v="55205"/>
        <n v="59978"/>
        <n v="51426"/>
        <n v="73603"/>
        <n v="56247"/>
        <n v="63117"/>
        <n v="73425"/>
        <n v="75338"/>
        <n v="91856"/>
        <n v="61219"/>
        <n v="52395"/>
        <n v="93194"/>
        <n v="50535"/>
        <n v="81061"/>
        <n v="54456"/>
        <n v="44132"/>
        <n v="63113"/>
        <n v="61428"/>
        <n v="93869"/>
        <n v="74624"/>
        <n v="54453"/>
        <n v="60790"/>
        <n v="71528"/>
        <n v="83401"/>
        <n v="62387"/>
        <n v="76322"/>
        <n v="63160"/>
        <n v="63998"/>
        <n v="63089"/>
        <n v="72404"/>
        <n v="77217"/>
        <n v="52535"/>
        <n v="74914"/>
        <n v="60578"/>
        <n v="52959"/>
        <n v="53001"/>
        <n v="60246"/>
        <n v="53121"/>
        <n v="60277"/>
        <n v="90469"/>
        <n v="61355"/>
        <n v="84147"/>
        <n v="54367"/>
        <n v="71030"/>
        <n v="53400"/>
        <n v="63500"/>
        <n v="72000"/>
        <n v="83500"/>
        <n v="74110"/>
        <n v="91500"/>
        <n v="94194"/>
        <n v="80000"/>
        <n v="29800"/>
        <n v="31800"/>
        <n v="33500"/>
        <n v="38100"/>
        <n v="39100"/>
        <n v="77000"/>
        <n v="30600"/>
        <n v="45500"/>
        <n v="54000"/>
        <n v="76000"/>
        <n v="62561"/>
        <n v="30157"/>
        <n v="33679"/>
        <n v="32218"/>
        <n v="34050"/>
        <n v="25186"/>
        <n v="52721"/>
        <n v="28598"/>
        <n v="33842"/>
        <n v="31081"/>
        <n v="32239"/>
        <n v="27217"/>
        <n v="55256"/>
        <n v="48760"/>
        <n v="30957"/>
        <n v="37306"/>
        <n v="35854"/>
        <n v="52328"/>
        <n v="38289"/>
        <n v="36194"/>
        <n v="35927"/>
        <n v="47226"/>
        <n v="36750"/>
        <n v="36472"/>
        <n v="42299"/>
        <n v="66108"/>
        <n v="45610"/>
        <n v="60778"/>
        <n v="31000"/>
        <n v="48100"/>
        <n v="33681"/>
        <n v="65320"/>
        <n v="47085"/>
        <n v="45777"/>
        <n v="44864"/>
        <n v="30176"/>
        <n v="31024"/>
        <n v="38524"/>
        <n v="43605"/>
        <n v="65862"/>
        <n v="39291"/>
        <n v="45213"/>
        <n v="50239"/>
        <n v="26482"/>
        <n v="46640"/>
        <n v="40582"/>
        <n v="25176"/>
        <n v="38926"/>
        <n v="39747"/>
        <n v="40440"/>
        <n v="36380"/>
        <n v="45666"/>
        <n v="38588"/>
        <n v="47436"/>
        <n v="37337"/>
        <n v="44233"/>
        <n v="42114"/>
        <n v="65256"/>
        <n v="61058"/>
        <n v="63483"/>
        <n v="69029"/>
        <n v="66000"/>
        <n v="52000"/>
        <n v="62959"/>
        <n v="49480"/>
        <n v="46000"/>
        <n v="38000"/>
        <n v="69000"/>
        <n v="84490"/>
        <n v="64100"/>
        <n v="31513"/>
        <n v="55686"/>
        <n v="38646"/>
        <n v="30325"/>
        <n v="38833"/>
        <n v="62660"/>
        <n v="83465"/>
        <n v="30620"/>
        <n v="62869"/>
        <n v="23871"/>
        <n v="37034"/>
        <n v="54331"/>
        <n v="32664"/>
        <n v="62453"/>
        <n v="42658"/>
        <n v="82174"/>
        <n v="31593"/>
        <n v="35370"/>
        <n v="38294"/>
        <n v="45573"/>
        <n v="62010"/>
        <n v="34812"/>
        <n v="38074"/>
        <n v="26643"/>
        <n v="38229"/>
        <n v="84455"/>
        <n v="63644"/>
        <n v="34872"/>
        <n v="54386"/>
        <n v="33425"/>
        <n v="39415"/>
        <n v="61874"/>
        <n v="38891"/>
        <n v="36893"/>
        <n v="35827"/>
        <n v="83391"/>
        <n v="37836"/>
        <n v="53412"/>
        <n v="34850"/>
        <n v="27967"/>
        <n v="63093"/>
        <n v="62712"/>
        <n v="34763"/>
        <n v="41958"/>
        <n v="28042"/>
        <n v="30597"/>
        <n v="34976"/>
        <n v="40510"/>
        <n v="84377"/>
        <n v="61962"/>
        <n v="54096"/>
        <n v="36742"/>
        <n v="62955"/>
        <n v="40186"/>
        <n v="84017"/>
        <n v="55359"/>
        <n v="62479"/>
        <n v="60960"/>
        <n v="36254"/>
        <n v="62103"/>
        <n v="39216"/>
        <n v="48173"/>
        <n v="40275"/>
        <n v="57174"/>
        <n v="58679"/>
        <n v="39800"/>
        <n v="40267"/>
        <n v="68351"/>
        <n v="43012"/>
        <n v="74738"/>
        <n v="51081"/>
        <n v="39081"/>
        <n v="39760"/>
        <n v="56800"/>
        <n v="60342"/>
        <n v="37603"/>
        <n v="42877"/>
        <n v="74101"/>
        <n v="39982"/>
        <n v="68748"/>
        <n v="62575"/>
        <n v="39485"/>
        <n v="40285"/>
        <n v="51003"/>
        <n v="39224"/>
        <n v="57698"/>
        <n v="59621"/>
        <n v="40499"/>
        <n v="73819"/>
        <n v="42732"/>
        <n v="40123"/>
        <n v="39375"/>
        <n v="62996"/>
        <n v="69112"/>
        <n v="41212"/>
        <n v="39706"/>
        <n v="57823"/>
        <n v="40340"/>
        <n v="59095"/>
        <n v="43285"/>
        <n v="48011"/>
        <n v="40322"/>
        <n v="73749"/>
        <n v="41876"/>
        <n v="67540"/>
        <n v="61397"/>
        <n v="39311"/>
        <n v="57714"/>
        <n v="73804"/>
        <n v="67882"/>
        <m/>
        <n v="74240"/>
        <n v="58141"/>
        <n v="68034"/>
        <n v="63267"/>
        <n v="51179"/>
        <n v="68551"/>
        <n v="58817"/>
        <n v="41242"/>
        <n v="63255"/>
        <n v="51227"/>
      </sharedItems>
    </cacheField>
    <cacheField name="Half-time Home Goals" numFmtId="0">
      <sharedItems containsSemiMixedTypes="0" containsString="0" containsNumber="1" containsInteger="1" minValue="0" maxValue="6" count="7">
        <n v="3"/>
        <n v="2"/>
        <n v="1"/>
        <n v="0"/>
        <n v="4"/>
        <n v="5"/>
        <n v="6"/>
      </sharedItems>
    </cacheField>
    <cacheField name="Half-time Away Goals" numFmtId="0">
      <sharedItems containsSemiMixedTypes="0" containsString="0" containsNumber="1" containsInteger="1" minValue="0" maxValue="5"/>
    </cacheField>
    <cacheField name="Referee" numFmtId="0">
      <sharedItems/>
    </cacheField>
    <cacheField name="Assistant 1" numFmtId="0">
      <sharedItems/>
    </cacheField>
    <cacheField name="Assistant 2" numFmtId="0">
      <sharedItems/>
    </cacheField>
    <cacheField name="RoundID" numFmtId="0">
      <sharedItems containsSemiMixedTypes="0" containsString="0" containsNumber="1" containsInteger="1" minValue="201" maxValue="97410600"/>
    </cacheField>
    <cacheField name="MatchID" numFmtId="0">
      <sharedItems containsSemiMixedTypes="0" containsString="0" containsNumber="1" containsInteger="1" minValue="25" maxValue="300186515"/>
    </cacheField>
    <cacheField name="Home Team Initials" numFmtId="0">
      <sharedItems count="77">
        <s v="FRA"/>
        <s v="USA"/>
        <s v="YUG"/>
        <s v="ROU"/>
        <s v="ARG"/>
        <s v="CHI"/>
        <s v="URU"/>
        <s v="BRA"/>
        <s v="PAR"/>
        <s v="AUT"/>
        <s v="HUN"/>
        <s v="SUI"/>
        <s v="SWE"/>
        <s v="GER"/>
        <s v="ESP"/>
        <s v="ITA"/>
        <s v="TCH"/>
        <s v="CUB"/>
        <s v="ENG"/>
        <s v="FRG"/>
        <s v="TUR"/>
        <s v="URS"/>
        <s v="NIR"/>
        <s v="MEX"/>
        <s v="WAL"/>
        <s v="POR"/>
        <s v="PRK"/>
        <s v="PER"/>
        <s v="BEL"/>
        <s v="BUL"/>
        <s v="GDR"/>
        <s v="ZAI"/>
        <s v="POL"/>
        <s v="AUS"/>
        <s v="SCO"/>
        <s v="NED"/>
        <s v="HAI"/>
        <s v="TUN"/>
        <s v="ALG"/>
        <s v="HON"/>
        <s v="CAN"/>
        <s v="MAR"/>
        <s v="KOR"/>
        <s v="IRQ"/>
        <s v="DEN"/>
        <s v="UAE"/>
        <s v="CRC"/>
        <s v="CMR"/>
        <s v="IRL"/>
        <s v="COL"/>
        <s v="NOR"/>
        <s v="NGA"/>
        <s v="KSA"/>
        <s v="BOL"/>
        <s v="RUS"/>
        <s v="GRE"/>
        <s v="JAM"/>
        <s v="RSA"/>
        <s v="JPN"/>
        <s v="CRO"/>
        <s v="CHN"/>
        <s v="SEN"/>
        <s v="SVN"/>
        <s v="ECU"/>
        <s v="TRI"/>
        <s v="SCG"/>
        <s v="ANG"/>
        <s v="CZE"/>
        <s v="TOG"/>
        <s v="IRN"/>
        <s v="CIV"/>
        <s v="GHA"/>
        <s v="UKR"/>
        <s v="SRB"/>
        <s v="NZL"/>
        <s v="SVK"/>
        <s v="BIH"/>
      </sharedItems>
    </cacheField>
    <cacheField name="Away Team Initials" numFmtId="0">
      <sharedItems count="82">
        <s v="MEX"/>
        <s v="BEL"/>
        <s v="BRA"/>
        <s v="PER"/>
        <s v="FRA"/>
        <s v="BOL"/>
        <s v="PAR"/>
        <s v="ROU"/>
        <s v="CHI"/>
        <s v="USA"/>
        <s v="YUG"/>
        <s v="ARG"/>
        <s v="EGY"/>
        <s v="NED"/>
        <s v="SUI"/>
        <s v="SWE"/>
        <s v="ESP"/>
        <s v="HUN"/>
        <s v="AUT"/>
        <s v="GER"/>
        <s v="TCH"/>
        <s v="INH"/>
        <s v="NOR"/>
        <s v="POL"/>
        <s v="CUB"/>
        <s v="ITA"/>
        <s v="ENG"/>
        <s v="SCO"/>
        <s v="TUR"/>
        <s v="KOR"/>
        <s v="FRG"/>
        <s v="URU"/>
        <s v="WAL"/>
        <s v="NIR"/>
        <s v="URS"/>
        <s v="COL"/>
        <s v="BUL"/>
        <s v="PRK"/>
        <s v="POR"/>
        <s v="ISR"/>
        <s v="MAR"/>
        <s v="SLV"/>
        <s v="AUS"/>
        <s v="HAI"/>
        <s v="GDR"/>
        <s v="ZAI"/>
        <s v="IRN"/>
        <s v="TUN"/>
        <s v="CMR"/>
        <s v="NZL"/>
        <s v="ALG"/>
        <s v="HON"/>
        <s v="KUW"/>
        <s v="IRQ"/>
        <s v="DEN"/>
        <s v="CAN"/>
        <s v="IRL"/>
        <s v="UAE"/>
        <s v="CRC"/>
        <s v="KSA"/>
        <s v="RUS"/>
        <s v="GRE"/>
        <s v="NGA"/>
        <s v="RSA"/>
        <s v="JPN"/>
        <s v="CRO"/>
        <s v="JAM"/>
        <s v="SEN"/>
        <s v="SVN"/>
        <s v="ECU"/>
        <s v="CHN"/>
        <s v="CIV"/>
        <s v="CZE"/>
        <s v="GHA"/>
        <s v="TOG"/>
        <s v="UKR"/>
        <s v="TRI"/>
        <s v="SCG"/>
        <s v="ANG"/>
        <s v="SVK"/>
        <s v="SRB"/>
        <s v="BIH"/>
      </sharedItems>
    </cacheField>
  </cacheFields>
  <extLst>
    <ext xmlns:x14="http://schemas.microsoft.com/office/spreadsheetml/2009/9/main" uri="{725AE2AE-9491-48be-B2B4-4EB974FC3084}">
      <x14:pivotCacheDefinition pivotCacheId="1962530833"/>
    </ext>
  </extLst>
</pivotCacheDefinition>
</file>

<file path=xl/pivotCache/pivotCacheDefinition2.xml><?xml version="1.0" encoding="utf-8"?>
<pivotCacheDefinition xmlns="http://schemas.openxmlformats.org/spreadsheetml/2006/main" xmlns:r="http://schemas.openxmlformats.org/officeDocument/2006/relationships" r:id="rId1" refreshedBy="Rp" refreshedDate="44153.541942592594" createdVersion="6" refreshedVersion="6" minRefreshableVersion="3" recordCount="20">
  <cacheSource type="worksheet">
    <worksheetSource ref="A1:J21" sheet="WorldCupsOutput 3"/>
  </cacheSource>
  <cacheFields count="10">
    <cacheField name="Year" numFmtId="0">
      <sharedItems containsSemiMixedTypes="0" containsString="0" containsNumber="1" containsInteger="1" minValue="1930" maxValue="2014"/>
    </cacheField>
    <cacheField name="Country" numFmtId="0">
      <sharedItems count="15">
        <s v="Uruguay"/>
        <s v="Italy"/>
        <s v="France"/>
        <s v="Brazil"/>
        <s v="Switzerland"/>
        <s v="Sweden"/>
        <s v="Chile"/>
        <s v="England"/>
        <s v="Mexico"/>
        <s v="Germany"/>
        <s v="Argentina"/>
        <s v="Spain"/>
        <s v="USA"/>
        <s v="Korea/Japan"/>
        <s v="South Africa"/>
      </sharedItems>
    </cacheField>
    <cacheField name="Winner" numFmtId="0">
      <sharedItems count="9">
        <s v="Uruguay"/>
        <s v="Italy"/>
        <s v="Germany FR"/>
        <s v="Brazil"/>
        <s v="England"/>
        <s v="Argentina"/>
        <s v="France"/>
        <s v="Spain"/>
        <s v="Germany"/>
      </sharedItems>
    </cacheField>
    <cacheField name="Runners-Up" numFmtId="0">
      <sharedItems/>
    </cacheField>
    <cacheField name="Third" numFmtId="0">
      <sharedItems/>
    </cacheField>
    <cacheField name="Fourth" numFmtId="0">
      <sharedItems/>
    </cacheField>
    <cacheField name="GoalsScored" numFmtId="0">
      <sharedItems containsSemiMixedTypes="0" containsString="0" containsNumber="1" containsInteger="1" minValue="70" maxValue="171"/>
    </cacheField>
    <cacheField name="QualifiedTeams" numFmtId="0">
      <sharedItems containsSemiMixedTypes="0" containsString="0" containsNumber="1" containsInteger="1" minValue="13" maxValue="32"/>
    </cacheField>
    <cacheField name="MatchesPlayed" numFmtId="0">
      <sharedItems containsSemiMixedTypes="0" containsString="0" containsNumber="1" containsInteger="1" minValue="17" maxValue="64"/>
    </cacheField>
    <cacheField name="Attendance" numFmtId="0">
      <sharedItems containsSemiMixedTypes="0" containsString="0" containsNumber="1" containsInteger="1" minValue="363" maxValue="3587538"/>
    </cacheField>
  </cacheFields>
  <extLst>
    <ext xmlns:x14="http://schemas.microsoft.com/office/spreadsheetml/2009/9/main" uri="{725AE2AE-9491-48be-B2B4-4EB974FC3084}">
      <x14:pivotCacheDefinition pivotCacheId="1962530832"/>
    </ext>
  </extLst>
</pivotCacheDefinition>
</file>

<file path=xl/pivotCache/pivotCacheRecords1.xml><?xml version="1.0" encoding="utf-8"?>
<pivotCacheRecords xmlns="http://schemas.openxmlformats.org/spreadsheetml/2006/main" xmlns:r="http://schemas.openxmlformats.org/officeDocument/2006/relationships" count="852">
  <r>
    <x v="0"/>
    <x v="0"/>
    <x v="0"/>
    <x v="0"/>
    <x v="0"/>
    <s v="France"/>
    <n v="4"/>
    <n v="1"/>
    <x v="0"/>
    <x v="0"/>
    <x v="0"/>
    <x v="0"/>
    <n v="0"/>
    <s v="LOMBARDI Domingo (URU)"/>
    <s v="CRISTOPHE Henry (BEL)"/>
    <s v="REGO Gilberto (BRA)"/>
    <n v="201"/>
    <n v="1096"/>
    <x v="0"/>
    <x v="0"/>
  </r>
  <r>
    <x v="0"/>
    <x v="0"/>
    <x v="1"/>
    <x v="1"/>
    <x v="0"/>
    <s v="USA"/>
    <n v="3"/>
    <n v="0"/>
    <x v="1"/>
    <x v="0"/>
    <x v="1"/>
    <x v="1"/>
    <n v="0"/>
    <s v="MACIAS Jose (ARG)"/>
    <s v="MATEUCCI Francisco (URU)"/>
    <s v="WARNKEN Alberto (CHI)"/>
    <n v="201"/>
    <n v="1090"/>
    <x v="1"/>
    <x v="1"/>
  </r>
  <r>
    <x v="0"/>
    <x v="1"/>
    <x v="2"/>
    <x v="1"/>
    <x v="0"/>
    <s v="Yugoslavia"/>
    <n v="2"/>
    <n v="1"/>
    <x v="2"/>
    <x v="0"/>
    <x v="2"/>
    <x v="1"/>
    <n v="0"/>
    <s v="TEJADA Anibal (URU)"/>
    <s v="VALLARINO Ricardo (URU)"/>
    <s v="BALWAY Thomas (FRA)"/>
    <n v="201"/>
    <n v="1093"/>
    <x v="2"/>
    <x v="2"/>
  </r>
  <r>
    <x v="0"/>
    <x v="2"/>
    <x v="3"/>
    <x v="0"/>
    <x v="0"/>
    <s v="Romania"/>
    <n v="3"/>
    <n v="1"/>
    <x v="3"/>
    <x v="0"/>
    <x v="3"/>
    <x v="2"/>
    <n v="0"/>
    <s v="WARNKEN Alberto (CHI)"/>
    <s v="LANGENUS Jean (BEL)"/>
    <s v="MATEUCCI Francisco (URU)"/>
    <n v="201"/>
    <n v="1098"/>
    <x v="3"/>
    <x v="3"/>
  </r>
  <r>
    <x v="0"/>
    <x v="3"/>
    <x v="0"/>
    <x v="1"/>
    <x v="0"/>
    <s v="Argentina"/>
    <n v="1"/>
    <n v="0"/>
    <x v="4"/>
    <x v="0"/>
    <x v="4"/>
    <x v="3"/>
    <n v="0"/>
    <s v="REGO Gilberto (BRA)"/>
    <s v="SAUCEDO Ulises (BOL)"/>
    <s v="RADULESCU Constantin (ROU)"/>
    <n v="201"/>
    <n v="1085"/>
    <x v="4"/>
    <x v="4"/>
  </r>
  <r>
    <x v="0"/>
    <x v="4"/>
    <x v="0"/>
    <x v="1"/>
    <x v="0"/>
    <s v="Chile"/>
    <n v="3"/>
    <n v="0"/>
    <x v="0"/>
    <x v="0"/>
    <x v="5"/>
    <x v="2"/>
    <n v="0"/>
    <s v="CRISTOPHE Henry (BEL)"/>
    <s v="APHESTEGUY Martin (URU)"/>
    <s v="LANGENUS Jean (BEL)"/>
    <n v="201"/>
    <n v="1095"/>
    <x v="5"/>
    <x v="0"/>
  </r>
  <r>
    <x v="0"/>
    <x v="5"/>
    <x v="2"/>
    <x v="1"/>
    <x v="0"/>
    <s v="Yugoslavia"/>
    <n v="4"/>
    <n v="0"/>
    <x v="5"/>
    <x v="0"/>
    <x v="6"/>
    <x v="3"/>
    <n v="0"/>
    <s v="MATEUCCI Francisco (URU)"/>
    <s v="LOMBARDI Domingo (URU)"/>
    <s v="WARNKEN Alberto (CHI)"/>
    <n v="201"/>
    <n v="1092"/>
    <x v="2"/>
    <x v="5"/>
  </r>
  <r>
    <x v="0"/>
    <x v="6"/>
    <x v="1"/>
    <x v="1"/>
    <x v="0"/>
    <s v="USA"/>
    <n v="3"/>
    <n v="0"/>
    <x v="6"/>
    <x v="0"/>
    <x v="6"/>
    <x v="1"/>
    <n v="0"/>
    <s v="MACIAS Jose (ARG)"/>
    <s v="APHESTEGUY Martin (URU)"/>
    <s v="TEJADA Anibal (URU)"/>
    <n v="201"/>
    <n v="1097"/>
    <x v="1"/>
    <x v="6"/>
  </r>
  <r>
    <x v="0"/>
    <x v="7"/>
    <x v="3"/>
    <x v="2"/>
    <x v="0"/>
    <s v="Uruguay"/>
    <n v="1"/>
    <n v="0"/>
    <x v="3"/>
    <x v="0"/>
    <x v="7"/>
    <x v="3"/>
    <n v="0"/>
    <s v="LANGENUS Jean (BEL)"/>
    <s v="BALWAY Thomas (FRA)"/>
    <s v="CRISTOPHE Henry (BEL)"/>
    <n v="201"/>
    <n v="1099"/>
    <x v="6"/>
    <x v="3"/>
  </r>
  <r>
    <x v="0"/>
    <x v="8"/>
    <x v="0"/>
    <x v="2"/>
    <x v="0"/>
    <s v="Chile"/>
    <n v="1"/>
    <n v="0"/>
    <x v="4"/>
    <x v="0"/>
    <x v="8"/>
    <x v="3"/>
    <n v="0"/>
    <s v="TEJADA Anibal (URU)"/>
    <s v="LOMBARDI Domingo (URU)"/>
    <s v="REGO Gilberto (BRA)"/>
    <n v="201"/>
    <n v="1094"/>
    <x v="5"/>
    <x v="4"/>
  </r>
  <r>
    <x v="0"/>
    <x v="9"/>
    <x v="0"/>
    <x v="2"/>
    <x v="0"/>
    <s v="Argentina"/>
    <n v="6"/>
    <n v="3"/>
    <x v="0"/>
    <x v="0"/>
    <x v="9"/>
    <x v="0"/>
    <n v="1"/>
    <s v="SAUCEDO Ulises (BOL)"/>
    <s v="ALONSO Gualberto (URU)"/>
    <s v="RADULESCU Constantin (ROU)"/>
    <n v="201"/>
    <n v="1086"/>
    <x v="4"/>
    <x v="0"/>
  </r>
  <r>
    <x v="0"/>
    <x v="10"/>
    <x v="2"/>
    <x v="2"/>
    <x v="0"/>
    <s v="Brazil"/>
    <n v="4"/>
    <n v="0"/>
    <x v="5"/>
    <x v="0"/>
    <x v="10"/>
    <x v="2"/>
    <n v="0"/>
    <s v="BALWAY Thomas (FRA)"/>
    <s v="MATEUCCI Francisco (URU)"/>
    <s v="VALLEJO Gaspar (MEX)"/>
    <n v="201"/>
    <n v="1091"/>
    <x v="7"/>
    <x v="5"/>
  </r>
  <r>
    <x v="0"/>
    <x v="11"/>
    <x v="1"/>
    <x v="2"/>
    <x v="0"/>
    <s v="Paraguay"/>
    <n v="1"/>
    <n v="0"/>
    <x v="1"/>
    <x v="0"/>
    <x v="11"/>
    <x v="2"/>
    <n v="0"/>
    <s v="VALLARINO Ricardo (URU)"/>
    <s v="MACIAS Jose (ARG)"/>
    <s v="LOMBARDI Domingo (URU)"/>
    <n v="201"/>
    <n v="1089"/>
    <x v="8"/>
    <x v="1"/>
  </r>
  <r>
    <x v="0"/>
    <x v="12"/>
    <x v="3"/>
    <x v="2"/>
    <x v="0"/>
    <s v="Uruguay"/>
    <n v="4"/>
    <n v="0"/>
    <x v="7"/>
    <x v="0"/>
    <x v="12"/>
    <x v="4"/>
    <n v="0"/>
    <s v="REGO Gilberto (BRA)"/>
    <s v="WARNKEN Alberto (CHI)"/>
    <s v="SAUCEDO Ulises (BOL)"/>
    <n v="201"/>
    <n v="1100"/>
    <x v="6"/>
    <x v="7"/>
  </r>
  <r>
    <x v="0"/>
    <x v="13"/>
    <x v="0"/>
    <x v="2"/>
    <x v="0"/>
    <s v="Argentina"/>
    <n v="3"/>
    <n v="1"/>
    <x v="8"/>
    <x v="0"/>
    <x v="13"/>
    <x v="1"/>
    <n v="1"/>
    <s v="LANGENUS Jean (BEL)"/>
    <s v="CRISTOPHE Henry (BEL)"/>
    <s v="SAUCEDO Ulises (BOL)"/>
    <n v="201"/>
    <n v="1084"/>
    <x v="4"/>
    <x v="8"/>
  </r>
  <r>
    <x v="0"/>
    <x v="14"/>
    <x v="4"/>
    <x v="2"/>
    <x v="0"/>
    <s v="Argentina"/>
    <n v="6"/>
    <n v="1"/>
    <x v="9"/>
    <x v="0"/>
    <x v="14"/>
    <x v="2"/>
    <n v="0"/>
    <s v="LANGENUS Jean (BEL)"/>
    <s v="VALLEJO Gaspar (MEX)"/>
    <s v="WARNKEN Alberto (CHI)"/>
    <n v="202"/>
    <n v="1088"/>
    <x v="4"/>
    <x v="9"/>
  </r>
  <r>
    <x v="0"/>
    <x v="15"/>
    <x v="4"/>
    <x v="2"/>
    <x v="0"/>
    <s v="Uruguay"/>
    <n v="6"/>
    <n v="1"/>
    <x v="10"/>
    <x v="0"/>
    <x v="15"/>
    <x v="0"/>
    <n v="1"/>
    <s v="REGO Gilberto (BRA)"/>
    <s v="SAUCEDO Ulises (BOL)"/>
    <s v="BALWAY Thomas (FRA)"/>
    <n v="202"/>
    <n v="1101"/>
    <x v="6"/>
    <x v="10"/>
  </r>
  <r>
    <x v="0"/>
    <x v="16"/>
    <x v="5"/>
    <x v="2"/>
    <x v="0"/>
    <s v="Uruguay"/>
    <n v="4"/>
    <n v="2"/>
    <x v="11"/>
    <x v="0"/>
    <x v="16"/>
    <x v="2"/>
    <n v="2"/>
    <s v="LANGENUS Jean (BEL)"/>
    <s v="SAUCEDO Ulises (BOL)"/>
    <s v="CRISTOPHE Henry (BEL)"/>
    <n v="405"/>
    <n v="1087"/>
    <x v="6"/>
    <x v="11"/>
  </r>
  <r>
    <x v="1"/>
    <x v="17"/>
    <x v="6"/>
    <x v="3"/>
    <x v="1"/>
    <s v="Austria"/>
    <n v="3"/>
    <n v="2"/>
    <x v="4"/>
    <x v="1"/>
    <x v="17"/>
    <x v="3"/>
    <n v="0"/>
    <s v="VAN MOORSEL Johannes (NED)"/>
    <s v="CAIRONI Camillo (ITA)"/>
    <s v="BAERT Louis (BEL)"/>
    <n v="204"/>
    <n v="1104"/>
    <x v="9"/>
    <x v="4"/>
  </r>
  <r>
    <x v="1"/>
    <x v="17"/>
    <x v="6"/>
    <x v="4"/>
    <x v="2"/>
    <s v="Hungary"/>
    <n v="4"/>
    <n v="2"/>
    <x v="12"/>
    <x v="0"/>
    <x v="18"/>
    <x v="1"/>
    <n v="2"/>
    <s v="BARLASSINA Rinaldo (ITA)"/>
    <s v="DATTILO Generoso (ITA)"/>
    <s v="SASSI Otello (ITA)"/>
    <n v="204"/>
    <n v="1119"/>
    <x v="10"/>
    <x v="12"/>
  </r>
  <r>
    <x v="1"/>
    <x v="17"/>
    <x v="6"/>
    <x v="5"/>
    <x v="3"/>
    <s v="Switzerland"/>
    <n v="3"/>
    <n v="2"/>
    <x v="13"/>
    <x v="0"/>
    <x v="19"/>
    <x v="1"/>
    <n v="1"/>
    <s v="EKLIND Ivan (SWE)"/>
    <s v="BERANEK Alois (AUT)"/>
    <s v="BONIVENTO Ferruccio (ITA)"/>
    <n v="204"/>
    <n v="1133"/>
    <x v="11"/>
    <x v="13"/>
  </r>
  <r>
    <x v="1"/>
    <x v="17"/>
    <x v="6"/>
    <x v="6"/>
    <x v="4"/>
    <s v="Sweden"/>
    <n v="3"/>
    <n v="2"/>
    <x v="11"/>
    <x v="0"/>
    <x v="20"/>
    <x v="2"/>
    <n v="1"/>
    <s v="BRAUN Eugen (AUT)"/>
    <s v="CARRARO Albino (ITA)"/>
    <s v="TURBIANI Giuseppe (ITA)"/>
    <n v="204"/>
    <n v="1102"/>
    <x v="12"/>
    <x v="11"/>
  </r>
  <r>
    <x v="1"/>
    <x v="17"/>
    <x v="6"/>
    <x v="7"/>
    <x v="5"/>
    <s v="Germany"/>
    <n v="5"/>
    <n v="2"/>
    <x v="1"/>
    <x v="0"/>
    <x v="21"/>
    <x v="2"/>
    <n v="2"/>
    <s v="MATTEA Francesco (ITA)"/>
    <s v="MELANDRI Ermenegildo (ITA)"/>
    <s v="BAERT Jacques (FRA)"/>
    <n v="204"/>
    <n v="1108"/>
    <x v="13"/>
    <x v="1"/>
  </r>
  <r>
    <x v="1"/>
    <x v="17"/>
    <x v="6"/>
    <x v="8"/>
    <x v="6"/>
    <s v="Spain"/>
    <n v="3"/>
    <n v="1"/>
    <x v="2"/>
    <x v="0"/>
    <x v="22"/>
    <x v="0"/>
    <n v="0"/>
    <s v="BIRLEM Alfred (GER)"/>
    <s v="CARMINATI Ettore (ITA)"/>
    <s v="IVANCSICS Mihaly (HUN)"/>
    <n v="204"/>
    <n v="1111"/>
    <x v="14"/>
    <x v="2"/>
  </r>
  <r>
    <x v="1"/>
    <x v="17"/>
    <x v="6"/>
    <x v="9"/>
    <x v="7"/>
    <s v="Italy"/>
    <n v="7"/>
    <n v="1"/>
    <x v="9"/>
    <x v="0"/>
    <x v="23"/>
    <x v="0"/>
    <n v="0"/>
    <s v="MERCET Rene (SUI)"/>
    <s v="ESCARTIN Pedro (ESP)"/>
    <s v="ZENISEK Bohumil (TCH)"/>
    <n v="204"/>
    <n v="1135"/>
    <x v="15"/>
    <x v="9"/>
  </r>
  <r>
    <x v="1"/>
    <x v="17"/>
    <x v="6"/>
    <x v="10"/>
    <x v="8"/>
    <s v="Czechoslovakia"/>
    <n v="2"/>
    <n v="1"/>
    <x v="7"/>
    <x v="0"/>
    <x v="18"/>
    <x v="3"/>
    <n v="1"/>
    <s v="LANGENUS Jean (BEL)"/>
    <s v="SCARPI Giuseppe (ITA)"/>
    <s v="SCORZONI Raffaele (ITA)"/>
    <n v="204"/>
    <n v="1141"/>
    <x v="16"/>
    <x v="7"/>
  </r>
  <r>
    <x v="1"/>
    <x v="18"/>
    <x v="7"/>
    <x v="3"/>
    <x v="1"/>
    <s v="Czechoslovakia"/>
    <n v="3"/>
    <n v="2"/>
    <x v="14"/>
    <x v="0"/>
    <x v="11"/>
    <x v="2"/>
    <n v="1"/>
    <s v="BERANEK Alois (AUT)"/>
    <s v="MOHAMED Youssuf (EGY)"/>
    <s v="BAERT Jacques (FRA)"/>
    <n v="418"/>
    <n v="1143"/>
    <x v="16"/>
    <x v="14"/>
  </r>
  <r>
    <x v="1"/>
    <x v="18"/>
    <x v="7"/>
    <x v="5"/>
    <x v="3"/>
    <s v="Germany"/>
    <n v="2"/>
    <n v="1"/>
    <x v="15"/>
    <x v="0"/>
    <x v="24"/>
    <x v="3"/>
    <n v="0"/>
    <s v="BARLASSINA Rinaldo (ITA)"/>
    <s v="MERCET Rene (SUI)"/>
    <s v="VAN MOORSEL Johannes (NED)"/>
    <n v="418"/>
    <n v="1129"/>
    <x v="13"/>
    <x v="15"/>
  </r>
  <r>
    <x v="1"/>
    <x v="18"/>
    <x v="7"/>
    <x v="7"/>
    <x v="5"/>
    <s v="Italy"/>
    <n v="1"/>
    <n v="1"/>
    <x v="16"/>
    <x v="0"/>
    <x v="25"/>
    <x v="3"/>
    <n v="0"/>
    <s v="BAERT Louis (BEL)"/>
    <s v="ZENISEK Bohumil (TCH)"/>
    <s v="IVANCSICS Mihaly (HUN)"/>
    <n v="418"/>
    <n v="1122"/>
    <x v="15"/>
    <x v="16"/>
  </r>
  <r>
    <x v="1"/>
    <x v="18"/>
    <x v="7"/>
    <x v="6"/>
    <x v="4"/>
    <s v="Austria"/>
    <n v="2"/>
    <n v="1"/>
    <x v="17"/>
    <x v="0"/>
    <x v="26"/>
    <x v="2"/>
    <n v="0"/>
    <s v="MATTEA Francesco (ITA)"/>
    <s v="ESCARTIN Pedro (ESP)"/>
    <s v="BIRLEM Alfred (GER)"/>
    <n v="418"/>
    <n v="1106"/>
    <x v="9"/>
    <x v="17"/>
  </r>
  <r>
    <x v="1"/>
    <x v="19"/>
    <x v="7"/>
    <x v="7"/>
    <x v="5"/>
    <s v="Italy"/>
    <n v="1"/>
    <n v="0"/>
    <x v="16"/>
    <x v="0"/>
    <x v="27"/>
    <x v="2"/>
    <n v="0"/>
    <s v="MERCET Rene (SUI)"/>
    <s v="IVANCSICS Mihaly (HUN)"/>
    <s v="ZENISEK Bohumil (TCH)"/>
    <n v="418"/>
    <n v="1123"/>
    <x v="15"/>
    <x v="16"/>
  </r>
  <r>
    <x v="1"/>
    <x v="20"/>
    <x v="4"/>
    <x v="5"/>
    <x v="3"/>
    <s v="Italy"/>
    <n v="1"/>
    <n v="0"/>
    <x v="18"/>
    <x v="0"/>
    <x v="25"/>
    <x v="2"/>
    <n v="0"/>
    <s v="EKLIND Ivan (SWE)"/>
    <s v="BAERT Louis (BEL)"/>
    <s v="ZENISEK Bohumil (TCH)"/>
    <n v="3492"/>
    <n v="1107"/>
    <x v="15"/>
    <x v="18"/>
  </r>
  <r>
    <x v="1"/>
    <x v="20"/>
    <x v="4"/>
    <x v="9"/>
    <x v="7"/>
    <s v="Czechoslovakia"/>
    <n v="3"/>
    <n v="1"/>
    <x v="19"/>
    <x v="0"/>
    <x v="28"/>
    <x v="2"/>
    <n v="0"/>
    <s v="BARLASSINA Rinaldo (ITA)"/>
    <s v="BERANEK Alois (AUT)"/>
    <s v="ESCARTIN Pedro (ESP)"/>
    <n v="3492"/>
    <n v="1130"/>
    <x v="16"/>
    <x v="19"/>
  </r>
  <r>
    <x v="1"/>
    <x v="21"/>
    <x v="8"/>
    <x v="4"/>
    <x v="2"/>
    <s v="Germany"/>
    <n v="3"/>
    <n v="2"/>
    <x v="18"/>
    <x v="0"/>
    <x v="29"/>
    <x v="0"/>
    <n v="1"/>
    <s v="CARRARO Albino (ITA)"/>
    <s v="CAIRONI Camillo (ITA)"/>
    <s v="ESCARTIN Pedro (ESP)"/>
    <n v="3491"/>
    <n v="1105"/>
    <x v="13"/>
    <x v="18"/>
  </r>
  <r>
    <x v="1"/>
    <x v="22"/>
    <x v="5"/>
    <x v="9"/>
    <x v="7"/>
    <s v="Italy"/>
    <n v="2"/>
    <n v="1"/>
    <x v="20"/>
    <x v="2"/>
    <x v="30"/>
    <x v="3"/>
    <n v="0"/>
    <s v="EKLIND Ivan (SWE)"/>
    <s v="BAERT Louis (BEL)"/>
    <s v="IVANCSICS Mihaly (HUN)"/>
    <n v="3490"/>
    <n v="1134"/>
    <x v="15"/>
    <x v="20"/>
  </r>
  <r>
    <x v="2"/>
    <x v="23"/>
    <x v="9"/>
    <x v="11"/>
    <x v="9"/>
    <s v="Switzerland"/>
    <n v="1"/>
    <n v="1"/>
    <x v="19"/>
    <x v="0"/>
    <x v="31"/>
    <x v="3"/>
    <n v="0"/>
    <s v="LANGENUS Jean (BEL)"/>
    <s v="MARENCO Paul (FRA)"/>
    <s v="VAN MOORSEL Johannes (NED)"/>
    <n v="206"/>
    <n v="1165"/>
    <x v="11"/>
    <x v="19"/>
  </r>
  <r>
    <x v="2"/>
    <x v="24"/>
    <x v="9"/>
    <x v="12"/>
    <x v="10"/>
    <s v="Hungary"/>
    <n v="6"/>
    <n v="0"/>
    <x v="21"/>
    <x v="0"/>
    <x v="18"/>
    <x v="4"/>
    <n v="0"/>
    <s v="CONRIE Roger (FRA)"/>
    <s v="DE LA SALLE Charles (FRA)"/>
    <s v="WEINGARTNER Karl (AUT)"/>
    <n v="206"/>
    <n v="1173"/>
    <x v="10"/>
    <x v="21"/>
  </r>
  <r>
    <x v="2"/>
    <x v="24"/>
    <x v="9"/>
    <x v="13"/>
    <x v="11"/>
    <s v="France"/>
    <n v="3"/>
    <n v="1"/>
    <x v="1"/>
    <x v="0"/>
    <x v="32"/>
    <x v="1"/>
    <n v="1"/>
    <s v="WUETHRICH Hans (SUI)"/>
    <s v="KRIST Gustav (TCH)"/>
    <s v="BIRLEM Alfred (GER)"/>
    <n v="206"/>
    <n v="1146"/>
    <x v="0"/>
    <x v="1"/>
  </r>
  <r>
    <x v="2"/>
    <x v="24"/>
    <x v="9"/>
    <x v="14"/>
    <x v="12"/>
    <s v="Cuba"/>
    <n v="3"/>
    <n v="3"/>
    <x v="7"/>
    <x v="0"/>
    <x v="29"/>
    <x v="3"/>
    <n v="0"/>
    <s v="SCARPI Giuseppe (ITA)"/>
    <s v="VALPREDE Ferdinand (FRA)"/>
    <s v="MERKCX Jean (FRA)"/>
    <n v="206"/>
    <n v="1156"/>
    <x v="17"/>
    <x v="7"/>
  </r>
  <r>
    <x v="2"/>
    <x v="24"/>
    <x v="9"/>
    <x v="15"/>
    <x v="13"/>
    <s v="Italy"/>
    <n v="2"/>
    <n v="1"/>
    <x v="22"/>
    <x v="2"/>
    <x v="33"/>
    <x v="3"/>
    <n v="0"/>
    <s v="BERANEK Alois (AUT)"/>
    <s v="BOUTOURE D. (FRA)"/>
    <s v="TREHOU D. (FRA)"/>
    <n v="206"/>
    <n v="1179"/>
    <x v="15"/>
    <x v="22"/>
  </r>
  <r>
    <x v="2"/>
    <x v="25"/>
    <x v="9"/>
    <x v="16"/>
    <x v="14"/>
    <s v="Brazil"/>
    <n v="6"/>
    <n v="5"/>
    <x v="23"/>
    <x v="3"/>
    <x v="34"/>
    <x v="3"/>
    <n v="0"/>
    <s v="EKLIND Ivan (SWE)"/>
    <s v="POISSANT Louis (FRA)"/>
    <s v="KISSENBERGER Ernest (FRA)"/>
    <n v="206"/>
    <n v="1150"/>
    <x v="7"/>
    <x v="23"/>
  </r>
  <r>
    <x v="2"/>
    <x v="26"/>
    <x v="9"/>
    <x v="17"/>
    <x v="15"/>
    <s v="Czechoslovakia"/>
    <n v="3"/>
    <n v="0"/>
    <x v="13"/>
    <x v="4"/>
    <x v="35"/>
    <x v="3"/>
    <n v="0"/>
    <s v="LECLERCQ Lucien (FRA)"/>
    <s v="OLIVE D. (FRA)"/>
    <s v="SDEZ Victor (FRA)"/>
    <n v="206"/>
    <n v="1172"/>
    <x v="16"/>
    <x v="13"/>
  </r>
  <r>
    <x v="2"/>
    <x v="27"/>
    <x v="9"/>
    <x v="14"/>
    <x v="12"/>
    <s v="Cuba"/>
    <n v="2"/>
    <n v="1"/>
    <x v="7"/>
    <x v="0"/>
    <x v="21"/>
    <x v="3"/>
    <n v="1"/>
    <s v="BIRLEM Alfred (GER)"/>
    <s v="CAPDEVILLE Pierre (FRA)"/>
    <s v="MARENCO Paul (FRA)"/>
    <n v="206"/>
    <n v="1157"/>
    <x v="17"/>
    <x v="7"/>
  </r>
  <r>
    <x v="2"/>
    <x v="27"/>
    <x v="9"/>
    <x v="11"/>
    <x v="9"/>
    <s v="Switzerland"/>
    <n v="4"/>
    <n v="2"/>
    <x v="19"/>
    <x v="0"/>
    <x v="36"/>
    <x v="2"/>
    <n v="2"/>
    <s v="EKLIND Ivan (SWE)"/>
    <s v="BAERT Louis (BEL)"/>
    <s v="VAN MOORSEL Johannes (NED)"/>
    <n v="206"/>
    <n v="1166"/>
    <x v="11"/>
    <x v="19"/>
  </r>
  <r>
    <x v="2"/>
    <x v="28"/>
    <x v="7"/>
    <x v="18"/>
    <x v="16"/>
    <s v="Brazil"/>
    <n v="1"/>
    <n v="1"/>
    <x v="20"/>
    <x v="0"/>
    <x v="37"/>
    <x v="3"/>
    <n v="0"/>
    <s v="VON HERTZKA Pal (HUN)"/>
    <s v="SCARPI Giuseppe (ITA)"/>
    <s v="DE LA SALLE Charles (FRA)"/>
    <n v="429"/>
    <n v="1152"/>
    <x v="7"/>
    <x v="20"/>
  </r>
  <r>
    <x v="2"/>
    <x v="28"/>
    <x v="7"/>
    <x v="19"/>
    <x v="17"/>
    <s v="Hungary"/>
    <n v="2"/>
    <n v="0"/>
    <x v="14"/>
    <x v="0"/>
    <x v="28"/>
    <x v="2"/>
    <n v="0"/>
    <s v="BARLASSINA Rinaldo (ITA)"/>
    <s v="BERANEK Alois (AUT)"/>
    <s v="BOUTOURE D. (FRA)"/>
    <n v="429"/>
    <n v="1175"/>
    <x v="10"/>
    <x v="14"/>
  </r>
  <r>
    <x v="2"/>
    <x v="28"/>
    <x v="7"/>
    <x v="20"/>
    <x v="18"/>
    <s v="Sweden"/>
    <n v="8"/>
    <n v="0"/>
    <x v="24"/>
    <x v="0"/>
    <x v="29"/>
    <x v="4"/>
    <n v="0"/>
    <s v="KRIST Gustav (TCH)"/>
    <s v="WEINGARTNER Karl (AUT)"/>
    <s v="SDEZ Victor (FRA)"/>
    <n v="429"/>
    <n v="1158"/>
    <x v="12"/>
    <x v="24"/>
  </r>
  <r>
    <x v="2"/>
    <x v="28"/>
    <x v="7"/>
    <x v="13"/>
    <x v="11"/>
    <s v="Italy"/>
    <n v="3"/>
    <n v="1"/>
    <x v="4"/>
    <x v="0"/>
    <x v="38"/>
    <x v="2"/>
    <n v="1"/>
    <s v="BAERT Louis (BEL)"/>
    <s v="WUETHRICH Hans (SUI)"/>
    <s v="EKLIND Ivan (SWE)"/>
    <n v="429"/>
    <n v="1164"/>
    <x v="15"/>
    <x v="4"/>
  </r>
  <r>
    <x v="2"/>
    <x v="29"/>
    <x v="7"/>
    <x v="18"/>
    <x v="16"/>
    <s v="Brazil"/>
    <n v="2"/>
    <n v="1"/>
    <x v="20"/>
    <x v="0"/>
    <x v="39"/>
    <x v="3"/>
    <n v="1"/>
    <s v="CAPDEVILLE Georges (FRA)"/>
    <s v="MARENCO Paul (FRA)"/>
    <s v="KISSENBERGER Ernest (FRA)"/>
    <n v="429"/>
    <n v="1153"/>
    <x v="7"/>
    <x v="20"/>
  </r>
  <r>
    <x v="2"/>
    <x v="30"/>
    <x v="4"/>
    <x v="11"/>
    <x v="9"/>
    <s v="Hungary"/>
    <n v="5"/>
    <n v="1"/>
    <x v="15"/>
    <x v="0"/>
    <x v="40"/>
    <x v="0"/>
    <n v="1"/>
    <s v="LECLERCQ Lucien (FRA)"/>
    <s v="VAN MOORSEL Johannes (NED)"/>
    <s v="SCARPI Giuseppe (ITA)"/>
    <n v="3489"/>
    <n v="1176"/>
    <x v="10"/>
    <x v="15"/>
  </r>
  <r>
    <x v="2"/>
    <x v="30"/>
    <x v="4"/>
    <x v="15"/>
    <x v="13"/>
    <s v="Italy"/>
    <n v="2"/>
    <n v="1"/>
    <x v="2"/>
    <x v="0"/>
    <x v="19"/>
    <x v="3"/>
    <n v="0"/>
    <s v="WUETHRICH Hans (SUI)"/>
    <s v="BERANEK Alois (AUT)"/>
    <s v="MARENCO Paul (FRA)"/>
    <n v="3489"/>
    <n v="1149"/>
    <x v="15"/>
    <x v="2"/>
  </r>
  <r>
    <x v="2"/>
    <x v="31"/>
    <x v="8"/>
    <x v="18"/>
    <x v="16"/>
    <s v="Brazil"/>
    <n v="4"/>
    <n v="2"/>
    <x v="15"/>
    <x v="0"/>
    <x v="11"/>
    <x v="2"/>
    <n v="2"/>
    <s v="LANGENUS Jean (BEL)"/>
    <s v="OLIVE D. (FRA)"/>
    <s v="VALPREDE Ferdinand (FRA)"/>
    <n v="3488"/>
    <n v="1151"/>
    <x v="7"/>
    <x v="15"/>
  </r>
  <r>
    <x v="2"/>
    <x v="31"/>
    <x v="5"/>
    <x v="13"/>
    <x v="11"/>
    <s v="Italy"/>
    <n v="4"/>
    <n v="2"/>
    <x v="17"/>
    <x v="0"/>
    <x v="41"/>
    <x v="0"/>
    <n v="1"/>
    <s v="CAPDEVILLE Georges (FRA)"/>
    <s v="WUETHRICH Hans (SUI)"/>
    <s v="KRIST Gustav (TCH)"/>
    <n v="3487"/>
    <n v="1174"/>
    <x v="15"/>
    <x v="17"/>
  </r>
  <r>
    <x v="3"/>
    <x v="32"/>
    <x v="0"/>
    <x v="21"/>
    <x v="19"/>
    <s v="Brazil"/>
    <n v="4"/>
    <n v="0"/>
    <x v="0"/>
    <x v="0"/>
    <x v="42"/>
    <x v="2"/>
    <n v="0"/>
    <s v="READER George (ENG)"/>
    <s v="GRIFFITHS Benjamin (WAL)"/>
    <s v="MITCHELL George (SCO)"/>
    <n v="208"/>
    <n v="1187"/>
    <x v="7"/>
    <x v="0"/>
  </r>
  <r>
    <x v="3"/>
    <x v="33"/>
    <x v="2"/>
    <x v="21"/>
    <x v="19"/>
    <s v="England"/>
    <n v="2"/>
    <n v="0"/>
    <x v="8"/>
    <x v="0"/>
    <x v="43"/>
    <x v="2"/>
    <n v="0"/>
    <s v="VAN DER MEER Karel (NED)"/>
    <s v="GARDELLI Mario (BRA)"/>
    <s v="DAHLNER Gunnar (SWE)"/>
    <n v="208"/>
    <n v="1192"/>
    <x v="18"/>
    <x v="8"/>
  </r>
  <r>
    <x v="3"/>
    <x v="33"/>
    <x v="2"/>
    <x v="22"/>
    <x v="20"/>
    <s v="Spain"/>
    <n v="3"/>
    <n v="1"/>
    <x v="9"/>
    <x v="0"/>
    <x v="44"/>
    <x v="3"/>
    <n v="1"/>
    <s v="VIANA Mario (BRA)"/>
    <s v="DA COSTA VIEIRA Jose (POR)"/>
    <s v="DE LA SALLE Charles (FRA)"/>
    <n v="208"/>
    <n v="1208"/>
    <x v="14"/>
    <x v="9"/>
  </r>
  <r>
    <x v="3"/>
    <x v="33"/>
    <x v="3"/>
    <x v="23"/>
    <x v="21"/>
    <s v="Sweden"/>
    <n v="3"/>
    <n v="2"/>
    <x v="25"/>
    <x v="0"/>
    <x v="45"/>
    <x v="1"/>
    <n v="1"/>
    <s v="LUTZ Jean (SUI)"/>
    <s v="BERANEK Alois (AUT)"/>
    <s v="TEJADA Carlos (MEX)"/>
    <n v="208"/>
    <n v="1219"/>
    <x v="12"/>
    <x v="25"/>
  </r>
  <r>
    <x v="3"/>
    <x v="33"/>
    <x v="0"/>
    <x v="24"/>
    <x v="22"/>
    <s v="Yugoslavia"/>
    <n v="3"/>
    <n v="0"/>
    <x v="14"/>
    <x v="0"/>
    <x v="46"/>
    <x v="3"/>
    <n v="0"/>
    <s v="GALEATI Giovanni (ITA)"/>
    <s v="EKLIND Ivan (SWE)"/>
    <s v="DATTILO Generoso (ITA)"/>
    <n v="208"/>
    <n v="1230"/>
    <x v="2"/>
    <x v="14"/>
  </r>
  <r>
    <x v="3"/>
    <x v="34"/>
    <x v="0"/>
    <x v="23"/>
    <x v="21"/>
    <s v="Brazil"/>
    <n v="2"/>
    <n v="2"/>
    <x v="14"/>
    <x v="0"/>
    <x v="47"/>
    <x v="1"/>
    <n v="1"/>
    <s v="AZON ROMA Ramon (ESP)"/>
    <s v="BUSTAMANTE Sergio (CHI)"/>
    <s v="DE NICOLA Cayetano (PAR)"/>
    <n v="208"/>
    <n v="1188"/>
    <x v="7"/>
    <x v="14"/>
  </r>
  <r>
    <x v="3"/>
    <x v="34"/>
    <x v="0"/>
    <x v="25"/>
    <x v="23"/>
    <s v="Yugoslavia"/>
    <n v="4"/>
    <n v="1"/>
    <x v="0"/>
    <x v="0"/>
    <x v="48"/>
    <x v="1"/>
    <n v="0"/>
    <s v="LEAFE Reginald (ENG)"/>
    <s v="DAHLNER Gunnar (SWE)"/>
    <s v="VAN DER MEER Karel (NED)"/>
    <n v="208"/>
    <n v="1225"/>
    <x v="2"/>
    <x v="0"/>
  </r>
  <r>
    <x v="3"/>
    <x v="35"/>
    <x v="2"/>
    <x v="21"/>
    <x v="19"/>
    <s v="Spain"/>
    <n v="2"/>
    <n v="0"/>
    <x v="8"/>
    <x v="0"/>
    <x v="49"/>
    <x v="1"/>
    <n v="0"/>
    <s v="MALCHER Alberto (BRA)"/>
    <s v="MARINO Esteban (URU)"/>
    <s v="ALVAREZ Alfredo (BOL)"/>
    <n v="208"/>
    <n v="1193"/>
    <x v="14"/>
    <x v="8"/>
  </r>
  <r>
    <x v="3"/>
    <x v="36"/>
    <x v="3"/>
    <x v="22"/>
    <x v="20"/>
    <s v="Sweden"/>
    <n v="2"/>
    <n v="2"/>
    <x v="6"/>
    <x v="0"/>
    <x v="50"/>
    <x v="1"/>
    <n v="1"/>
    <s v="MITCHELL Robert (SCO)"/>
    <s v="LEMESIC Leo (YUG)"/>
    <s v="GARCIA Prudencio (USA)"/>
    <n v="208"/>
    <n v="1228"/>
    <x v="12"/>
    <x v="6"/>
  </r>
  <r>
    <x v="3"/>
    <x v="35"/>
    <x v="2"/>
    <x v="24"/>
    <x v="22"/>
    <s v="USA"/>
    <n v="1"/>
    <n v="0"/>
    <x v="26"/>
    <x v="0"/>
    <x v="51"/>
    <x v="2"/>
    <n v="0"/>
    <s v="DATTILO Generoso (ITA)"/>
    <s v="DE LA SALLE Charles (FRA)"/>
    <s v="GALEATI Giovanni (ITA)"/>
    <n v="208"/>
    <n v="1202"/>
    <x v="1"/>
    <x v="26"/>
  </r>
  <r>
    <x v="3"/>
    <x v="37"/>
    <x v="0"/>
    <x v="21"/>
    <x v="19"/>
    <s v="Brazil"/>
    <n v="2"/>
    <n v="0"/>
    <x v="10"/>
    <x v="0"/>
    <x v="52"/>
    <x v="2"/>
    <n v="0"/>
    <s v="GRIFFITHS Benjamin (WAL)"/>
    <s v="BERANEK Alois (AUT)"/>
    <s v="DA COSTA VIEIRA Jose (POR)"/>
    <n v="208"/>
    <n v="1191"/>
    <x v="7"/>
    <x v="10"/>
  </r>
  <r>
    <x v="3"/>
    <x v="38"/>
    <x v="2"/>
    <x v="21"/>
    <x v="19"/>
    <s v="Spain"/>
    <n v="1"/>
    <n v="0"/>
    <x v="26"/>
    <x v="0"/>
    <x v="53"/>
    <x v="3"/>
    <n v="0"/>
    <s v="GALEATI Giovanni (ITA)"/>
    <s v="LUTZ Jean (SUI)"/>
    <s v="DATTILO Generoso (ITA)"/>
    <n v="208"/>
    <n v="1199"/>
    <x v="14"/>
    <x v="26"/>
  </r>
  <r>
    <x v="3"/>
    <x v="38"/>
    <x v="3"/>
    <x v="23"/>
    <x v="21"/>
    <s v="Italy"/>
    <n v="2"/>
    <n v="0"/>
    <x v="6"/>
    <x v="0"/>
    <x v="54"/>
    <x v="2"/>
    <n v="0"/>
    <s v="ELLIS Arthur (ENG)"/>
    <s v="GARCIA Prudencio (USA)"/>
    <s v="DE LA SALLE Charles (FRA)"/>
    <n v="208"/>
    <n v="1218"/>
    <x v="15"/>
    <x v="6"/>
  </r>
  <r>
    <x v="3"/>
    <x v="38"/>
    <x v="1"/>
    <x v="24"/>
    <x v="22"/>
    <s v="Uruguay"/>
    <n v="8"/>
    <n v="0"/>
    <x v="5"/>
    <x v="0"/>
    <x v="55"/>
    <x v="4"/>
    <n v="0"/>
    <s v="READER George (ENG)"/>
    <s v="VIANA Mario (BRA)"/>
    <s v="LEMESIC Leo (YUG)"/>
    <n v="208"/>
    <n v="1185"/>
    <x v="6"/>
    <x v="5"/>
  </r>
  <r>
    <x v="3"/>
    <x v="39"/>
    <x v="0"/>
    <x v="25"/>
    <x v="23"/>
    <s v="Switzerland"/>
    <n v="2"/>
    <n v="1"/>
    <x v="0"/>
    <x v="0"/>
    <x v="56"/>
    <x v="1"/>
    <n v="0"/>
    <s v="EKLIND Ivan (SWE)"/>
    <s v="DAHLNER Gunnar (SWE)"/>
    <s v="BUSTAMANTE Sergio (CHI)"/>
    <n v="208"/>
    <n v="1222"/>
    <x v="11"/>
    <x v="0"/>
  </r>
  <r>
    <x v="3"/>
    <x v="38"/>
    <x v="2"/>
    <x v="26"/>
    <x v="24"/>
    <s v="Chile"/>
    <n v="5"/>
    <n v="2"/>
    <x v="9"/>
    <x v="0"/>
    <x v="57"/>
    <x v="1"/>
    <n v="0"/>
    <s v="GARDELLI Mario (BRA)"/>
    <s v="HEYEN Mario Ruben (PAR)"/>
    <s v="ALVAREZ Alfredo (BOL)"/>
    <n v="208"/>
    <n v="1194"/>
    <x v="5"/>
    <x v="9"/>
  </r>
  <r>
    <x v="3"/>
    <x v="40"/>
    <x v="10"/>
    <x v="23"/>
    <x v="21"/>
    <s v="Uruguay"/>
    <n v="2"/>
    <n v="2"/>
    <x v="16"/>
    <x v="0"/>
    <x v="58"/>
    <x v="2"/>
    <n v="2"/>
    <s v="GRIFFITHS Benjamin (WAL)"/>
    <s v="DATTILO Generoso (ITA)"/>
    <s v="ALVAREZ Alfredo (BOL)"/>
    <n v="209"/>
    <n v="1207"/>
    <x v="6"/>
    <x v="16"/>
  </r>
  <r>
    <x v="3"/>
    <x v="40"/>
    <x v="10"/>
    <x v="21"/>
    <x v="19"/>
    <s v="Brazil"/>
    <n v="7"/>
    <n v="1"/>
    <x v="15"/>
    <x v="0"/>
    <x v="59"/>
    <x v="0"/>
    <n v="0"/>
    <s v="ELLIS Arthur (ENG)"/>
    <s v="GARCIA Prudencio (USA)"/>
    <s v="DE LA SALLE Charles (FRA)"/>
    <n v="209"/>
    <n v="1189"/>
    <x v="7"/>
    <x v="15"/>
  </r>
  <r>
    <x v="3"/>
    <x v="41"/>
    <x v="10"/>
    <x v="21"/>
    <x v="19"/>
    <s v="Brazil"/>
    <n v="6"/>
    <n v="1"/>
    <x v="16"/>
    <x v="0"/>
    <x v="60"/>
    <x v="0"/>
    <n v="0"/>
    <s v="LEAFE Reginald (ENG)"/>
    <s v="MITCHELL George (SCO)"/>
    <s v="DA COSTA VIEIRA Jose (POR)"/>
    <n v="209"/>
    <n v="1186"/>
    <x v="7"/>
    <x v="16"/>
  </r>
  <r>
    <x v="3"/>
    <x v="41"/>
    <x v="10"/>
    <x v="23"/>
    <x v="21"/>
    <s v="Uruguay"/>
    <n v="3"/>
    <n v="2"/>
    <x v="15"/>
    <x v="0"/>
    <x v="61"/>
    <x v="2"/>
    <n v="2"/>
    <s v="GALEATI Giovanni (ITA)"/>
    <s v="BERANEK Alois (AUT)"/>
    <s v="DE NICOLA Cayetano (PAR)"/>
    <n v="209"/>
    <n v="1231"/>
    <x v="6"/>
    <x v="15"/>
  </r>
  <r>
    <x v="3"/>
    <x v="42"/>
    <x v="10"/>
    <x v="23"/>
    <x v="21"/>
    <s v="Sweden"/>
    <n v="3"/>
    <n v="1"/>
    <x v="16"/>
    <x v="0"/>
    <x v="62"/>
    <x v="1"/>
    <n v="0"/>
    <s v="VAN DER MEER Karel (NED)"/>
    <s v="LUTZ Jean (SUI)"/>
    <s v="GARCIA Prudencio (USA)"/>
    <n v="209"/>
    <n v="1206"/>
    <x v="12"/>
    <x v="16"/>
  </r>
  <r>
    <x v="3"/>
    <x v="42"/>
    <x v="10"/>
    <x v="21"/>
    <x v="19"/>
    <s v="Uruguay"/>
    <n v="2"/>
    <n v="1"/>
    <x v="2"/>
    <x v="0"/>
    <x v="63"/>
    <x v="3"/>
    <n v="0"/>
    <s v="READER George (ENG)"/>
    <s v="ELLIS Arthur (ENG)"/>
    <s v="MITCHELL George (SCO)"/>
    <n v="209"/>
    <n v="1190"/>
    <x v="6"/>
    <x v="2"/>
  </r>
  <r>
    <x v="4"/>
    <x v="43"/>
    <x v="3"/>
    <x v="27"/>
    <x v="25"/>
    <s v="Uruguay"/>
    <n v="2"/>
    <n v="0"/>
    <x v="20"/>
    <x v="0"/>
    <x v="64"/>
    <x v="3"/>
    <n v="0"/>
    <s v="ELLIS Arthur (ENG)"/>
    <s v="LING William (ENG)"/>
    <s v="SCHICKER Werner (SUI)"/>
    <n v="211"/>
    <n v="1315"/>
    <x v="6"/>
    <x v="20"/>
  </r>
  <r>
    <x v="4"/>
    <x v="43"/>
    <x v="3"/>
    <x v="28"/>
    <x v="26"/>
    <s v="Austria"/>
    <n v="1"/>
    <n v="0"/>
    <x v="27"/>
    <x v="0"/>
    <x v="23"/>
    <x v="2"/>
    <n v="0"/>
    <s v="FRANKEN Laurent (BEL)"/>
    <s v="VIANA Mario (BRA)"/>
    <s v="GULDE Josef (SUI)"/>
    <n v="211"/>
    <n v="1236"/>
    <x v="9"/>
    <x v="27"/>
  </r>
  <r>
    <x v="4"/>
    <x v="43"/>
    <x v="0"/>
    <x v="29"/>
    <x v="27"/>
    <s v="Brazil"/>
    <n v="5"/>
    <n v="0"/>
    <x v="0"/>
    <x v="0"/>
    <x v="65"/>
    <x v="4"/>
    <n v="0"/>
    <s v="WYSSLING Paul (SUI)"/>
    <s v="SCHONHOLZER Ernest (SUI)"/>
    <s v="DA COSTA VIEIRA Jose (POR)"/>
    <n v="211"/>
    <n v="1249"/>
    <x v="7"/>
    <x v="0"/>
  </r>
  <r>
    <x v="4"/>
    <x v="43"/>
    <x v="0"/>
    <x v="30"/>
    <x v="28"/>
    <s v="Yugoslavia"/>
    <n v="1"/>
    <n v="0"/>
    <x v="4"/>
    <x v="0"/>
    <x v="17"/>
    <x v="2"/>
    <n v="0"/>
    <s v="GRIFFITHS Benjamin (WAL)"/>
    <s v="BAUMBERGER Rene (SUI)"/>
    <s v="ASENSI Manuel (ESP)"/>
    <n v="211"/>
    <n v="1276"/>
    <x v="2"/>
    <x v="4"/>
  </r>
  <r>
    <x v="4"/>
    <x v="44"/>
    <x v="2"/>
    <x v="27"/>
    <x v="25"/>
    <s v="Germany FR"/>
    <n v="4"/>
    <n v="1"/>
    <x v="28"/>
    <x v="0"/>
    <x v="66"/>
    <x v="2"/>
    <n v="1"/>
    <s v="DA COSTA VIEIRA Jose (POR)"/>
    <s v="ZSOLT Istvan (HUN)"/>
    <s v="MERLOTTI Armand (SUI)"/>
    <n v="211"/>
    <n v="1283"/>
    <x v="19"/>
    <x v="28"/>
  </r>
  <r>
    <x v="4"/>
    <x v="44"/>
    <x v="2"/>
    <x v="28"/>
    <x v="26"/>
    <s v="Hungary"/>
    <n v="9"/>
    <n v="0"/>
    <x v="29"/>
    <x v="0"/>
    <x v="67"/>
    <x v="4"/>
    <n v="0"/>
    <s v="VINCENTI Raymond (FRA)"/>
    <s v="VON GUNTER Albert (SUI)"/>
    <s v="STEINER Carl (AUT)"/>
    <n v="211"/>
    <n v="1294"/>
    <x v="10"/>
    <x v="29"/>
  </r>
  <r>
    <x v="4"/>
    <x v="45"/>
    <x v="1"/>
    <x v="31"/>
    <x v="29"/>
    <s v="England"/>
    <n v="4"/>
    <n v="4"/>
    <x v="1"/>
    <x v="0"/>
    <x v="20"/>
    <x v="3"/>
    <n v="0"/>
    <s v="SCHMETZER Emil (FRG)"/>
    <s v="BUCHMUELLER Fritz (SUI)"/>
    <s v="RUFFLI Willy (SUI)"/>
    <n v="211"/>
    <n v="1240"/>
    <x v="18"/>
    <x v="1"/>
  </r>
  <r>
    <x v="4"/>
    <x v="46"/>
    <x v="1"/>
    <x v="30"/>
    <x v="28"/>
    <s v="Switzerland"/>
    <n v="2"/>
    <n v="1"/>
    <x v="25"/>
    <x v="0"/>
    <x v="27"/>
    <x v="2"/>
    <n v="1"/>
    <s v="VIANA Mario (BRA)"/>
    <s v="ASENSI Manuel (ESP)"/>
    <s v="MARINO Esteban (URU)"/>
    <n v="211"/>
    <n v="1300"/>
    <x v="11"/>
    <x v="25"/>
  </r>
  <r>
    <x v="4"/>
    <x v="47"/>
    <x v="3"/>
    <x v="31"/>
    <x v="29"/>
    <s v="Uruguay"/>
    <n v="7"/>
    <n v="0"/>
    <x v="27"/>
    <x v="0"/>
    <x v="68"/>
    <x v="1"/>
    <n v="0"/>
    <s v="ORLANDINI Vincenzo (ITA)"/>
    <s v="WYSSLING Paul (SUI)"/>
    <s v="GUIDI Denilo (SUI)"/>
    <n v="211"/>
    <n v="1313"/>
    <x v="6"/>
    <x v="27"/>
  </r>
  <r>
    <x v="4"/>
    <x v="48"/>
    <x v="3"/>
    <x v="28"/>
    <x v="26"/>
    <s v="Austria"/>
    <n v="5"/>
    <n v="0"/>
    <x v="20"/>
    <x v="0"/>
    <x v="69"/>
    <x v="4"/>
    <n v="0"/>
    <s v="STEFANOVIC Vasa (YUG)"/>
    <s v="DOERFLINGER Ernst (SUI)"/>
    <s v="GULDE Josef (SUI)"/>
    <n v="211"/>
    <n v="1238"/>
    <x v="9"/>
    <x v="20"/>
  </r>
  <r>
    <x v="4"/>
    <x v="49"/>
    <x v="0"/>
    <x v="29"/>
    <x v="27"/>
    <s v="France"/>
    <n v="3"/>
    <n v="2"/>
    <x v="0"/>
    <x v="0"/>
    <x v="33"/>
    <x v="2"/>
    <n v="0"/>
    <s v="ASENSI Manuel (ESP)"/>
    <s v="FRANKEN Laurent (BEL)"/>
    <s v="BAUMBERGER Rene (SUI)"/>
    <n v="211"/>
    <n v="1275"/>
    <x v="0"/>
    <x v="0"/>
  </r>
  <r>
    <x v="4"/>
    <x v="48"/>
    <x v="0"/>
    <x v="30"/>
    <x v="28"/>
    <s v="Brazil"/>
    <n v="1"/>
    <n v="1"/>
    <x v="10"/>
    <x v="0"/>
    <x v="70"/>
    <x v="3"/>
    <n v="0"/>
    <s v="FAULTLESS Charlie (SCO)"/>
    <s v="ELLIS Arthur (ENG)"/>
    <s v="VON GUNTER Albert (SUI)"/>
    <n v="211"/>
    <n v="1252"/>
    <x v="7"/>
    <x v="10"/>
  </r>
  <r>
    <x v="4"/>
    <x v="50"/>
    <x v="2"/>
    <x v="31"/>
    <x v="29"/>
    <s v="Hungary"/>
    <n v="8"/>
    <n v="3"/>
    <x v="30"/>
    <x v="0"/>
    <x v="71"/>
    <x v="0"/>
    <n v="1"/>
    <s v="LING William (ENG)"/>
    <s v="SCHICKER Werner (SUI)"/>
    <s v="GRIFFITHS Benjamin (WAL)"/>
    <n v="211"/>
    <n v="1277"/>
    <x v="10"/>
    <x v="30"/>
  </r>
  <r>
    <x v="4"/>
    <x v="51"/>
    <x v="2"/>
    <x v="29"/>
    <x v="27"/>
    <s v="Turkey"/>
    <n v="7"/>
    <n v="0"/>
    <x v="29"/>
    <x v="0"/>
    <x v="72"/>
    <x v="4"/>
    <n v="0"/>
    <s v="MARINO Esteban (URU)"/>
    <s v="ORLANDINI Vincenzo (ITA)"/>
    <s v="SCHONHOLZER Ernest (SUI)"/>
    <n v="211"/>
    <n v="1304"/>
    <x v="20"/>
    <x v="29"/>
  </r>
  <r>
    <x v="4"/>
    <x v="52"/>
    <x v="1"/>
    <x v="27"/>
    <x v="25"/>
    <s v="England"/>
    <n v="2"/>
    <n v="0"/>
    <x v="14"/>
    <x v="0"/>
    <x v="73"/>
    <x v="2"/>
    <n v="0"/>
    <s v="ZSOLT Istvan (HUN)"/>
    <s v="DA COSTA VIEIRA Jose (POR)"/>
    <s v="STEFANOVIC Vasa (YUG)"/>
    <n v="211"/>
    <n v="1263"/>
    <x v="18"/>
    <x v="14"/>
  </r>
  <r>
    <x v="4"/>
    <x v="51"/>
    <x v="1"/>
    <x v="32"/>
    <x v="30"/>
    <s v="Italy"/>
    <n v="4"/>
    <n v="1"/>
    <x v="1"/>
    <x v="0"/>
    <x v="74"/>
    <x v="2"/>
    <n v="0"/>
    <s v="STEINER Carl (AUT)"/>
    <s v="VINCENTI Raymond (FRA)"/>
    <s v="SCHMETZER Emil (FRG)"/>
    <n v="211"/>
    <n v="1243"/>
    <x v="15"/>
    <x v="1"/>
  </r>
  <r>
    <x v="4"/>
    <x v="53"/>
    <x v="2"/>
    <x v="28"/>
    <x v="26"/>
    <s v="Germany FR"/>
    <n v="7"/>
    <n v="2"/>
    <x v="28"/>
    <x v="0"/>
    <x v="75"/>
    <x v="0"/>
    <n v="1"/>
    <s v="VINCENTI Raymond (FRA)"/>
    <s v="FAULTLESS Charlie (SCO)"/>
    <s v="DOERFLINGER Ernst (SUI)"/>
    <n v="211"/>
    <n v="1284"/>
    <x v="19"/>
    <x v="28"/>
  </r>
  <r>
    <x v="4"/>
    <x v="53"/>
    <x v="1"/>
    <x v="31"/>
    <x v="29"/>
    <s v="Switzerland"/>
    <n v="4"/>
    <n v="1"/>
    <x v="25"/>
    <x v="0"/>
    <x v="76"/>
    <x v="2"/>
    <n v="0"/>
    <s v="GRIFFITHS Benjamin (WAL)"/>
    <s v="DA COSTA VIEIRA Jose (POR)"/>
    <s v="LING William (ENG)"/>
    <n v="211"/>
    <n v="1301"/>
    <x v="11"/>
    <x v="25"/>
  </r>
  <r>
    <x v="4"/>
    <x v="54"/>
    <x v="7"/>
    <x v="31"/>
    <x v="29"/>
    <s v="Uruguay"/>
    <n v="4"/>
    <n v="2"/>
    <x v="26"/>
    <x v="0"/>
    <x v="66"/>
    <x v="1"/>
    <n v="1"/>
    <s v="STEINER Carl (AUT)"/>
    <s v="STEFANOVIC Vasa (YUG)"/>
    <s v="ORLANDINI Vincenzo (ITA)"/>
    <n v="212"/>
    <n v="1264"/>
    <x v="6"/>
    <x v="26"/>
  </r>
  <r>
    <x v="4"/>
    <x v="54"/>
    <x v="7"/>
    <x v="30"/>
    <x v="28"/>
    <s v="Austria"/>
    <n v="7"/>
    <n v="5"/>
    <x v="14"/>
    <x v="0"/>
    <x v="25"/>
    <x v="5"/>
    <n v="4"/>
    <s v="FAULTLESS Charlie (SCO)"/>
    <s v="ASENSI Manuel (ESP)"/>
    <s v="SCHMETZER Emil (FRG)"/>
    <n v="212"/>
    <n v="1237"/>
    <x v="9"/>
    <x v="14"/>
  </r>
  <r>
    <x v="4"/>
    <x v="55"/>
    <x v="7"/>
    <x v="29"/>
    <x v="27"/>
    <s v="Germany FR"/>
    <n v="2"/>
    <n v="0"/>
    <x v="10"/>
    <x v="0"/>
    <x v="75"/>
    <x v="2"/>
    <n v="0"/>
    <s v="ZSOLT Istvan (HUN)"/>
    <s v="FRANKEN Laurent (BEL)"/>
    <s v="BUCHMUELLER Fritz (SUI)"/>
    <n v="212"/>
    <n v="1285"/>
    <x v="19"/>
    <x v="10"/>
  </r>
  <r>
    <x v="4"/>
    <x v="55"/>
    <x v="7"/>
    <x v="27"/>
    <x v="25"/>
    <s v="Hungary"/>
    <n v="4"/>
    <n v="2"/>
    <x v="2"/>
    <x v="0"/>
    <x v="77"/>
    <x v="1"/>
    <n v="1"/>
    <s v="ELLIS Arthur (ENG)"/>
    <s v="LING William (ENG)"/>
    <s v="WYSSLING Paul (SUI)"/>
    <n v="212"/>
    <n v="1248"/>
    <x v="10"/>
    <x v="2"/>
  </r>
  <r>
    <x v="4"/>
    <x v="56"/>
    <x v="4"/>
    <x v="31"/>
    <x v="29"/>
    <s v="Germany FR"/>
    <n v="6"/>
    <n v="1"/>
    <x v="18"/>
    <x v="0"/>
    <x v="78"/>
    <x v="2"/>
    <n v="0"/>
    <s v="ORLANDINI Vincenzo (ITA)"/>
    <s v="ELLIS Arthur (ENG)"/>
    <s v="BUCHMUELLER Fritz (SUI)"/>
    <n v="462"/>
    <n v="1233"/>
    <x v="19"/>
    <x v="18"/>
  </r>
  <r>
    <x v="4"/>
    <x v="56"/>
    <x v="4"/>
    <x v="30"/>
    <x v="28"/>
    <s v="Hungary"/>
    <n v="4"/>
    <n v="2"/>
    <x v="31"/>
    <x v="5"/>
    <x v="41"/>
    <x v="3"/>
    <n v="0"/>
    <s v="GRIFFITHS Benjamin (WAL)"/>
    <s v="FAULTLESS Charlie (SCO)"/>
    <s v="VINCENTI Raymond (FRA)"/>
    <n v="462"/>
    <n v="1295"/>
    <x v="10"/>
    <x v="31"/>
  </r>
  <r>
    <x v="4"/>
    <x v="57"/>
    <x v="8"/>
    <x v="28"/>
    <x v="26"/>
    <s v="Austria"/>
    <n v="3"/>
    <n v="1"/>
    <x v="31"/>
    <x v="0"/>
    <x v="79"/>
    <x v="2"/>
    <n v="1"/>
    <s v="WYSSLING Paul (SUI)"/>
    <s v="ZSOLT Istvan (HUN)"/>
    <s v="ELLIS Arthur (ENG)"/>
    <n v="3485"/>
    <n v="1239"/>
    <x v="9"/>
    <x v="31"/>
  </r>
  <r>
    <x v="4"/>
    <x v="58"/>
    <x v="5"/>
    <x v="27"/>
    <x v="25"/>
    <s v="Germany FR"/>
    <n v="3"/>
    <n v="2"/>
    <x v="17"/>
    <x v="0"/>
    <x v="80"/>
    <x v="1"/>
    <n v="2"/>
    <s v="LING William (ENG)"/>
    <s v="ORLANDINI Vincenzo (ITA)"/>
    <s v="GRIFFITHS Benjamin (WAL)"/>
    <n v="3484"/>
    <n v="1278"/>
    <x v="19"/>
    <x v="17"/>
  </r>
  <r>
    <x v="5"/>
    <x v="59"/>
    <x v="3"/>
    <x v="33"/>
    <x v="31"/>
    <s v="Sweden"/>
    <n v="3"/>
    <n v="0"/>
    <x v="0"/>
    <x v="0"/>
    <x v="81"/>
    <x v="2"/>
    <n v="0"/>
    <s v="LATYCHEV Nikolaj (URS)"/>
    <s v="MOWAT Jack (SCO)"/>
    <s v="ERIKSSON Arne (FIN)"/>
    <n v="220"/>
    <n v="1415"/>
    <x v="12"/>
    <x v="0"/>
  </r>
  <r>
    <x v="5"/>
    <x v="60"/>
    <x v="1"/>
    <x v="34"/>
    <x v="32"/>
    <s v="Soviet Union"/>
    <n v="2"/>
    <n v="2"/>
    <x v="26"/>
    <x v="0"/>
    <x v="82"/>
    <x v="2"/>
    <n v="0"/>
    <s v="ZSOLT Istvan (HUN)"/>
    <s v="NILSEN Birger (NOR)"/>
    <s v="JORGENSEN Carl Frederik (DEN)"/>
    <n v="220"/>
    <n v="1372"/>
    <x v="21"/>
    <x v="26"/>
  </r>
  <r>
    <x v="5"/>
    <x v="60"/>
    <x v="0"/>
    <x v="35"/>
    <x v="33"/>
    <s v="Argentina"/>
    <n v="1"/>
    <n v="3"/>
    <x v="30"/>
    <x v="0"/>
    <x v="83"/>
    <x v="2"/>
    <n v="2"/>
    <s v="LEAFE Reginald (ENG)"/>
    <s v="HELGE Leo (DEN)"/>
    <s v="AHLNER Sten (SWE)"/>
    <n v="220"/>
    <n v="1323"/>
    <x v="4"/>
    <x v="30"/>
  </r>
  <r>
    <x v="5"/>
    <x v="60"/>
    <x v="3"/>
    <x v="36"/>
    <x v="34"/>
    <s v="Hungary"/>
    <n v="1"/>
    <n v="1"/>
    <x v="32"/>
    <x v="0"/>
    <x v="84"/>
    <x v="2"/>
    <n v="1"/>
    <s v="CODESAL Jose Maria (URU)"/>
    <s v="LEMESIC Leo (YUG)"/>
    <s v="VAN NUFFEL Lucien (BEL)"/>
    <n v="220"/>
    <n v="1407"/>
    <x v="10"/>
    <x v="32"/>
  </r>
  <r>
    <x v="5"/>
    <x v="60"/>
    <x v="2"/>
    <x v="37"/>
    <x v="35"/>
    <s v="France"/>
    <n v="7"/>
    <n v="3"/>
    <x v="6"/>
    <x v="0"/>
    <x v="85"/>
    <x v="1"/>
    <n v="2"/>
    <s v="GARDEAZABAL Juan (ESP)"/>
    <s v="GRIFFITHS Benjamin (WAL)"/>
    <s v="BROZZI Juan (ARG)"/>
    <n v="220"/>
    <n v="1386"/>
    <x v="0"/>
    <x v="6"/>
  </r>
  <r>
    <x v="5"/>
    <x v="60"/>
    <x v="2"/>
    <x v="38"/>
    <x v="36"/>
    <s v="Yugoslavia"/>
    <n v="1"/>
    <n v="1"/>
    <x v="27"/>
    <x v="0"/>
    <x v="86"/>
    <x v="2"/>
    <n v="0"/>
    <s v="WYSSLING Paul (SUI)"/>
    <s v="ORLANDINI Vincenzo (ITA)"/>
    <s v="MACKO Martin (TCH)"/>
    <n v="220"/>
    <n v="1434"/>
    <x v="2"/>
    <x v="27"/>
  </r>
  <r>
    <x v="5"/>
    <x v="60"/>
    <x v="1"/>
    <x v="39"/>
    <x v="37"/>
    <s v="Brazil"/>
    <n v="3"/>
    <n v="0"/>
    <x v="18"/>
    <x v="0"/>
    <x v="87"/>
    <x v="2"/>
    <n v="0"/>
    <s v="GUIGUE Maurice (FRA)"/>
    <s v="DUSCH Albert (GER)"/>
    <s v="BRONKHORST Jan (NED)"/>
    <n v="220"/>
    <n v="1326"/>
    <x v="7"/>
    <x v="18"/>
  </r>
  <r>
    <x v="5"/>
    <x v="60"/>
    <x v="0"/>
    <x v="40"/>
    <x v="38"/>
    <s v="Northern Ireland"/>
    <n v="1"/>
    <n v="0"/>
    <x v="20"/>
    <x v="0"/>
    <x v="88"/>
    <x v="2"/>
    <n v="0"/>
    <s v="SEIPELT Fritz (AUT)"/>
    <s v="ELLIS Arthur (ENG)"/>
    <s v="FERNANDES CAMPOS Joaquim (POR)"/>
    <n v="220"/>
    <n v="1421"/>
    <x v="22"/>
    <x v="20"/>
  </r>
  <r>
    <x v="5"/>
    <x v="61"/>
    <x v="1"/>
    <x v="34"/>
    <x v="32"/>
    <s v="Brazil"/>
    <n v="0"/>
    <n v="0"/>
    <x v="26"/>
    <x v="0"/>
    <x v="89"/>
    <x v="3"/>
    <n v="0"/>
    <s v="DUSCH Albert (GER)"/>
    <s v="LOEOEW Bertil (SWE)"/>
    <s v="ZSOLT Istvan (HUN)"/>
    <n v="220"/>
    <n v="1339"/>
    <x v="7"/>
    <x v="26"/>
  </r>
  <r>
    <x v="5"/>
    <x v="61"/>
    <x v="3"/>
    <x v="33"/>
    <x v="31"/>
    <s v="Mexico"/>
    <n v="1"/>
    <n v="1"/>
    <x v="32"/>
    <x v="0"/>
    <x v="90"/>
    <x v="3"/>
    <n v="1"/>
    <s v="LEMESIC Leo (YUG)"/>
    <s v="LATYCHEV Nikolaj (URS)"/>
    <s v="CODESAL Jose Maria (URU)"/>
    <n v="220"/>
    <n v="1418"/>
    <x v="23"/>
    <x v="32"/>
  </r>
  <r>
    <x v="5"/>
    <x v="61"/>
    <x v="2"/>
    <x v="37"/>
    <x v="35"/>
    <s v="Paraguay"/>
    <n v="3"/>
    <n v="2"/>
    <x v="27"/>
    <x v="0"/>
    <x v="91"/>
    <x v="1"/>
    <n v="1"/>
    <s v="ORLANDINI Vincenzo (ITA)"/>
    <s v="GARDEAZABAL Juan (ESP)"/>
    <s v="ANDREN Bengt (SWE)"/>
    <n v="220"/>
    <n v="1423"/>
    <x v="8"/>
    <x v="27"/>
  </r>
  <r>
    <x v="5"/>
    <x v="61"/>
    <x v="2"/>
    <x v="38"/>
    <x v="36"/>
    <s v="Yugoslavia"/>
    <n v="3"/>
    <n v="2"/>
    <x v="4"/>
    <x v="0"/>
    <x v="92"/>
    <x v="2"/>
    <n v="1"/>
    <s v="GRIFFITHS Benjamin (WAL)"/>
    <s v="WYSSLING Paul (SUI)"/>
    <s v="DRAGVOLL Georg (NOR)"/>
    <n v="220"/>
    <n v="1388"/>
    <x v="2"/>
    <x v="4"/>
  </r>
  <r>
    <x v="5"/>
    <x v="61"/>
    <x v="1"/>
    <x v="41"/>
    <x v="39"/>
    <s v="Soviet Union"/>
    <n v="2"/>
    <n v="0"/>
    <x v="18"/>
    <x v="0"/>
    <x v="93"/>
    <x v="2"/>
    <n v="0"/>
    <s v="JORGENSEN Carl Frederik (DEN)"/>
    <s v="NILSEN Birger (NOR)"/>
    <s v="ACKEBORN Gosta (SWE)"/>
    <n v="220"/>
    <n v="1332"/>
    <x v="21"/>
    <x v="18"/>
  </r>
  <r>
    <x v="5"/>
    <x v="61"/>
    <x v="0"/>
    <x v="42"/>
    <x v="40"/>
    <s v="Germany FR"/>
    <n v="2"/>
    <n v="2"/>
    <x v="20"/>
    <x v="0"/>
    <x v="23"/>
    <x v="3"/>
    <n v="2"/>
    <s v="ELLIS Arthur (ENG)"/>
    <s v="LEAFE Reginald (ENG)"/>
    <s v="SEIPELT Fritz (AUT)"/>
    <n v="220"/>
    <n v="1391"/>
    <x v="19"/>
    <x v="20"/>
  </r>
  <r>
    <x v="5"/>
    <x v="61"/>
    <x v="0"/>
    <x v="40"/>
    <x v="38"/>
    <s v="Argentina"/>
    <n v="3"/>
    <n v="1"/>
    <x v="33"/>
    <x v="0"/>
    <x v="94"/>
    <x v="2"/>
    <n v="1"/>
    <s v="AHLNER Sten (SWE)"/>
    <s v="FERNANDES CAMPOS Joaquim (POR)"/>
    <s v="HELGE Leo (DEN)"/>
    <n v="220"/>
    <n v="1324"/>
    <x v="4"/>
    <x v="33"/>
  </r>
  <r>
    <x v="5"/>
    <x v="62"/>
    <x v="3"/>
    <x v="33"/>
    <x v="31"/>
    <s v="Sweden"/>
    <n v="2"/>
    <n v="1"/>
    <x v="17"/>
    <x v="0"/>
    <x v="95"/>
    <x v="2"/>
    <n v="0"/>
    <s v="MOWAT Jack (SCO)"/>
    <s v="VAN NUFFEL Lucien (BEL)"/>
    <s v="DRAGVOLL Georg (NOR)"/>
    <n v="220"/>
    <n v="1406"/>
    <x v="12"/>
    <x v="17"/>
  </r>
  <r>
    <x v="5"/>
    <x v="63"/>
    <x v="3"/>
    <x v="33"/>
    <x v="31"/>
    <s v="Sweden"/>
    <n v="0"/>
    <n v="0"/>
    <x v="32"/>
    <x v="0"/>
    <x v="96"/>
    <x v="3"/>
    <n v="0"/>
    <s v="VAN NUFFEL Lucien (BEL)"/>
    <s v="LEMESIC Leo (YUG)"/>
    <s v="LATYCHEV Nikolaj (URS)"/>
    <n v="220"/>
    <n v="1438"/>
    <x v="12"/>
    <x v="32"/>
  </r>
  <r>
    <x v="5"/>
    <x v="64"/>
    <x v="1"/>
    <x v="34"/>
    <x v="32"/>
    <s v="Brazil"/>
    <n v="2"/>
    <n v="0"/>
    <x v="34"/>
    <x v="0"/>
    <x v="97"/>
    <x v="2"/>
    <n v="0"/>
    <s v="GUIGUE Maurice (FRA)"/>
    <s v="NILSEN Birger (NOR)"/>
    <s v="JORGENSEN Carl Frederik (DEN)"/>
    <n v="220"/>
    <n v="1344"/>
    <x v="7"/>
    <x v="34"/>
  </r>
  <r>
    <x v="5"/>
    <x v="64"/>
    <x v="0"/>
    <x v="35"/>
    <x v="33"/>
    <s v="Germany FR"/>
    <n v="2"/>
    <n v="2"/>
    <x v="33"/>
    <x v="0"/>
    <x v="98"/>
    <x v="2"/>
    <n v="1"/>
    <s v="FERNANDES CAMPOS Joaquim (POR)"/>
    <s v="AHLNER Sten (SWE)"/>
    <s v="HELGE Leo (DEN)"/>
    <n v="220"/>
    <n v="1389"/>
    <x v="19"/>
    <x v="33"/>
  </r>
  <r>
    <x v="5"/>
    <x v="64"/>
    <x v="3"/>
    <x v="36"/>
    <x v="34"/>
    <s v="Hungary"/>
    <n v="4"/>
    <n v="0"/>
    <x v="0"/>
    <x v="0"/>
    <x v="99"/>
    <x v="2"/>
    <n v="0"/>
    <s v="ERIKSSON Arne (FIN)"/>
    <s v="CODESAL Jose Maria (URU)"/>
    <s v="MOWAT Jack (SCO)"/>
    <n v="220"/>
    <n v="1403"/>
    <x v="10"/>
    <x v="0"/>
  </r>
  <r>
    <x v="5"/>
    <x v="64"/>
    <x v="2"/>
    <x v="43"/>
    <x v="41"/>
    <s v="Paraguay"/>
    <n v="3"/>
    <n v="3"/>
    <x v="10"/>
    <x v="0"/>
    <x v="100"/>
    <x v="2"/>
    <n v="2"/>
    <s v="MACKO Martin (TCH)"/>
    <s v="GRIFFITHS Benjamin (WAL)"/>
    <s v="GARDEAZABAL Juan (ESP)"/>
    <n v="220"/>
    <n v="1426"/>
    <x v="8"/>
    <x v="10"/>
  </r>
  <r>
    <x v="5"/>
    <x v="64"/>
    <x v="2"/>
    <x v="44"/>
    <x v="42"/>
    <s v="France"/>
    <n v="2"/>
    <n v="1"/>
    <x v="27"/>
    <x v="0"/>
    <x v="101"/>
    <x v="1"/>
    <n v="0"/>
    <s v="BROZZI Juan (ARG)"/>
    <s v="ORLANDINI Vincenzo (ITA)"/>
    <s v="WYSSLING Paul (SUI)"/>
    <n v="220"/>
    <n v="1387"/>
    <x v="0"/>
    <x v="27"/>
  </r>
  <r>
    <x v="5"/>
    <x v="64"/>
    <x v="1"/>
    <x v="41"/>
    <x v="39"/>
    <s v="England"/>
    <n v="2"/>
    <n v="2"/>
    <x v="18"/>
    <x v="0"/>
    <x v="102"/>
    <x v="3"/>
    <n v="1"/>
    <s v="BRONKHORST Jan (NED)"/>
    <s v="DUSCH Albert (GER)"/>
    <s v="ZSOLT Istvan (HUN)"/>
    <n v="220"/>
    <n v="1327"/>
    <x v="18"/>
    <x v="18"/>
  </r>
  <r>
    <x v="5"/>
    <x v="64"/>
    <x v="0"/>
    <x v="42"/>
    <x v="40"/>
    <s v="Czechoslovakia"/>
    <n v="6"/>
    <n v="1"/>
    <x v="11"/>
    <x v="0"/>
    <x v="103"/>
    <x v="0"/>
    <n v="0"/>
    <s v="ELLIS Arthur (ENG)"/>
    <s v="LEAFE Reginald (ENG)"/>
    <s v="SEIPELT Fritz (AUT)"/>
    <n v="220"/>
    <n v="1325"/>
    <x v="16"/>
    <x v="11"/>
  </r>
  <r>
    <x v="5"/>
    <x v="65"/>
    <x v="1"/>
    <x v="34"/>
    <x v="32"/>
    <s v="Soviet Union"/>
    <n v="1"/>
    <n v="0"/>
    <x v="26"/>
    <x v="0"/>
    <x v="104"/>
    <x v="3"/>
    <n v="0"/>
    <s v="DUSCH Albert (GER)"/>
    <s v="BRONKHORST Jan (NED)"/>
    <s v="SEIPELT Fritz (AUT)"/>
    <n v="220"/>
    <n v="1373"/>
    <x v="21"/>
    <x v="26"/>
  </r>
  <r>
    <x v="5"/>
    <x v="65"/>
    <x v="0"/>
    <x v="35"/>
    <x v="33"/>
    <s v="Northern Ireland"/>
    <n v="2"/>
    <n v="1"/>
    <x v="20"/>
    <x v="6"/>
    <x v="105"/>
    <x v="3"/>
    <n v="0"/>
    <s v="GUIGUE Maurice (FRA)"/>
    <s v="FERNANDES CAMPOS Joaquim (POR)"/>
    <s v="AHLNER Sten (SWE)"/>
    <n v="220"/>
    <n v="1422"/>
    <x v="22"/>
    <x v="20"/>
  </r>
  <r>
    <x v="5"/>
    <x v="65"/>
    <x v="3"/>
    <x v="33"/>
    <x v="31"/>
    <s v="Wales"/>
    <n v="2"/>
    <n v="1"/>
    <x v="17"/>
    <x v="0"/>
    <x v="106"/>
    <x v="3"/>
    <n v="1"/>
    <s v="LATYCHEV Nikolaj (URS)"/>
    <s v="CODESAL Jose Maria (URU)"/>
    <s v="ERIKSSON Arne (FIN)"/>
    <n v="220"/>
    <n v="1408"/>
    <x v="24"/>
    <x v="17"/>
  </r>
  <r>
    <x v="5"/>
    <x v="66"/>
    <x v="7"/>
    <x v="34"/>
    <x v="32"/>
    <s v="Brazil"/>
    <n v="1"/>
    <n v="0"/>
    <x v="32"/>
    <x v="0"/>
    <x v="107"/>
    <x v="3"/>
    <n v="0"/>
    <s v="SEIPELT Fritz (AUT)"/>
    <s v="GUIGUE Maurice (FRA)"/>
    <s v="DUSCH Albert (GER)"/>
    <n v="221"/>
    <n v="1345"/>
    <x v="7"/>
    <x v="32"/>
  </r>
  <r>
    <x v="5"/>
    <x v="66"/>
    <x v="7"/>
    <x v="35"/>
    <x v="33"/>
    <s v="Germany FR"/>
    <n v="1"/>
    <n v="0"/>
    <x v="10"/>
    <x v="0"/>
    <x v="108"/>
    <x v="2"/>
    <n v="0"/>
    <s v="WYSSLING Paul (SUI)"/>
    <s v="FERNANDES CAMPOS Joaquim (POR)"/>
    <s v="HELGE Leo (DEN)"/>
    <n v="221"/>
    <n v="1392"/>
    <x v="19"/>
    <x v="10"/>
  </r>
  <r>
    <x v="5"/>
    <x v="66"/>
    <x v="7"/>
    <x v="33"/>
    <x v="31"/>
    <s v="Sweden"/>
    <n v="2"/>
    <n v="0"/>
    <x v="34"/>
    <x v="0"/>
    <x v="109"/>
    <x v="3"/>
    <n v="0"/>
    <s v="LEAFE Reginald (ENG)"/>
    <s v="BROZZI Juan (ARG)"/>
    <s v="DRAGVOLL Georg (NOR)"/>
    <n v="221"/>
    <n v="1437"/>
    <x v="12"/>
    <x v="34"/>
  </r>
  <r>
    <x v="5"/>
    <x v="66"/>
    <x v="7"/>
    <x v="37"/>
    <x v="35"/>
    <s v="France"/>
    <n v="4"/>
    <n v="0"/>
    <x v="33"/>
    <x v="0"/>
    <x v="110"/>
    <x v="2"/>
    <n v="0"/>
    <s v="GARDEAZABAL Juan (ESP)"/>
    <s v="LATYCHEV Nikolaj (URS)"/>
    <s v="ANDREN Bengt (SWE)"/>
    <n v="221"/>
    <n v="1385"/>
    <x v="0"/>
    <x v="33"/>
  </r>
  <r>
    <x v="5"/>
    <x v="67"/>
    <x v="4"/>
    <x v="34"/>
    <x v="32"/>
    <s v="Sweden"/>
    <n v="3"/>
    <n v="1"/>
    <x v="30"/>
    <x v="0"/>
    <x v="111"/>
    <x v="2"/>
    <n v="1"/>
    <s v="ZSOLT Istvan (HUN)"/>
    <s v="SEIPELT Fritz (AUT)"/>
    <s v="ELLIS Arthur (ENG)"/>
    <n v="488"/>
    <n v="1390"/>
    <x v="12"/>
    <x v="30"/>
  </r>
  <r>
    <x v="5"/>
    <x v="67"/>
    <x v="4"/>
    <x v="33"/>
    <x v="31"/>
    <s v="Brazil"/>
    <n v="5"/>
    <n v="2"/>
    <x v="4"/>
    <x v="0"/>
    <x v="112"/>
    <x v="1"/>
    <n v="1"/>
    <s v="GRIFFITHS Benjamin (WAL)"/>
    <s v="WYSSLING Paul (SUI)"/>
    <s v="LEAFE Reginald (ENG)"/>
    <n v="488"/>
    <n v="1340"/>
    <x v="7"/>
    <x v="4"/>
  </r>
  <r>
    <x v="5"/>
    <x v="68"/>
    <x v="8"/>
    <x v="34"/>
    <x v="32"/>
    <s v="France"/>
    <n v="6"/>
    <n v="3"/>
    <x v="30"/>
    <x v="0"/>
    <x v="113"/>
    <x v="0"/>
    <n v="1"/>
    <s v="BROZZI Juan (ARG)"/>
    <s v="ELLIS Arthur (ENG)"/>
    <s v="LUNDELL Bengt (SWE)"/>
    <n v="3483"/>
    <n v="1382"/>
    <x v="0"/>
    <x v="30"/>
  </r>
  <r>
    <x v="5"/>
    <x v="69"/>
    <x v="5"/>
    <x v="33"/>
    <x v="31"/>
    <s v="Brazil"/>
    <n v="5"/>
    <n v="2"/>
    <x v="15"/>
    <x v="0"/>
    <x v="114"/>
    <x v="1"/>
    <n v="1"/>
    <s v="GUIGUE Maurice (FRA)"/>
    <s v="DUSCH Albert (GER)"/>
    <s v="GARDEAZABAL Juan (ESP)"/>
    <n v="3482"/>
    <n v="1343"/>
    <x v="7"/>
    <x v="15"/>
  </r>
  <r>
    <x v="6"/>
    <x v="70"/>
    <x v="0"/>
    <x v="45"/>
    <x v="43"/>
    <s v="Uruguay"/>
    <n v="2"/>
    <n v="1"/>
    <x v="35"/>
    <x v="0"/>
    <x v="115"/>
    <x v="3"/>
    <n v="1"/>
    <s v="DOROGI Andor (HUN)"/>
    <s v="ETZEL FILHO Joao (BRA)"/>
    <s v="GALBA Karol (TCH)"/>
    <n v="231"/>
    <n v="1479"/>
    <x v="6"/>
    <x v="35"/>
  </r>
  <r>
    <x v="6"/>
    <x v="70"/>
    <x v="3"/>
    <x v="46"/>
    <x v="44"/>
    <s v="Brazil"/>
    <n v="2"/>
    <n v="0"/>
    <x v="0"/>
    <x v="0"/>
    <x v="116"/>
    <x v="3"/>
    <n v="0"/>
    <s v="DIENST Gottfried (SUI)"/>
    <s v="STEINER Carl (AUT)"/>
    <s v="SCHWINTE Pierre (FRA)"/>
    <n v="231"/>
    <n v="1461"/>
    <x v="7"/>
    <x v="0"/>
  </r>
  <r>
    <x v="6"/>
    <x v="70"/>
    <x v="1"/>
    <x v="47"/>
    <x v="45"/>
    <s v="Argentina"/>
    <n v="1"/>
    <n v="0"/>
    <x v="36"/>
    <x v="0"/>
    <x v="117"/>
    <x v="2"/>
    <n v="0"/>
    <s v="GARDEAZABAL Juan (ESP)"/>
    <s v="BUERGO Fernando (MEX)"/>
    <s v="MORGAN Raymond (CAN)"/>
    <n v="231"/>
    <n v="1447"/>
    <x v="4"/>
    <x v="36"/>
  </r>
  <r>
    <x v="6"/>
    <x v="70"/>
    <x v="2"/>
    <x v="48"/>
    <x v="46"/>
    <s v="Chile"/>
    <n v="3"/>
    <n v="1"/>
    <x v="14"/>
    <x v="0"/>
    <x v="118"/>
    <x v="2"/>
    <n v="1"/>
    <s v="ASTON Ken (ENG)"/>
    <s v="BLAVIER Arthur (BEL)"/>
    <s v="YAMASAKI MALDONADO Arturo (MEX)"/>
    <n v="231"/>
    <n v="1473"/>
    <x v="5"/>
    <x v="14"/>
  </r>
  <r>
    <x v="6"/>
    <x v="71"/>
    <x v="0"/>
    <x v="45"/>
    <x v="43"/>
    <s v="Soviet Union"/>
    <n v="2"/>
    <n v="0"/>
    <x v="10"/>
    <x v="0"/>
    <x v="119"/>
    <x v="3"/>
    <n v="0"/>
    <s v="DUSCH Albert (GER)"/>
    <s v="ETZEL FILHO Joao (BRA)"/>
    <s v="ROBLES Carlos (CHI)"/>
    <n v="231"/>
    <n v="1563"/>
    <x v="21"/>
    <x v="10"/>
  </r>
  <r>
    <x v="6"/>
    <x v="71"/>
    <x v="3"/>
    <x v="46"/>
    <x v="44"/>
    <s v="Czechoslovakia"/>
    <n v="1"/>
    <n v="0"/>
    <x v="16"/>
    <x v="0"/>
    <x v="120"/>
    <x v="3"/>
    <n v="0"/>
    <s v="STEINER Carl (AUT)"/>
    <s v="MARINO Esteban (URU)"/>
    <s v="VAN ROSBERG Walter Jose (CUW)"/>
    <n v="231"/>
    <n v="1498"/>
    <x v="16"/>
    <x v="16"/>
  </r>
  <r>
    <x v="6"/>
    <x v="71"/>
    <x v="1"/>
    <x v="47"/>
    <x v="45"/>
    <s v="Hungary"/>
    <n v="2"/>
    <n v="1"/>
    <x v="26"/>
    <x v="0"/>
    <x v="121"/>
    <x v="2"/>
    <n v="0"/>
    <s v="HORN Leo (NED)"/>
    <s v="BLAVIER Arthur (BEL)"/>
    <s v="GOLDSTEIN Leo (USA)"/>
    <n v="231"/>
    <n v="1490"/>
    <x v="10"/>
    <x v="26"/>
  </r>
  <r>
    <x v="6"/>
    <x v="71"/>
    <x v="2"/>
    <x v="48"/>
    <x v="46"/>
    <s v="Germany FR"/>
    <n v="0"/>
    <n v="0"/>
    <x v="25"/>
    <x v="0"/>
    <x v="122"/>
    <x v="3"/>
    <n v="0"/>
    <s v="DAVIDSON Bob (SCO)"/>
    <s v="MORGAN Raymond (CAN)"/>
    <s v="VENTRE Luis Antonio (ARG)"/>
    <n v="231"/>
    <n v="1507"/>
    <x v="19"/>
    <x v="25"/>
  </r>
  <r>
    <x v="6"/>
    <x v="72"/>
    <x v="0"/>
    <x v="45"/>
    <x v="43"/>
    <s v="Yugoslavia"/>
    <n v="3"/>
    <n v="1"/>
    <x v="31"/>
    <x v="0"/>
    <x v="123"/>
    <x v="1"/>
    <n v="1"/>
    <s v="GALBA Karol (TCH)"/>
    <s v="DUSCH Albert (GER)"/>
    <s v="JONNI Cesare (ITA)"/>
    <n v="231"/>
    <n v="1564"/>
    <x v="2"/>
    <x v="31"/>
  </r>
  <r>
    <x v="6"/>
    <x v="72"/>
    <x v="3"/>
    <x v="46"/>
    <x v="44"/>
    <s v="Brazil"/>
    <n v="0"/>
    <n v="0"/>
    <x v="20"/>
    <x v="0"/>
    <x v="124"/>
    <x v="3"/>
    <n v="0"/>
    <s v="SCHWINTE Pierre (FRA)"/>
    <s v="MASSARO Artur (CHI)"/>
    <s v="DIENST Gottfried (SUI)"/>
    <n v="231"/>
    <n v="1462"/>
    <x v="7"/>
    <x v="20"/>
  </r>
  <r>
    <x v="6"/>
    <x v="72"/>
    <x v="1"/>
    <x v="47"/>
    <x v="45"/>
    <s v="England"/>
    <n v="3"/>
    <n v="1"/>
    <x v="11"/>
    <x v="0"/>
    <x v="125"/>
    <x v="1"/>
    <n v="0"/>
    <s v="LATYCHEV Nikolaj (URS)"/>
    <s v="REGINATO Adolfe Molina (CHI)"/>
    <s v="MORGAN Raymond (CAN)"/>
    <n v="231"/>
    <n v="1450"/>
    <x v="18"/>
    <x v="11"/>
  </r>
  <r>
    <x v="6"/>
    <x v="72"/>
    <x v="2"/>
    <x v="48"/>
    <x v="46"/>
    <s v="Chile"/>
    <n v="2"/>
    <n v="0"/>
    <x v="25"/>
    <x v="0"/>
    <x v="126"/>
    <x v="3"/>
    <n v="0"/>
    <s v="ASTON Ken (ENG)"/>
    <s v="GOLDSTEIN Leo (USA)"/>
    <s v="BUERGO Fernando (MEX)"/>
    <n v="231"/>
    <n v="1472"/>
    <x v="5"/>
    <x v="25"/>
  </r>
  <r>
    <x v="6"/>
    <x v="73"/>
    <x v="0"/>
    <x v="45"/>
    <x v="43"/>
    <s v="Soviet Union"/>
    <n v="4"/>
    <n v="4"/>
    <x v="35"/>
    <x v="0"/>
    <x v="127"/>
    <x v="0"/>
    <n v="1"/>
    <s v="ETZEL FILHO Joao (BRA)"/>
    <s v="DOROGI Andor (HUN)"/>
    <s v="ROBLES Carlos (CHI)"/>
    <n v="231"/>
    <n v="1478"/>
    <x v="21"/>
    <x v="35"/>
  </r>
  <r>
    <x v="6"/>
    <x v="73"/>
    <x v="3"/>
    <x v="46"/>
    <x v="44"/>
    <s v="Spain"/>
    <n v="1"/>
    <n v="0"/>
    <x v="0"/>
    <x v="0"/>
    <x v="128"/>
    <x v="3"/>
    <n v="0"/>
    <s v="TESANIC Branko (YUG)"/>
    <s v="VICUNA Claudio (CHI)"/>
    <s v="VAN ROSBERG Walter Jose (CUW)"/>
    <n v="231"/>
    <n v="1497"/>
    <x v="14"/>
    <x v="0"/>
  </r>
  <r>
    <x v="6"/>
    <x v="73"/>
    <x v="1"/>
    <x v="47"/>
    <x v="45"/>
    <s v="Hungary"/>
    <n v="6"/>
    <n v="1"/>
    <x v="36"/>
    <x v="0"/>
    <x v="129"/>
    <x v="4"/>
    <n v="0"/>
    <s v="GARDEAZABAL Juan (ESP)"/>
    <s v="DAVIDSON Bob (SCO)"/>
    <s v="SILVA Luis (CHI)"/>
    <n v="231"/>
    <n v="1470"/>
    <x v="10"/>
    <x v="36"/>
  </r>
  <r>
    <x v="6"/>
    <x v="73"/>
    <x v="2"/>
    <x v="48"/>
    <x v="46"/>
    <s v="Germany FR"/>
    <n v="2"/>
    <n v="1"/>
    <x v="14"/>
    <x v="0"/>
    <x v="130"/>
    <x v="2"/>
    <n v="0"/>
    <s v="HORN Leo (NED)"/>
    <s v="LATYCHEV Nikolaj (URS)"/>
    <s v="VENTRE Luis Antonio (ARG)"/>
    <n v="231"/>
    <n v="1510"/>
    <x v="19"/>
    <x v="14"/>
  </r>
  <r>
    <x v="6"/>
    <x v="74"/>
    <x v="0"/>
    <x v="45"/>
    <x v="43"/>
    <s v="Soviet Union"/>
    <n v="2"/>
    <n v="1"/>
    <x v="31"/>
    <x v="0"/>
    <x v="131"/>
    <x v="2"/>
    <n v="0"/>
    <s v="JONNI Cesare (ITA)"/>
    <s v="DOROGI Andor (HUN)"/>
    <s v="DUSCH Albert (GER)"/>
    <n v="231"/>
    <n v="1562"/>
    <x v="21"/>
    <x v="31"/>
  </r>
  <r>
    <x v="6"/>
    <x v="74"/>
    <x v="3"/>
    <x v="46"/>
    <x v="44"/>
    <s v="Brazil"/>
    <n v="2"/>
    <n v="1"/>
    <x v="16"/>
    <x v="0"/>
    <x v="132"/>
    <x v="3"/>
    <n v="1"/>
    <s v="BUSTAMANTE Sergio (CHI)"/>
    <s v="MARINO Esteban (URU)"/>
    <s v="SUNDHEIM Jose Antonio (COL)"/>
    <n v="231"/>
    <n v="1460"/>
    <x v="7"/>
    <x v="16"/>
  </r>
  <r>
    <x v="6"/>
    <x v="74"/>
    <x v="1"/>
    <x v="47"/>
    <x v="45"/>
    <s v="Hungary"/>
    <n v="0"/>
    <n v="0"/>
    <x v="11"/>
    <x v="0"/>
    <x v="133"/>
    <x v="3"/>
    <n v="0"/>
    <s v="YAMASAKI MALDONADO Arturo (MEX)"/>
    <s v="BULNES R. (CHI)"/>
    <s v="GARDEAZABAL Juan (ESP)"/>
    <n v="231"/>
    <n v="1451"/>
    <x v="10"/>
    <x v="11"/>
  </r>
  <r>
    <x v="6"/>
    <x v="74"/>
    <x v="2"/>
    <x v="48"/>
    <x v="46"/>
    <s v="Germany FR"/>
    <n v="2"/>
    <n v="0"/>
    <x v="8"/>
    <x v="0"/>
    <x v="134"/>
    <x v="2"/>
    <n v="0"/>
    <s v="DAVIDSON Bob (SCO)"/>
    <s v="ASTON Ken (ENG)"/>
    <s v="HORN Leo (NED)"/>
    <n v="231"/>
    <n v="1471"/>
    <x v="19"/>
    <x v="8"/>
  </r>
  <r>
    <x v="6"/>
    <x v="75"/>
    <x v="0"/>
    <x v="45"/>
    <x v="43"/>
    <s v="Yugoslavia"/>
    <n v="5"/>
    <n v="0"/>
    <x v="35"/>
    <x v="0"/>
    <x v="135"/>
    <x v="1"/>
    <n v="0"/>
    <s v="ROBLES Carlos (CHI)"/>
    <s v="JONNI Cesare (ITA)"/>
    <s v="GALBA Karol (TCH)"/>
    <n v="231"/>
    <n v="1480"/>
    <x v="2"/>
    <x v="35"/>
  </r>
  <r>
    <x v="6"/>
    <x v="75"/>
    <x v="3"/>
    <x v="46"/>
    <x v="44"/>
    <s v="Mexico"/>
    <n v="3"/>
    <n v="1"/>
    <x v="20"/>
    <x v="0"/>
    <x v="136"/>
    <x v="1"/>
    <n v="1"/>
    <s v="DIENST Gottfried (SUI)"/>
    <s v="TESANIC Branko (YUG)"/>
    <s v="SUNDHEIM Jose Antonio (COL)"/>
    <n v="231"/>
    <n v="1544"/>
    <x v="23"/>
    <x v="20"/>
  </r>
  <r>
    <x v="6"/>
    <x v="75"/>
    <x v="1"/>
    <x v="47"/>
    <x v="45"/>
    <s v="England"/>
    <n v="0"/>
    <n v="0"/>
    <x v="36"/>
    <x v="0"/>
    <x v="137"/>
    <x v="3"/>
    <n v="0"/>
    <s v="BLAVIER Arthur (BEL)"/>
    <s v="REGINATO Adolfe Molina (CHI)"/>
    <s v="BULNES R. (CHI)"/>
    <n v="231"/>
    <n v="1464"/>
    <x v="18"/>
    <x v="36"/>
  </r>
  <r>
    <x v="6"/>
    <x v="75"/>
    <x v="2"/>
    <x v="48"/>
    <x v="46"/>
    <s v="Italy"/>
    <n v="3"/>
    <n v="0"/>
    <x v="14"/>
    <x v="0"/>
    <x v="138"/>
    <x v="2"/>
    <n v="0"/>
    <s v="LATYCHEV Nikolaj (URS)"/>
    <s v="DAVIDSON Bob (SCO)"/>
    <s v="RUMENTCHEV Dimitar (BUL)"/>
    <n v="231"/>
    <n v="1532"/>
    <x v="15"/>
    <x v="14"/>
  </r>
  <r>
    <x v="6"/>
    <x v="76"/>
    <x v="7"/>
    <x v="45"/>
    <x v="43"/>
    <s v="Chile"/>
    <n v="2"/>
    <n v="1"/>
    <x v="34"/>
    <x v="0"/>
    <x v="139"/>
    <x v="1"/>
    <n v="1"/>
    <s v="HORN Leo (NED)"/>
    <s v="ETZEL FILHO Joao (BRA)"/>
    <s v="GALBA Karol (TCH)"/>
    <n v="232"/>
    <n v="1474"/>
    <x v="5"/>
    <x v="34"/>
  </r>
  <r>
    <x v="6"/>
    <x v="76"/>
    <x v="7"/>
    <x v="46"/>
    <x v="44"/>
    <s v="Brazil"/>
    <n v="3"/>
    <n v="1"/>
    <x v="26"/>
    <x v="0"/>
    <x v="140"/>
    <x v="2"/>
    <n v="1"/>
    <s v="SCHWINTE Pierre (FRA)"/>
    <s v="DIENST Gottfried (SUI)"/>
    <s v="BUSTAMANTE Sergio (CHI)"/>
    <n v="232"/>
    <n v="1459"/>
    <x v="7"/>
    <x v="26"/>
  </r>
  <r>
    <x v="6"/>
    <x v="76"/>
    <x v="7"/>
    <x v="47"/>
    <x v="45"/>
    <s v="Czechoslovakia"/>
    <n v="1"/>
    <n v="0"/>
    <x v="17"/>
    <x v="0"/>
    <x v="141"/>
    <x v="2"/>
    <n v="0"/>
    <s v="LATYCHEV Nikolaj (URS)"/>
    <s v="BUERGO Fernando (MEX)"/>
    <s v="RUMENTCHEV Dimitar (BUL)"/>
    <n v="232"/>
    <n v="1525"/>
    <x v="16"/>
    <x v="17"/>
  </r>
  <r>
    <x v="6"/>
    <x v="76"/>
    <x v="7"/>
    <x v="48"/>
    <x v="46"/>
    <s v="Yugoslavia"/>
    <n v="1"/>
    <n v="0"/>
    <x v="30"/>
    <x v="0"/>
    <x v="142"/>
    <x v="3"/>
    <n v="0"/>
    <s v="YAMASAKI MALDONADO Arturo (MEX)"/>
    <s v="VENTRE Luis Antonio (ARG)"/>
    <s v="SILVA Jose Antonio (CHI)"/>
    <n v="232"/>
    <n v="1511"/>
    <x v="2"/>
    <x v="30"/>
  </r>
  <r>
    <x v="6"/>
    <x v="77"/>
    <x v="4"/>
    <x v="46"/>
    <x v="44"/>
    <s v="Czechoslovakia"/>
    <n v="3"/>
    <n v="1"/>
    <x v="10"/>
    <x v="0"/>
    <x v="143"/>
    <x v="3"/>
    <n v="0"/>
    <s v="DIENST Gottfried (SUI)"/>
    <s v="STEINER Carl (AUT)"/>
    <s v="JONNI Cesare (ITA)"/>
    <n v="514"/>
    <n v="1559"/>
    <x v="16"/>
    <x v="10"/>
  </r>
  <r>
    <x v="6"/>
    <x v="77"/>
    <x v="4"/>
    <x v="48"/>
    <x v="46"/>
    <s v="Brazil"/>
    <n v="4"/>
    <n v="2"/>
    <x v="8"/>
    <x v="0"/>
    <x v="144"/>
    <x v="1"/>
    <n v="1"/>
    <s v="YAMASAKI MALDONADO Arturo (MEX)"/>
    <s v="MARINO Esteban (URU)"/>
    <s v="VENTRE Luis Antonio (ARG)"/>
    <n v="514"/>
    <n v="1458"/>
    <x v="7"/>
    <x v="8"/>
  </r>
  <r>
    <x v="6"/>
    <x v="78"/>
    <x v="8"/>
    <x v="48"/>
    <x v="46"/>
    <s v="Chile"/>
    <n v="1"/>
    <n v="0"/>
    <x v="10"/>
    <x v="0"/>
    <x v="145"/>
    <x v="3"/>
    <n v="0"/>
    <s v="GARDEAZABAL Juan (ESP)"/>
    <s v="DUSCH Albert (GER)"/>
    <s v="DOROGI Andor (HUN)"/>
    <n v="3481"/>
    <n v="1475"/>
    <x v="5"/>
    <x v="10"/>
  </r>
  <r>
    <x v="6"/>
    <x v="79"/>
    <x v="5"/>
    <x v="48"/>
    <x v="46"/>
    <s v="Brazil"/>
    <n v="3"/>
    <n v="1"/>
    <x v="20"/>
    <x v="0"/>
    <x v="146"/>
    <x v="2"/>
    <n v="1"/>
    <s v="LATYCHEV Nikolaj (URS)"/>
    <s v="HORN Leo (NED)"/>
    <s v="DAVIDSON Bob (SCO)"/>
    <n v="3480"/>
    <n v="1463"/>
    <x v="7"/>
    <x v="20"/>
  </r>
  <r>
    <x v="7"/>
    <x v="80"/>
    <x v="0"/>
    <x v="49"/>
    <x v="47"/>
    <s v="England"/>
    <n v="0"/>
    <n v="0"/>
    <x v="31"/>
    <x v="0"/>
    <x v="147"/>
    <x v="3"/>
    <n v="0"/>
    <s v="ZSOLT Istvan (HUN)"/>
    <s v="BAKHRAMOV Tofik (URS)"/>
    <s v="RUMENTCHEV Dimitar (BUL)"/>
    <n v="238"/>
    <n v="1636"/>
    <x v="18"/>
    <x v="31"/>
  </r>
  <r>
    <x v="7"/>
    <x v="81"/>
    <x v="2"/>
    <x v="50"/>
    <x v="48"/>
    <s v="Germany FR"/>
    <n v="5"/>
    <n v="0"/>
    <x v="14"/>
    <x v="0"/>
    <x v="148"/>
    <x v="0"/>
    <n v="0"/>
    <s v="PHILLIPS Hugh (SCO)"/>
    <s v="ADAIR John (NIR)"/>
    <s v="LOEOEW Bertil (SWE)"/>
    <n v="238"/>
    <n v="1656"/>
    <x v="19"/>
    <x v="14"/>
  </r>
  <r>
    <x v="7"/>
    <x v="81"/>
    <x v="3"/>
    <x v="51"/>
    <x v="49"/>
    <s v="Brazil"/>
    <n v="2"/>
    <n v="0"/>
    <x v="36"/>
    <x v="0"/>
    <x v="149"/>
    <x v="2"/>
    <n v="0"/>
    <s v="TSCHENSCHER Kurt (GER)"/>
    <s v="McCABE George (ENG)"/>
    <s v="TAYLOR John (ENG)"/>
    <n v="238"/>
    <n v="1596"/>
    <x v="7"/>
    <x v="36"/>
  </r>
  <r>
    <x v="7"/>
    <x v="81"/>
    <x v="1"/>
    <x v="52"/>
    <x v="50"/>
    <s v="Soviet Union"/>
    <n v="3"/>
    <n v="0"/>
    <x v="37"/>
    <x v="0"/>
    <x v="150"/>
    <x v="1"/>
    <n v="0"/>
    <s v="GARDEAZABAL Juan (ESP)"/>
    <s v="KANDIL Aly Hussein (EGY)"/>
    <s v="DIENST Gottfried (SUI)"/>
    <n v="238"/>
    <n v="1710"/>
    <x v="21"/>
    <x v="37"/>
  </r>
  <r>
    <x v="7"/>
    <x v="82"/>
    <x v="0"/>
    <x v="49"/>
    <x v="47"/>
    <s v="France"/>
    <n v="1"/>
    <n v="1"/>
    <x v="0"/>
    <x v="0"/>
    <x v="151"/>
    <x v="3"/>
    <n v="0"/>
    <s v="ASHKENAZI Menachem (ISR)"/>
    <s v="FERNANDES CAMPOS Joaquim (POR)"/>
    <s v="GALBA Karol (TCH)"/>
    <n v="238"/>
    <n v="1650"/>
    <x v="0"/>
    <x v="0"/>
  </r>
  <r>
    <x v="7"/>
    <x v="82"/>
    <x v="3"/>
    <x v="53"/>
    <x v="51"/>
    <s v="Portugal"/>
    <n v="3"/>
    <n v="1"/>
    <x v="17"/>
    <x v="0"/>
    <x v="152"/>
    <x v="2"/>
    <n v="0"/>
    <s v="CALLAGHAN Leo (WAL)"/>
    <s v="HOWLEY Kevin (ENG)"/>
    <s v="CLEMENTS William (ENG)"/>
    <n v="238"/>
    <n v="1675"/>
    <x v="25"/>
    <x v="17"/>
  </r>
  <r>
    <x v="7"/>
    <x v="82"/>
    <x v="2"/>
    <x v="54"/>
    <x v="52"/>
    <s v="Argentina"/>
    <n v="2"/>
    <n v="1"/>
    <x v="16"/>
    <x v="0"/>
    <x v="153"/>
    <x v="3"/>
    <n v="0"/>
    <s v="RUMENTCHEV Dimitar (BUL)"/>
    <s v="YAMASAKI MALDONADO Arturo (MEX)"/>
    <s v="ZECEVIC Konstantin (YUG)"/>
    <n v="238"/>
    <n v="1578"/>
    <x v="4"/>
    <x v="16"/>
  </r>
  <r>
    <x v="7"/>
    <x v="82"/>
    <x v="1"/>
    <x v="55"/>
    <x v="53"/>
    <s v="Italy"/>
    <n v="2"/>
    <n v="0"/>
    <x v="8"/>
    <x v="0"/>
    <x v="154"/>
    <x v="2"/>
    <n v="0"/>
    <s v="DIENST Gottfried (SUI)"/>
    <s v="FINNEY Jim (ENG)"/>
    <s v="KREITLEIN Rudolf (GER)"/>
    <n v="238"/>
    <n v="1608"/>
    <x v="15"/>
    <x v="8"/>
  </r>
  <r>
    <x v="7"/>
    <x v="83"/>
    <x v="0"/>
    <x v="56"/>
    <x v="47"/>
    <s v="Uruguay"/>
    <n v="2"/>
    <n v="1"/>
    <x v="4"/>
    <x v="0"/>
    <x v="155"/>
    <x v="1"/>
    <n v="1"/>
    <s v="GALBA Karol (TCH)"/>
    <s v="CALLAGHAN Leo (WAL)"/>
    <s v="MARQUES Armando (BRA)"/>
    <n v="238"/>
    <n v="1653"/>
    <x v="6"/>
    <x v="4"/>
  </r>
  <r>
    <x v="7"/>
    <x v="83"/>
    <x v="2"/>
    <x v="50"/>
    <x v="48"/>
    <s v="Spain"/>
    <n v="2"/>
    <n v="1"/>
    <x v="14"/>
    <x v="0"/>
    <x v="156"/>
    <x v="3"/>
    <n v="1"/>
    <s v="BAKHRAMOV Tofik (URS)"/>
    <s v="ZSOLT Istvan (HUN)"/>
    <s v="PHILLIPS Hugh (SCO)"/>
    <n v="238"/>
    <n v="1641"/>
    <x v="14"/>
    <x v="14"/>
  </r>
  <r>
    <x v="7"/>
    <x v="83"/>
    <x v="3"/>
    <x v="51"/>
    <x v="49"/>
    <s v="Hungary"/>
    <n v="3"/>
    <n v="1"/>
    <x v="2"/>
    <x v="0"/>
    <x v="157"/>
    <x v="2"/>
    <n v="1"/>
    <s v="DAGNALL Kenneth (ENG)"/>
    <s v="HOWLEY Kevin (ENG)"/>
    <s v="YAMASAKI MALDONADO Arturo (MEX)"/>
    <n v="238"/>
    <n v="1597"/>
    <x v="10"/>
    <x v="2"/>
  </r>
  <r>
    <x v="7"/>
    <x v="83"/>
    <x v="1"/>
    <x v="52"/>
    <x v="50"/>
    <s v="Korea DPR"/>
    <n v="1"/>
    <n v="1"/>
    <x v="8"/>
    <x v="0"/>
    <x v="158"/>
    <x v="3"/>
    <n v="1"/>
    <s v="KANDIL Aly Hussein (EGY)"/>
    <s v="CRAWFORD William (SCO)"/>
    <s v="FINNEY Jim (ENG)"/>
    <n v="238"/>
    <n v="1609"/>
    <x v="26"/>
    <x v="8"/>
  </r>
  <r>
    <x v="7"/>
    <x v="84"/>
    <x v="3"/>
    <x v="53"/>
    <x v="51"/>
    <s v="Portugal"/>
    <n v="3"/>
    <n v="0"/>
    <x v="36"/>
    <x v="0"/>
    <x v="159"/>
    <x v="1"/>
    <n v="0"/>
    <s v="CODESAL Jose Maria (URU)"/>
    <s v="GOICOECHEA Roberto (ARG)"/>
    <s v="TSCHENSCHER Kurt (GER)"/>
    <n v="238"/>
    <n v="1602"/>
    <x v="25"/>
    <x v="36"/>
  </r>
  <r>
    <x v="7"/>
    <x v="84"/>
    <x v="2"/>
    <x v="54"/>
    <x v="52"/>
    <s v="Germany FR"/>
    <n v="0"/>
    <n v="0"/>
    <x v="11"/>
    <x v="0"/>
    <x v="160"/>
    <x v="3"/>
    <n v="0"/>
    <s v="ZECEVIC Konstantin (YUG)"/>
    <s v="FERNANDES CAMPOS Joaquim (POR)"/>
    <s v="LOEOEW Bertil (SWE)"/>
    <n v="238"/>
    <n v="1579"/>
    <x v="19"/>
    <x v="11"/>
  </r>
  <r>
    <x v="7"/>
    <x v="84"/>
    <x v="1"/>
    <x v="55"/>
    <x v="53"/>
    <s v="Soviet Union"/>
    <n v="1"/>
    <n v="0"/>
    <x v="25"/>
    <x v="0"/>
    <x v="161"/>
    <x v="3"/>
    <n v="0"/>
    <s v="KREITLEIN Rudolf (GER)"/>
    <s v="CRAWFORD William (SCO)"/>
    <s v="KANDIL Aly Hussein (EGY)"/>
    <n v="238"/>
    <n v="1682"/>
    <x v="21"/>
    <x v="25"/>
  </r>
  <r>
    <x v="7"/>
    <x v="85"/>
    <x v="0"/>
    <x v="49"/>
    <x v="47"/>
    <s v="England"/>
    <n v="2"/>
    <n v="0"/>
    <x v="0"/>
    <x v="0"/>
    <x v="162"/>
    <x v="2"/>
    <n v="0"/>
    <s v="LO BELLO Concetto (ITA)"/>
    <s v="CHOI Duk Ryong (PRK)"/>
    <s v="ASHKENAZI Menachem (ISR)"/>
    <n v="238"/>
    <n v="1634"/>
    <x v="18"/>
    <x v="0"/>
  </r>
  <r>
    <x v="7"/>
    <x v="86"/>
    <x v="0"/>
    <x v="49"/>
    <x v="47"/>
    <s v="Uruguay"/>
    <n v="0"/>
    <n v="0"/>
    <x v="0"/>
    <x v="0"/>
    <x v="163"/>
    <x v="3"/>
    <n v="0"/>
    <s v="LOEOEW Bertil (SWE)"/>
    <s v="VICUNA Claudio (CHI)"/>
    <s v="LO BELLO Concetto (ITA)"/>
    <n v="238"/>
    <n v="1689"/>
    <x v="6"/>
    <x v="0"/>
  </r>
  <r>
    <x v="7"/>
    <x v="87"/>
    <x v="2"/>
    <x v="50"/>
    <x v="48"/>
    <s v="Argentina"/>
    <n v="2"/>
    <n v="0"/>
    <x v="14"/>
    <x v="0"/>
    <x v="164"/>
    <x v="3"/>
    <n v="0"/>
    <s v="FERNANDES CAMPOS Joaquim (POR)"/>
    <s v="ZSOLT Istvan (HUN)"/>
    <s v="BAKHRAMOV Tofik (URS)"/>
    <n v="238"/>
    <n v="1582"/>
    <x v="4"/>
    <x v="14"/>
  </r>
  <r>
    <x v="7"/>
    <x v="87"/>
    <x v="3"/>
    <x v="51"/>
    <x v="49"/>
    <s v="Portugal"/>
    <n v="3"/>
    <n v="1"/>
    <x v="2"/>
    <x v="0"/>
    <x v="165"/>
    <x v="1"/>
    <n v="0"/>
    <s v="McCABE George (ENG)"/>
    <s v="CALLAGHAN Leo (WAL)"/>
    <s v="DAGNALL Kenneth (ENG)"/>
    <n v="238"/>
    <n v="1598"/>
    <x v="25"/>
    <x v="2"/>
  </r>
  <r>
    <x v="7"/>
    <x v="87"/>
    <x v="1"/>
    <x v="52"/>
    <x v="50"/>
    <s v="Korea DPR"/>
    <n v="1"/>
    <n v="0"/>
    <x v="25"/>
    <x v="0"/>
    <x v="166"/>
    <x v="2"/>
    <n v="0"/>
    <s v="SCHWINTE Pierre (FRA)"/>
    <s v="ADAIR John (NIR)"/>
    <s v="TAYLOR John (ENG)"/>
    <n v="238"/>
    <n v="1679"/>
    <x v="26"/>
    <x v="25"/>
  </r>
  <r>
    <x v="7"/>
    <x v="88"/>
    <x v="0"/>
    <x v="49"/>
    <x v="47"/>
    <s v="England"/>
    <n v="2"/>
    <n v="0"/>
    <x v="4"/>
    <x v="0"/>
    <x v="167"/>
    <x v="2"/>
    <n v="0"/>
    <s v="YAMASAKI MALDONADO Arturo (MEX)"/>
    <s v="GALBA Karol (TCH)"/>
    <s v="RUMENTCHEV Dimitar (BUL)"/>
    <n v="238"/>
    <n v="1632"/>
    <x v="18"/>
    <x v="4"/>
  </r>
  <r>
    <x v="7"/>
    <x v="88"/>
    <x v="3"/>
    <x v="53"/>
    <x v="51"/>
    <s v="Hungary"/>
    <n v="3"/>
    <n v="1"/>
    <x v="36"/>
    <x v="0"/>
    <x v="168"/>
    <x v="1"/>
    <n v="1"/>
    <s v="GOICOECHEA Roberto (ARG)"/>
    <s v="GARDEAZABAL Juan (ESP)"/>
    <s v="CODESAL Jose Maria (URU)"/>
    <n v="238"/>
    <n v="1599"/>
    <x v="10"/>
    <x v="36"/>
  </r>
  <r>
    <x v="7"/>
    <x v="88"/>
    <x v="2"/>
    <x v="54"/>
    <x v="52"/>
    <s v="Germany FR"/>
    <n v="2"/>
    <n v="1"/>
    <x v="16"/>
    <x v="0"/>
    <x v="169"/>
    <x v="2"/>
    <n v="1"/>
    <s v="MARQUES Armando (BRA)"/>
    <s v="VICUNA Claudio (CHI)"/>
    <s v="CHOI Duk Ryong (PRK)"/>
    <n v="238"/>
    <n v="1637"/>
    <x v="19"/>
    <x v="16"/>
  </r>
  <r>
    <x v="7"/>
    <x v="88"/>
    <x v="1"/>
    <x v="55"/>
    <x v="53"/>
    <s v="Soviet Union"/>
    <n v="2"/>
    <n v="1"/>
    <x v="8"/>
    <x v="0"/>
    <x v="170"/>
    <x v="2"/>
    <n v="1"/>
    <s v="ADAIR John (NIR)"/>
    <s v="SCHWINTE Pierre (FRA)"/>
    <s v="CLEMENTS William (ENG)"/>
    <n v="238"/>
    <n v="1610"/>
    <x v="21"/>
    <x v="8"/>
  </r>
  <r>
    <x v="7"/>
    <x v="89"/>
    <x v="7"/>
    <x v="49"/>
    <x v="47"/>
    <s v="England"/>
    <n v="1"/>
    <n v="0"/>
    <x v="11"/>
    <x v="0"/>
    <x v="171"/>
    <x v="3"/>
    <n v="0"/>
    <s v="KREITLEIN Rudolf (GER)"/>
    <s v="DIENST Gottfried (SUI)"/>
    <s v="ZSOLT Istvan (HUN)"/>
    <n v="239"/>
    <n v="1577"/>
    <x v="18"/>
    <x v="11"/>
  </r>
  <r>
    <x v="7"/>
    <x v="89"/>
    <x v="7"/>
    <x v="50"/>
    <x v="48"/>
    <s v="Germany FR"/>
    <n v="4"/>
    <n v="0"/>
    <x v="31"/>
    <x v="0"/>
    <x v="172"/>
    <x v="2"/>
    <n v="0"/>
    <s v="FINNEY Jim (ENG)"/>
    <s v="KANDIL Aly Hussein (EGY)"/>
    <s v="PHILLIPS Hugh (SCO)"/>
    <n v="239"/>
    <n v="1660"/>
    <x v="19"/>
    <x v="31"/>
  </r>
  <r>
    <x v="7"/>
    <x v="89"/>
    <x v="7"/>
    <x v="55"/>
    <x v="53"/>
    <s v="Soviet Union"/>
    <n v="2"/>
    <n v="1"/>
    <x v="17"/>
    <x v="0"/>
    <x v="173"/>
    <x v="2"/>
    <n v="0"/>
    <s v="GARDEAZABAL Juan (ESP)"/>
    <s v="CODESAL Jose Maria (URU)"/>
    <s v="FERNANDES CAMPOS Joaquim (POR)"/>
    <n v="239"/>
    <n v="1676"/>
    <x v="21"/>
    <x v="17"/>
  </r>
  <r>
    <x v="7"/>
    <x v="89"/>
    <x v="7"/>
    <x v="51"/>
    <x v="49"/>
    <s v="Portugal"/>
    <n v="5"/>
    <n v="3"/>
    <x v="37"/>
    <x v="0"/>
    <x v="174"/>
    <x v="1"/>
    <n v="3"/>
    <s v="ASHKENAZI Menachem (ISR)"/>
    <s v="GALBA Karol (TCH)"/>
    <s v="SCHWINTE Pierre (FRA)"/>
    <n v="239"/>
    <n v="1702"/>
    <x v="25"/>
    <x v="37"/>
  </r>
  <r>
    <x v="7"/>
    <x v="90"/>
    <x v="4"/>
    <x v="51"/>
    <x v="49"/>
    <s v="Germany FR"/>
    <n v="2"/>
    <n v="1"/>
    <x v="34"/>
    <x v="0"/>
    <x v="175"/>
    <x v="2"/>
    <n v="0"/>
    <s v="LO BELLO Concetto (ITA)"/>
    <s v="CODESAL Jose Maria (URU)"/>
    <s v="GARDEAZABAL Juan (ESP)"/>
    <n v="536"/>
    <n v="1659"/>
    <x v="19"/>
    <x v="34"/>
  </r>
  <r>
    <x v="7"/>
    <x v="91"/>
    <x v="4"/>
    <x v="49"/>
    <x v="47"/>
    <s v="England"/>
    <n v="2"/>
    <n v="1"/>
    <x v="38"/>
    <x v="0"/>
    <x v="176"/>
    <x v="2"/>
    <n v="0"/>
    <s v="SCHWINTE Pierre (FRA)"/>
    <s v="YAMASAKI MALDONADO Arturo (MEX)"/>
    <s v="ZECEVIC Konstantin (YUG)"/>
    <n v="536"/>
    <n v="1635"/>
    <x v="18"/>
    <x v="38"/>
  </r>
  <r>
    <x v="7"/>
    <x v="92"/>
    <x v="8"/>
    <x v="49"/>
    <x v="47"/>
    <s v="Portugal"/>
    <n v="2"/>
    <n v="1"/>
    <x v="34"/>
    <x v="0"/>
    <x v="177"/>
    <x v="2"/>
    <n v="1"/>
    <s v="DAGNALL Kenneth (ENG)"/>
    <s v="HOWLEY Kevin (ENG)"/>
    <s v="KANDIL Aly Hussein (EGY)"/>
    <n v="3479"/>
    <n v="1709"/>
    <x v="25"/>
    <x v="34"/>
  </r>
  <r>
    <x v="7"/>
    <x v="93"/>
    <x v="5"/>
    <x v="49"/>
    <x v="47"/>
    <s v="England"/>
    <n v="4"/>
    <n v="2"/>
    <x v="30"/>
    <x v="7"/>
    <x v="178"/>
    <x v="3"/>
    <n v="0"/>
    <s v="DIENST Gottfried (SUI)"/>
    <s v="BAKHRAMOV Tofik (URS)"/>
    <s v="GALBA Karol (TCH)"/>
    <n v="3478"/>
    <n v="1633"/>
    <x v="18"/>
    <x v="30"/>
  </r>
  <r>
    <x v="8"/>
    <x v="94"/>
    <x v="0"/>
    <x v="57"/>
    <x v="54"/>
    <s v="Mexico"/>
    <n v="0"/>
    <n v="0"/>
    <x v="34"/>
    <x v="0"/>
    <x v="179"/>
    <x v="3"/>
    <n v="0"/>
    <s v="TSCHENSCHER Kurt (GER)"/>
    <s v="DUNSTAN Keith (BER)"/>
    <s v="TAYLOR John (ENG)"/>
    <n v="250"/>
    <n v="1902"/>
    <x v="23"/>
    <x v="34"/>
  </r>
  <r>
    <x v="8"/>
    <x v="95"/>
    <x v="2"/>
    <x v="58"/>
    <x v="55"/>
    <s v="Uruguay"/>
    <n v="2"/>
    <n v="0"/>
    <x v="39"/>
    <x v="0"/>
    <x v="180"/>
    <x v="2"/>
    <n v="0"/>
    <s v="DAVIDSON Bob (SCO)"/>
    <s v="SCHEURER Ruedi (SUI)"/>
    <s v="TAREKEGN Seyoum (ETH)"/>
    <n v="250"/>
    <n v="1881"/>
    <x v="6"/>
    <x v="39"/>
  </r>
  <r>
    <x v="8"/>
    <x v="95"/>
    <x v="1"/>
    <x v="59"/>
    <x v="56"/>
    <s v="Peru"/>
    <n v="3"/>
    <n v="2"/>
    <x v="36"/>
    <x v="0"/>
    <x v="181"/>
    <x v="3"/>
    <n v="1"/>
    <s v="SBARDELLA Antonio (ITA)"/>
    <s v="AGUILAR ELIZALDE Abel (MEX)"/>
    <s v="MARUYAMA Yoshiyuki (JPN)"/>
    <n v="250"/>
    <n v="1780"/>
    <x v="27"/>
    <x v="36"/>
  </r>
  <r>
    <x v="8"/>
    <x v="95"/>
    <x v="3"/>
    <x v="60"/>
    <x v="57"/>
    <s v="England"/>
    <n v="1"/>
    <n v="0"/>
    <x v="7"/>
    <x v="0"/>
    <x v="182"/>
    <x v="3"/>
    <n v="0"/>
    <s v="LORAUX Vital (BEL)"/>
    <s v="MACHIN Roger (FRA)"/>
    <s v="DE LEO Diego (MEX)"/>
    <n v="250"/>
    <n v="1812"/>
    <x v="18"/>
    <x v="7"/>
  </r>
  <r>
    <x v="8"/>
    <x v="96"/>
    <x v="2"/>
    <x v="61"/>
    <x v="58"/>
    <s v="Italy"/>
    <n v="1"/>
    <n v="0"/>
    <x v="15"/>
    <x v="0"/>
    <x v="183"/>
    <x v="2"/>
    <n v="0"/>
    <s v="TAYLOR John (ENG)"/>
    <s v="SCHEURER Ruedi (SUI)"/>
    <s v="KANDIL Aly Hussein (EGY)"/>
    <n v="250"/>
    <n v="1883"/>
    <x v="15"/>
    <x v="15"/>
  </r>
  <r>
    <x v="8"/>
    <x v="96"/>
    <x v="1"/>
    <x v="59"/>
    <x v="56"/>
    <s v="Germany FR"/>
    <n v="2"/>
    <n v="1"/>
    <x v="40"/>
    <x v="0"/>
    <x v="184"/>
    <x v="3"/>
    <n v="1"/>
    <s v="VAN RAVENS Laurens (NED)"/>
    <s v="ORTIZ DE MENDIBIL Jose Maria (ESP)"/>
    <s v="VELASQUEZ Guillermo (COL)"/>
    <n v="250"/>
    <n v="1839"/>
    <x v="19"/>
    <x v="40"/>
  </r>
  <r>
    <x v="8"/>
    <x v="96"/>
    <x v="3"/>
    <x v="60"/>
    <x v="57"/>
    <s v="Brazil"/>
    <n v="4"/>
    <n v="1"/>
    <x v="20"/>
    <x v="0"/>
    <x v="185"/>
    <x v="2"/>
    <n v="1"/>
    <s v="BARRETO RUIZ Ramon (URU)"/>
    <s v="KLEIN Abraham (ISR)"/>
    <s v="YAMASAKI MALDONADO Arturo (MEX)"/>
    <n v="250"/>
    <n v="1770"/>
    <x v="7"/>
    <x v="20"/>
  </r>
  <r>
    <x v="8"/>
    <x v="96"/>
    <x v="0"/>
    <x v="57"/>
    <x v="54"/>
    <s v="Belgium"/>
    <n v="3"/>
    <n v="0"/>
    <x v="41"/>
    <x v="0"/>
    <x v="186"/>
    <x v="2"/>
    <n v="0"/>
    <s v="RADULESCU Andrei (ROU)"/>
    <s v="GLOECKNER Rudolf (GDR)"/>
    <s v="TSCHENSCHER Kurt (GER)"/>
    <n v="250"/>
    <n v="1747"/>
    <x v="28"/>
    <x v="41"/>
  </r>
  <r>
    <x v="8"/>
    <x v="97"/>
    <x v="2"/>
    <x v="58"/>
    <x v="55"/>
    <s v="Uruguay"/>
    <n v="0"/>
    <n v="0"/>
    <x v="25"/>
    <x v="0"/>
    <x v="187"/>
    <x v="3"/>
    <n v="0"/>
    <s v="GLOECKNER Rudolf (GDR)"/>
    <s v="TSCHENSCHER Kurt (GER)"/>
    <s v="HORVAT Drago (YUG)"/>
    <n v="250"/>
    <n v="1884"/>
    <x v="6"/>
    <x v="25"/>
  </r>
  <r>
    <x v="8"/>
    <x v="97"/>
    <x v="1"/>
    <x v="59"/>
    <x v="56"/>
    <s v="Peru"/>
    <n v="3"/>
    <n v="0"/>
    <x v="40"/>
    <x v="0"/>
    <x v="188"/>
    <x v="3"/>
    <n v="0"/>
    <s v="BAKHRAMOV Tofik (URS)"/>
    <s v="MARUYAMA Yoshiyuki (JPN)"/>
    <s v="SBARDELLA Antonio (ITA)"/>
    <n v="250"/>
    <n v="1893"/>
    <x v="27"/>
    <x v="40"/>
  </r>
  <r>
    <x v="8"/>
    <x v="97"/>
    <x v="3"/>
    <x v="60"/>
    <x v="57"/>
    <s v="Romania"/>
    <n v="2"/>
    <n v="1"/>
    <x v="20"/>
    <x v="0"/>
    <x v="189"/>
    <x v="3"/>
    <n v="1"/>
    <s v="DE LEO Diego (MEX)"/>
    <s v="EMSBERGER Gyula (HUN)"/>
    <s v="LORAUX Vital (BEL)"/>
    <n v="250"/>
    <n v="1919"/>
    <x v="3"/>
    <x v="20"/>
  </r>
  <r>
    <x v="8"/>
    <x v="97"/>
    <x v="0"/>
    <x v="57"/>
    <x v="54"/>
    <s v="Soviet Union"/>
    <n v="4"/>
    <n v="1"/>
    <x v="1"/>
    <x v="0"/>
    <x v="190"/>
    <x v="2"/>
    <n v="0"/>
    <s v="SCHEURER Ruedi (SUI)"/>
    <s v="LANDAUER Henry (USA)"/>
    <s v="DAVIDSON Bob (SCO)"/>
    <n v="250"/>
    <n v="1753"/>
    <x v="21"/>
    <x v="1"/>
  </r>
  <r>
    <x v="8"/>
    <x v="98"/>
    <x v="2"/>
    <x v="61"/>
    <x v="58"/>
    <s v="Sweden"/>
    <n v="1"/>
    <n v="1"/>
    <x v="39"/>
    <x v="0"/>
    <x v="191"/>
    <x v="3"/>
    <n v="0"/>
    <s v="TAREKEGN Seyoum (ETH)"/>
    <s v="RADULESCU Andrei (ROU)"/>
    <s v="HORVAT Drago (YUG)"/>
    <n v="250"/>
    <n v="1880"/>
    <x v="12"/>
    <x v="39"/>
  </r>
  <r>
    <x v="8"/>
    <x v="98"/>
    <x v="1"/>
    <x v="59"/>
    <x v="56"/>
    <s v="Germany FR"/>
    <n v="5"/>
    <n v="2"/>
    <x v="36"/>
    <x v="0"/>
    <x v="192"/>
    <x v="1"/>
    <n v="1"/>
    <s v="ORTIZ DE MENDIBIL Jose Maria (ESP)"/>
    <s v="VELASQUEZ Guillermo (COL)"/>
    <s v="SALDANHA RIBEIRO Antonio (POR)"/>
    <n v="250"/>
    <n v="1774"/>
    <x v="19"/>
    <x v="36"/>
  </r>
  <r>
    <x v="8"/>
    <x v="98"/>
    <x v="3"/>
    <x v="60"/>
    <x v="57"/>
    <s v="Brazil"/>
    <n v="1"/>
    <n v="0"/>
    <x v="26"/>
    <x v="0"/>
    <x v="193"/>
    <x v="3"/>
    <n v="0"/>
    <s v="KLEIN Abraham (ISR)"/>
    <s v="YAMASAKI MALDONADO Arturo (MEX)"/>
    <s v="MACHIN Roger (FRA)"/>
    <n v="250"/>
    <n v="1764"/>
    <x v="7"/>
    <x v="26"/>
  </r>
  <r>
    <x v="8"/>
    <x v="98"/>
    <x v="0"/>
    <x v="57"/>
    <x v="54"/>
    <s v="Mexico"/>
    <n v="4"/>
    <n v="0"/>
    <x v="41"/>
    <x v="0"/>
    <x v="194"/>
    <x v="2"/>
    <n v="0"/>
    <s v="KANDIL Aly Hussein (EGY)"/>
    <s v="DUNSTAN Keith (BER)"/>
    <s v="TAYLOR John (ENG)"/>
    <n v="250"/>
    <n v="1820"/>
    <x v="23"/>
    <x v="41"/>
  </r>
  <r>
    <x v="8"/>
    <x v="99"/>
    <x v="2"/>
    <x v="58"/>
    <x v="55"/>
    <s v="Sweden"/>
    <n v="1"/>
    <n v="0"/>
    <x v="31"/>
    <x v="0"/>
    <x v="195"/>
    <x v="3"/>
    <n v="0"/>
    <s v="LANDAUER Henry (USA)"/>
    <s v="TAYLOR John (ENG)"/>
    <s v="RADULESCU Andrei (ROU)"/>
    <n v="250"/>
    <n v="1922"/>
    <x v="12"/>
    <x v="31"/>
  </r>
  <r>
    <x v="8"/>
    <x v="99"/>
    <x v="1"/>
    <x v="59"/>
    <x v="56"/>
    <s v="Germany FR"/>
    <n v="3"/>
    <n v="1"/>
    <x v="3"/>
    <x v="0"/>
    <x v="196"/>
    <x v="0"/>
    <n v="1"/>
    <s v="AGUILAR ELIZALDE Abel (MEX)"/>
    <s v="ORTIZ DE MENDIBIL Jose Maria (ESP)"/>
    <s v="SBARDELLA Antonio (ITA)"/>
    <n v="250"/>
    <n v="1840"/>
    <x v="19"/>
    <x v="3"/>
  </r>
  <r>
    <x v="8"/>
    <x v="99"/>
    <x v="3"/>
    <x v="60"/>
    <x v="57"/>
    <s v="Brazil"/>
    <n v="3"/>
    <n v="2"/>
    <x v="7"/>
    <x v="0"/>
    <x v="197"/>
    <x v="1"/>
    <n v="1"/>
    <s v="MARSCHALL Ferdinand (AUT)"/>
    <s v="BARRETO RUIZ Ramon (URU)"/>
    <s v="LORAUX Vital (BEL)"/>
    <n v="250"/>
    <n v="1769"/>
    <x v="7"/>
    <x v="7"/>
  </r>
  <r>
    <x v="8"/>
    <x v="99"/>
    <x v="0"/>
    <x v="57"/>
    <x v="54"/>
    <s v="Soviet Union"/>
    <n v="2"/>
    <n v="0"/>
    <x v="41"/>
    <x v="0"/>
    <x v="198"/>
    <x v="3"/>
    <n v="0"/>
    <s v="HORMAZABAL DIAZ Rafael (CHI)"/>
    <s v="COEREZZA Norberto Angel (ARG)"/>
    <s v="DE MORAES Ayrton Vieira (BRA)"/>
    <n v="250"/>
    <n v="1823"/>
    <x v="21"/>
    <x v="41"/>
  </r>
  <r>
    <x v="8"/>
    <x v="100"/>
    <x v="2"/>
    <x v="61"/>
    <x v="58"/>
    <s v="Italy"/>
    <n v="0"/>
    <n v="0"/>
    <x v="39"/>
    <x v="0"/>
    <x v="199"/>
    <x v="3"/>
    <n v="0"/>
    <s v="DE MORAES Ayrton Vieira (BRA)"/>
    <s v="TAREKEGN Seyoum (ETH)"/>
    <s v="TSCHENSCHER Kurt (GER)"/>
    <n v="250"/>
    <n v="1877"/>
    <x v="15"/>
    <x v="39"/>
  </r>
  <r>
    <x v="8"/>
    <x v="100"/>
    <x v="1"/>
    <x v="59"/>
    <x v="56"/>
    <s v="Bulgaria"/>
    <n v="1"/>
    <n v="1"/>
    <x v="40"/>
    <x v="0"/>
    <x v="200"/>
    <x v="2"/>
    <n v="0"/>
    <s v="SALDANHA RIBEIRO Antonio (POR)"/>
    <s v="BAKHRAMOV Tofik (URS)"/>
    <s v="VAN RAVENS Laurens (NED)"/>
    <n v="250"/>
    <n v="1779"/>
    <x v="29"/>
    <x v="40"/>
  </r>
  <r>
    <x v="8"/>
    <x v="100"/>
    <x v="3"/>
    <x v="60"/>
    <x v="57"/>
    <s v="England"/>
    <n v="1"/>
    <n v="0"/>
    <x v="20"/>
    <x v="0"/>
    <x v="201"/>
    <x v="3"/>
    <n v="0"/>
    <s v="MACHIN Roger (FRA)"/>
    <s v="EMSBERGER Gyula (HUN)"/>
    <s v="MARSCHALL Ferdinand (AUT)"/>
    <n v="250"/>
    <n v="1813"/>
    <x v="18"/>
    <x v="20"/>
  </r>
  <r>
    <x v="8"/>
    <x v="100"/>
    <x v="0"/>
    <x v="57"/>
    <x v="54"/>
    <s v="Mexico"/>
    <n v="1"/>
    <n v="0"/>
    <x v="1"/>
    <x v="0"/>
    <x v="202"/>
    <x v="2"/>
    <n v="0"/>
    <s v="COEREZZA Norberto Angel (ARG)"/>
    <s v="LANDAUER Henry (USA)"/>
    <s v="HORMAZABAL DIAZ Rafael (CHI)"/>
    <n v="250"/>
    <n v="1752"/>
    <x v="23"/>
    <x v="1"/>
  </r>
  <r>
    <x v="8"/>
    <x v="101"/>
    <x v="7"/>
    <x v="61"/>
    <x v="58"/>
    <s v="Italy"/>
    <n v="4"/>
    <n v="1"/>
    <x v="0"/>
    <x v="0"/>
    <x v="203"/>
    <x v="2"/>
    <n v="1"/>
    <s v="SCHEURER Ruedi (SUI)"/>
    <s v="DUNSTAN Keith (BER)"/>
    <s v="LANDAUER Henry (USA)"/>
    <n v="251"/>
    <n v="1882"/>
    <x v="15"/>
    <x v="0"/>
  </r>
  <r>
    <x v="8"/>
    <x v="101"/>
    <x v="7"/>
    <x v="59"/>
    <x v="56"/>
    <s v="Germany FR"/>
    <n v="3"/>
    <n v="2"/>
    <x v="26"/>
    <x v="8"/>
    <x v="204"/>
    <x v="3"/>
    <n v="0"/>
    <s v="COEREZZA Norberto Angel (ARG)"/>
    <s v="VELASQUEZ Guillermo (COL)"/>
    <s v="ORTIZ DE MENDIBIL Jose Maria (ESP)"/>
    <n v="251"/>
    <n v="1811"/>
    <x v="19"/>
    <x v="26"/>
  </r>
  <r>
    <x v="8"/>
    <x v="101"/>
    <x v="7"/>
    <x v="60"/>
    <x v="57"/>
    <s v="Brazil"/>
    <n v="4"/>
    <n v="2"/>
    <x v="3"/>
    <x v="0"/>
    <x v="205"/>
    <x v="1"/>
    <n v="1"/>
    <s v="LORAUX Vital (BEL)"/>
    <s v="MARSCHALL Ferdinand (AUT)"/>
    <s v="EMSBERGER Gyula (HUN)"/>
    <n v="251"/>
    <n v="1768"/>
    <x v="7"/>
    <x v="3"/>
  </r>
  <r>
    <x v="8"/>
    <x v="101"/>
    <x v="7"/>
    <x v="57"/>
    <x v="54"/>
    <s v="Uruguay"/>
    <n v="1"/>
    <n v="0"/>
    <x v="34"/>
    <x v="9"/>
    <x v="206"/>
    <x v="3"/>
    <n v="0"/>
    <s v="VAN RAVENS Laurens (NED)"/>
    <s v="DAVIDSON Bob (SCO)"/>
    <s v="GLOECKNER Rudolf (GDR)"/>
    <n v="251"/>
    <n v="1925"/>
    <x v="6"/>
    <x v="34"/>
  </r>
  <r>
    <x v="8"/>
    <x v="102"/>
    <x v="4"/>
    <x v="60"/>
    <x v="57"/>
    <s v="Brazil"/>
    <n v="3"/>
    <n v="1"/>
    <x v="31"/>
    <x v="0"/>
    <x v="207"/>
    <x v="2"/>
    <n v="1"/>
    <s v="ORTIZ DE MENDIBIL Jose Maria (ESP)"/>
    <s v="BAKHRAMOV Tofik (URS)"/>
    <s v="MARSCHALL Ferdinand (AUT)"/>
    <n v="569"/>
    <n v="1771"/>
    <x v="7"/>
    <x v="31"/>
  </r>
  <r>
    <x v="8"/>
    <x v="103"/>
    <x v="4"/>
    <x v="57"/>
    <x v="54"/>
    <s v="Italy"/>
    <n v="4"/>
    <n v="3"/>
    <x v="30"/>
    <x v="2"/>
    <x v="208"/>
    <x v="3"/>
    <n v="0"/>
    <s v="YAMASAKI MALDONADO Arturo (MEX)"/>
    <s v="HORMAZABAL DIAZ Rafael (CHI)"/>
    <s v="VELASQUEZ Guillermo (COL)"/>
    <n v="569"/>
    <n v="1838"/>
    <x v="15"/>
    <x v="30"/>
  </r>
  <r>
    <x v="8"/>
    <x v="104"/>
    <x v="8"/>
    <x v="57"/>
    <x v="54"/>
    <s v="Germany FR"/>
    <n v="1"/>
    <n v="0"/>
    <x v="31"/>
    <x v="0"/>
    <x v="209"/>
    <x v="2"/>
    <n v="0"/>
    <s v="SBARDELLA Antonio (ITA)"/>
    <s v="MARSCHALL Ferdinand (AUT)"/>
    <s v="AGUILAR ELIZALDE Abel (MEX)"/>
    <n v="3477"/>
    <n v="1843"/>
    <x v="19"/>
    <x v="31"/>
  </r>
  <r>
    <x v="8"/>
    <x v="105"/>
    <x v="5"/>
    <x v="57"/>
    <x v="54"/>
    <s v="Brazil"/>
    <n v="4"/>
    <n v="1"/>
    <x v="25"/>
    <x v="0"/>
    <x v="210"/>
    <x v="2"/>
    <n v="1"/>
    <s v="GLOECKNER Rudolf (GDR)"/>
    <s v="SCHEURER Ruedi (SUI)"/>
    <s v="COEREZZA Norberto Angel (ARG)"/>
    <n v="3476"/>
    <n v="1765"/>
    <x v="7"/>
    <x v="25"/>
  </r>
  <r>
    <x v="9"/>
    <x v="106"/>
    <x v="2"/>
    <x v="62"/>
    <x v="59"/>
    <s v="Brazil"/>
    <n v="0"/>
    <n v="0"/>
    <x v="10"/>
    <x v="0"/>
    <x v="211"/>
    <x v="3"/>
    <n v="0"/>
    <s v="SCHEURER Ruedi (SUI)"/>
    <s v="LORAUX Vital (BEL)"/>
    <s v="PESTARINO Luis (ARG)"/>
    <n v="262"/>
    <n v="1986"/>
    <x v="7"/>
    <x v="10"/>
  </r>
  <r>
    <x v="9"/>
    <x v="107"/>
    <x v="0"/>
    <x v="63"/>
    <x v="60"/>
    <s v="Germany FR"/>
    <n v="1"/>
    <n v="0"/>
    <x v="8"/>
    <x v="0"/>
    <x v="212"/>
    <x v="2"/>
    <n v="0"/>
    <s v="BABACAN Dogan (TUR)"/>
    <s v="TAYLOR John (ENG)"/>
    <s v="WINSEMANN Werner (CAN)"/>
    <n v="262"/>
    <n v="2003"/>
    <x v="19"/>
    <x v="8"/>
  </r>
  <r>
    <x v="9"/>
    <x v="108"/>
    <x v="0"/>
    <x v="64"/>
    <x v="61"/>
    <s v="German DR"/>
    <n v="2"/>
    <n v="0"/>
    <x v="42"/>
    <x v="0"/>
    <x v="75"/>
    <x v="3"/>
    <n v="0"/>
    <s v="NDIAYE Youssou (SEN)"/>
    <s v="SANCHEZ IBANEZ Pablo (ESP)"/>
    <s v="DELGADO Omar (COL)"/>
    <n v="262"/>
    <n v="1955"/>
    <x v="30"/>
    <x v="42"/>
  </r>
  <r>
    <x v="9"/>
    <x v="108"/>
    <x v="2"/>
    <x v="65"/>
    <x v="62"/>
    <s v="Zaire"/>
    <n v="0"/>
    <n v="2"/>
    <x v="27"/>
    <x v="0"/>
    <x v="213"/>
    <x v="3"/>
    <n v="2"/>
    <s v="SCHULENBURG Gerhard (GER)"/>
    <s v="BOSKOVIC Tony (AUS)"/>
    <s v="WEYLAND Hans Joachim (FRG)"/>
    <n v="262"/>
    <n v="2176"/>
    <x v="31"/>
    <x v="27"/>
  </r>
  <r>
    <x v="9"/>
    <x v="109"/>
    <x v="3"/>
    <x v="66"/>
    <x v="63"/>
    <s v="Uruguay"/>
    <n v="0"/>
    <n v="2"/>
    <x v="13"/>
    <x v="0"/>
    <x v="214"/>
    <x v="3"/>
    <n v="1"/>
    <s v="PALOTAI Karoly (HUN)"/>
    <s v="KAZAKOV Pavel (URS)"/>
    <s v="RAINEA Nicolae (ROU)"/>
    <n v="262"/>
    <n v="2098"/>
    <x v="6"/>
    <x v="13"/>
  </r>
  <r>
    <x v="9"/>
    <x v="109"/>
    <x v="3"/>
    <x v="67"/>
    <x v="64"/>
    <s v="Sweden"/>
    <n v="0"/>
    <n v="0"/>
    <x v="36"/>
    <x v="0"/>
    <x v="215"/>
    <x v="3"/>
    <n v="0"/>
    <s v="PEREZ NUNEZ Edison A. (PER)"/>
    <s v="GONZALEZ ARCHUNDIA Alfonso (MEX)"/>
    <s v="SUPPIAH George (SIN)"/>
    <n v="262"/>
    <n v="1995"/>
    <x v="12"/>
    <x v="36"/>
  </r>
  <r>
    <x v="9"/>
    <x v="110"/>
    <x v="1"/>
    <x v="63"/>
    <x v="65"/>
    <s v="Italy"/>
    <n v="3"/>
    <n v="1"/>
    <x v="43"/>
    <x v="0"/>
    <x v="216"/>
    <x v="3"/>
    <n v="0"/>
    <s v="LLOBREGAT Vicente (VEN)"/>
    <s v="NAMDAR Jafar (IRN)"/>
    <s v="MARQUES Armando (BRA)"/>
    <n v="262"/>
    <n v="2083"/>
    <x v="15"/>
    <x v="43"/>
  </r>
  <r>
    <x v="9"/>
    <x v="110"/>
    <x v="1"/>
    <x v="68"/>
    <x v="66"/>
    <s v="Poland"/>
    <n v="3"/>
    <n v="2"/>
    <x v="11"/>
    <x v="0"/>
    <x v="217"/>
    <x v="1"/>
    <n v="0"/>
    <s v="THOMAS Clive (WAL)"/>
    <s v="ALDINGER Heinz (GER)"/>
    <s v="DAVIDSON Bob (SCO)"/>
    <n v="262"/>
    <n v="1952"/>
    <x v="32"/>
    <x v="11"/>
  </r>
  <r>
    <x v="9"/>
    <x v="111"/>
    <x v="0"/>
    <x v="64"/>
    <x v="61"/>
    <s v="Australia"/>
    <n v="0"/>
    <n v="3"/>
    <x v="30"/>
    <x v="0"/>
    <x v="218"/>
    <x v="3"/>
    <n v="2"/>
    <s v="KAMEL Mahmoud (EGY)"/>
    <s v="GONZALEZ ARCHUNDIA Alfonso (MEX)"/>
    <s v="PEREZ NUNEZ Edison A. (PER)"/>
    <n v="262"/>
    <n v="1954"/>
    <x v="33"/>
    <x v="30"/>
  </r>
  <r>
    <x v="9"/>
    <x v="112"/>
    <x v="2"/>
    <x v="62"/>
    <x v="59"/>
    <s v="Scotland"/>
    <n v="0"/>
    <n v="0"/>
    <x v="2"/>
    <x v="0"/>
    <x v="211"/>
    <x v="3"/>
    <n v="0"/>
    <s v="VAN GEMERT Arie (NED)"/>
    <s v="PALOTAI Karoly (HUN)"/>
    <s v="LINEMAYR Erich (AUT)"/>
    <n v="262"/>
    <n v="1985"/>
    <x v="34"/>
    <x v="2"/>
  </r>
  <r>
    <x v="9"/>
    <x v="112"/>
    <x v="0"/>
    <x v="63"/>
    <x v="60"/>
    <s v="Chile"/>
    <n v="1"/>
    <n v="1"/>
    <x v="44"/>
    <x v="0"/>
    <x v="219"/>
    <x v="3"/>
    <n v="0"/>
    <s v="ANGONESE Aurelio (ITA)"/>
    <s v="SCHEURER Ruedi (SUI)"/>
    <s v="DAVIDSON Bob (SCO)"/>
    <n v="262"/>
    <n v="2004"/>
    <x v="5"/>
    <x v="44"/>
  </r>
  <r>
    <x v="9"/>
    <x v="112"/>
    <x v="2"/>
    <x v="69"/>
    <x v="67"/>
    <s v="Yugoslavia"/>
    <n v="9"/>
    <n v="0"/>
    <x v="45"/>
    <x v="0"/>
    <x v="220"/>
    <x v="6"/>
    <n v="0"/>
    <s v="DELGADO Omar (COL)"/>
    <s v="LLOBREGAT Vicente (VEN)"/>
    <s v="BARRETO RUIZ Ramon (URU)"/>
    <n v="262"/>
    <n v="2186"/>
    <x v="2"/>
    <x v="45"/>
  </r>
  <r>
    <x v="9"/>
    <x v="113"/>
    <x v="3"/>
    <x v="65"/>
    <x v="62"/>
    <s v="Netherlands"/>
    <n v="0"/>
    <n v="0"/>
    <x v="15"/>
    <x v="0"/>
    <x v="221"/>
    <x v="3"/>
    <n v="0"/>
    <s v="WINSEMANN Werner (CAN)"/>
    <s v="TSCHENSCHER Kurt (GER)"/>
    <s v="THOMAS Clive (WAL)"/>
    <n v="262"/>
    <n v="2097"/>
    <x v="35"/>
    <x v="15"/>
  </r>
  <r>
    <x v="9"/>
    <x v="113"/>
    <x v="3"/>
    <x v="66"/>
    <x v="63"/>
    <s v="Bulgaria"/>
    <n v="1"/>
    <n v="1"/>
    <x v="31"/>
    <x v="0"/>
    <x v="222"/>
    <x v="3"/>
    <n v="0"/>
    <s v="TAYLOR John (ENG)"/>
    <s v="BABACAN Dogan (TUR)"/>
    <s v="OHMSEN Klaus (GER)"/>
    <n v="262"/>
    <n v="1996"/>
    <x v="29"/>
    <x v="31"/>
  </r>
  <r>
    <x v="9"/>
    <x v="113"/>
    <x v="1"/>
    <x v="63"/>
    <x v="65"/>
    <s v="Haiti"/>
    <n v="0"/>
    <n v="7"/>
    <x v="23"/>
    <x v="0"/>
    <x v="223"/>
    <x v="3"/>
    <n v="5"/>
    <s v="SUPPIAH George (SIN)"/>
    <s v="BIWERSI Ferdinand (GER)"/>
    <s v="ESCHWEILER Walter (GER)"/>
    <n v="262"/>
    <n v="2085"/>
    <x v="36"/>
    <x v="23"/>
  </r>
  <r>
    <x v="9"/>
    <x v="113"/>
    <x v="1"/>
    <x v="68"/>
    <x v="66"/>
    <s v="Argentina"/>
    <n v="1"/>
    <n v="1"/>
    <x v="25"/>
    <x v="0"/>
    <x v="224"/>
    <x v="2"/>
    <n v="1"/>
    <s v="KAZAKOV Pavel (URS)"/>
    <s v="GLOECKNER Rudolf (GDR)"/>
    <s v="RAINEA Nicolae (ROU)"/>
    <n v="262"/>
    <n v="1949"/>
    <x v="4"/>
    <x v="25"/>
  </r>
  <r>
    <x v="9"/>
    <x v="114"/>
    <x v="2"/>
    <x v="62"/>
    <x v="59"/>
    <s v="Scotland"/>
    <n v="1"/>
    <n v="1"/>
    <x v="10"/>
    <x v="0"/>
    <x v="71"/>
    <x v="3"/>
    <n v="0"/>
    <s v="GONZALEZ ARCHUNDIA Alfonso (MEX)"/>
    <s v="GLOECKNER Rudolf (GDR)"/>
    <s v="TSCHENSCHER Kurt (GER)"/>
    <n v="262"/>
    <n v="2175"/>
    <x v="34"/>
    <x v="10"/>
  </r>
  <r>
    <x v="9"/>
    <x v="114"/>
    <x v="0"/>
    <x v="63"/>
    <x v="60"/>
    <s v="Australia"/>
    <n v="0"/>
    <n v="0"/>
    <x v="8"/>
    <x v="0"/>
    <x v="225"/>
    <x v="3"/>
    <n v="0"/>
    <s v="NAMDAR Jafar (IRN)"/>
    <s v="LORAUX Vital (BEL)"/>
    <s v="VAN GEMERT Arie (NED)"/>
    <n v="262"/>
    <n v="1953"/>
    <x v="33"/>
    <x v="8"/>
  </r>
  <r>
    <x v="9"/>
    <x v="114"/>
    <x v="2"/>
    <x v="69"/>
    <x v="67"/>
    <s v="Zaire"/>
    <n v="0"/>
    <n v="3"/>
    <x v="2"/>
    <x v="0"/>
    <x v="226"/>
    <x v="3"/>
    <n v="1"/>
    <s v="RAINEA Nicolae (ROU)"/>
    <s v="ANGONESE Aurelio (ITA)"/>
    <s v="OHMSEN Klaus (GER)"/>
    <n v="262"/>
    <n v="1987"/>
    <x v="31"/>
    <x v="2"/>
  </r>
  <r>
    <x v="9"/>
    <x v="115"/>
    <x v="0"/>
    <x v="64"/>
    <x v="61"/>
    <s v="German DR"/>
    <n v="1"/>
    <n v="0"/>
    <x v="30"/>
    <x v="0"/>
    <x v="227"/>
    <x v="3"/>
    <n v="0"/>
    <s v="BARRETO RUIZ Ramon (URU)"/>
    <s v="MARQUES Armando (BRA)"/>
    <s v="PESTARINO Luis (ARG)"/>
    <n v="262"/>
    <n v="2062"/>
    <x v="30"/>
    <x v="30"/>
  </r>
  <r>
    <x v="9"/>
    <x v="116"/>
    <x v="3"/>
    <x v="65"/>
    <x v="62"/>
    <s v="Bulgaria"/>
    <n v="1"/>
    <n v="4"/>
    <x v="13"/>
    <x v="0"/>
    <x v="218"/>
    <x v="3"/>
    <n v="2"/>
    <s v="BOSKOVIC Tony (AUS)"/>
    <s v="BIWERSI Ferdinand (GER)"/>
    <s v="ESCHWEILER Walter (GER)"/>
    <n v="262"/>
    <n v="1990"/>
    <x v="29"/>
    <x v="13"/>
  </r>
  <r>
    <x v="9"/>
    <x v="116"/>
    <x v="1"/>
    <x v="63"/>
    <x v="65"/>
    <s v="Argentina"/>
    <n v="4"/>
    <n v="1"/>
    <x v="43"/>
    <x v="0"/>
    <x v="228"/>
    <x v="1"/>
    <n v="0"/>
    <s v="SANCHEZ IBANEZ Pablo (ESP)"/>
    <s v="KAMEL Mahmoud (EGY)"/>
    <s v="NDIAYE Birame (SEN)"/>
    <n v="262"/>
    <n v="1947"/>
    <x v="4"/>
    <x v="43"/>
  </r>
  <r>
    <x v="9"/>
    <x v="116"/>
    <x v="3"/>
    <x v="67"/>
    <x v="64"/>
    <s v="Sweden"/>
    <n v="3"/>
    <n v="0"/>
    <x v="31"/>
    <x v="0"/>
    <x v="219"/>
    <x v="3"/>
    <n v="0"/>
    <s v="LINEMAYR Erich (AUT)"/>
    <s v="LLOBREGAT Vicente (VEN)"/>
    <s v="ALDINGER Heinz (GER)"/>
    <n v="262"/>
    <n v="2181"/>
    <x v="12"/>
    <x v="31"/>
  </r>
  <r>
    <x v="9"/>
    <x v="116"/>
    <x v="1"/>
    <x v="68"/>
    <x v="66"/>
    <s v="Poland"/>
    <n v="2"/>
    <n v="1"/>
    <x v="25"/>
    <x v="0"/>
    <x v="224"/>
    <x v="1"/>
    <n v="0"/>
    <s v="WEYLAND Hans Joachim (FRG)"/>
    <s v="WINSEMANN Werner (CAN)"/>
    <s v="SCHULENBURG Gerhard (GER)"/>
    <n v="262"/>
    <n v="2129"/>
    <x v="32"/>
    <x v="25"/>
  </r>
  <r>
    <x v="9"/>
    <x v="117"/>
    <x v="11"/>
    <x v="67"/>
    <x v="64"/>
    <s v="Yugoslavia"/>
    <n v="0"/>
    <n v="2"/>
    <x v="30"/>
    <x v="0"/>
    <x v="229"/>
    <x v="3"/>
    <n v="1"/>
    <s v="MARQUES Armando (BRA)"/>
    <s v="ANGONESE Aurelio (ITA)"/>
    <s v="PEREZ NUNEZ Edison A. (PER)"/>
    <n v="263"/>
    <n v="2066"/>
    <x v="2"/>
    <x v="30"/>
  </r>
  <r>
    <x v="9"/>
    <x v="118"/>
    <x v="12"/>
    <x v="66"/>
    <x v="63"/>
    <s v="Brazil"/>
    <n v="1"/>
    <n v="0"/>
    <x v="44"/>
    <x v="0"/>
    <x v="230"/>
    <x v="3"/>
    <n v="0"/>
    <s v="THOMAS Clive (WAL)"/>
    <s v="BABACAN Dogan (TUR)"/>
    <s v="BOSKOVIC Tony (AUS)"/>
    <n v="263"/>
    <n v="1982"/>
    <x v="7"/>
    <x v="44"/>
  </r>
  <r>
    <x v="9"/>
    <x v="118"/>
    <x v="12"/>
    <x v="69"/>
    <x v="67"/>
    <s v="Netherlands"/>
    <n v="4"/>
    <n v="0"/>
    <x v="11"/>
    <x v="0"/>
    <x v="231"/>
    <x v="1"/>
    <n v="0"/>
    <s v="DAVIDSON Bob (SCO)"/>
    <s v="TSCHENSCHER Kurt (GER)"/>
    <s v="KAZAKOV Pavel (URS)"/>
    <n v="263"/>
    <n v="1948"/>
    <x v="35"/>
    <x v="11"/>
  </r>
  <r>
    <x v="9"/>
    <x v="118"/>
    <x v="11"/>
    <x v="68"/>
    <x v="66"/>
    <s v="Sweden"/>
    <n v="0"/>
    <n v="1"/>
    <x v="23"/>
    <x v="0"/>
    <x v="232"/>
    <x v="3"/>
    <n v="1"/>
    <s v="BARRETO RUIZ Ramon (URU)"/>
    <s v="GONZALEZ ARCHUNDIA Alfonso (MEX)"/>
    <s v="PESTARINO Luis (ARG)"/>
    <n v="263"/>
    <n v="2167"/>
    <x v="12"/>
    <x v="23"/>
  </r>
  <r>
    <x v="9"/>
    <x v="119"/>
    <x v="12"/>
    <x v="66"/>
    <x v="63"/>
    <s v="Argentina"/>
    <n v="1"/>
    <n v="2"/>
    <x v="2"/>
    <x v="0"/>
    <x v="233"/>
    <x v="2"/>
    <n v="1"/>
    <s v="LORAUX Vital (BEL)"/>
    <s v="NDIAYE Birame (SEN)"/>
    <s v="TAYLOR John (ENG)"/>
    <n v="263"/>
    <n v="1945"/>
    <x v="4"/>
    <x v="2"/>
  </r>
  <r>
    <x v="9"/>
    <x v="119"/>
    <x v="11"/>
    <x v="62"/>
    <x v="59"/>
    <s v="Poland"/>
    <n v="2"/>
    <n v="1"/>
    <x v="10"/>
    <x v="0"/>
    <x v="78"/>
    <x v="2"/>
    <n v="1"/>
    <s v="GLOECKNER Rudolf (GDR)"/>
    <s v="MARQUES Armando (BRA)"/>
    <s v="WINSEMANN Werner (CAN)"/>
    <n v="263"/>
    <n v="2170"/>
    <x v="32"/>
    <x v="10"/>
  </r>
  <r>
    <x v="9"/>
    <x v="119"/>
    <x v="12"/>
    <x v="69"/>
    <x v="67"/>
    <s v="German DR"/>
    <n v="0"/>
    <n v="2"/>
    <x v="13"/>
    <x v="0"/>
    <x v="234"/>
    <x v="3"/>
    <n v="1"/>
    <s v="SCHEURER Ruedi (SUI)"/>
    <s v="LINEMAYR Erich (AUT)"/>
    <s v="DELGADO Omar (COL)"/>
    <n v="263"/>
    <n v="2067"/>
    <x v="30"/>
    <x v="13"/>
  </r>
  <r>
    <x v="9"/>
    <x v="120"/>
    <x v="11"/>
    <x v="67"/>
    <x v="64"/>
    <s v="Germany FR"/>
    <n v="4"/>
    <n v="2"/>
    <x v="15"/>
    <x v="0"/>
    <x v="235"/>
    <x v="3"/>
    <n v="1"/>
    <s v="KAZAKOV Pavel (URS)"/>
    <s v="RAINEA Nicolae (ROU)"/>
    <s v="SANCHEZ IBANEZ Pablo (ESP)"/>
    <n v="263"/>
    <n v="2065"/>
    <x v="19"/>
    <x v="15"/>
  </r>
  <r>
    <x v="9"/>
    <x v="121"/>
    <x v="11"/>
    <x v="62"/>
    <x v="59"/>
    <s v="Poland"/>
    <n v="0"/>
    <n v="1"/>
    <x v="30"/>
    <x v="0"/>
    <x v="211"/>
    <x v="3"/>
    <n v="0"/>
    <s v="LINEMAYR Erich (AUT)"/>
    <s v="PALOTAI Karoly (HUN)"/>
    <s v="SCHEURER Ruedi (SUI)"/>
    <n v="263"/>
    <n v="2064"/>
    <x v="32"/>
    <x v="30"/>
  </r>
  <r>
    <x v="9"/>
    <x v="122"/>
    <x v="12"/>
    <x v="65"/>
    <x v="62"/>
    <s v="Netherlands"/>
    <n v="2"/>
    <n v="0"/>
    <x v="2"/>
    <x v="0"/>
    <x v="221"/>
    <x v="3"/>
    <n v="0"/>
    <s v="TSCHENSCHER Kurt (GER)"/>
    <s v="DAVIDSON Bob (SCO)"/>
    <s v="SUPPIAH George (SIN)"/>
    <n v="263"/>
    <n v="1983"/>
    <x v="35"/>
    <x v="2"/>
  </r>
  <r>
    <x v="9"/>
    <x v="122"/>
    <x v="12"/>
    <x v="69"/>
    <x v="67"/>
    <s v="Argentina"/>
    <n v="1"/>
    <n v="1"/>
    <x v="44"/>
    <x v="0"/>
    <x v="236"/>
    <x v="2"/>
    <n v="1"/>
    <s v="TAYLOR John (ENG)"/>
    <s v="KAMEL Mahmoud (EGY)"/>
    <s v="THOMAS Clive (WAL)"/>
    <n v="263"/>
    <n v="1946"/>
    <x v="4"/>
    <x v="44"/>
  </r>
  <r>
    <x v="9"/>
    <x v="122"/>
    <x v="11"/>
    <x v="67"/>
    <x v="64"/>
    <s v="Sweden"/>
    <n v="2"/>
    <n v="1"/>
    <x v="10"/>
    <x v="0"/>
    <x v="237"/>
    <x v="2"/>
    <n v="1"/>
    <s v="PESTARINO Luis (ARG)"/>
    <s v="BARRETO RUIZ Ramon (URU)"/>
    <s v="LLOBREGAT Vicente (VEN)"/>
    <n v="263"/>
    <n v="2182"/>
    <x v="12"/>
    <x v="10"/>
  </r>
  <r>
    <x v="9"/>
    <x v="123"/>
    <x v="8"/>
    <x v="63"/>
    <x v="65"/>
    <s v="Brazil"/>
    <n v="0"/>
    <n v="1"/>
    <x v="23"/>
    <x v="0"/>
    <x v="238"/>
    <x v="3"/>
    <n v="0"/>
    <s v="ANGONESE Aurelio (ITA)"/>
    <s v="NAMDAR Jafar (IRN)"/>
    <s v="NDIAYE Birame (SEN)"/>
    <n v="264"/>
    <n v="1984"/>
    <x v="7"/>
    <x v="23"/>
  </r>
  <r>
    <x v="9"/>
    <x v="124"/>
    <x v="5"/>
    <x v="63"/>
    <x v="65"/>
    <s v="Netherlands"/>
    <n v="1"/>
    <n v="2"/>
    <x v="30"/>
    <x v="0"/>
    <x v="239"/>
    <x v="2"/>
    <n v="2"/>
    <s v="TAYLOR John (ENG)"/>
    <s v="GONZALEZ ARCHUNDIA Alfonso (MEX)"/>
    <s v="BARRETO RUIZ Ramon (URU)"/>
    <n v="605"/>
    <n v="2063"/>
    <x v="35"/>
    <x v="30"/>
  </r>
  <r>
    <x v="10"/>
    <x v="125"/>
    <x v="2"/>
    <x v="70"/>
    <x v="68"/>
    <s v="Germany FR"/>
    <n v="0"/>
    <n v="0"/>
    <x v="23"/>
    <x v="0"/>
    <x v="240"/>
    <x v="3"/>
    <n v="0"/>
    <s v="COEREZZA Norberto Angel (ARG)"/>
    <s v="ITHURRALDE Arturo Andres (ARG)"/>
    <s v="COMESANA Miguel (ARG)"/>
    <n v="278"/>
    <n v="2351"/>
    <x v="19"/>
    <x v="23"/>
  </r>
  <r>
    <x v="10"/>
    <x v="126"/>
    <x v="0"/>
    <x v="71"/>
    <x v="69"/>
    <s v="Italy"/>
    <n v="2"/>
    <n v="1"/>
    <x v="4"/>
    <x v="0"/>
    <x v="241"/>
    <x v="2"/>
    <n v="1"/>
    <s v="RAINEA Nicolae (ROU)"/>
    <s v="LINEMAYR Erich (AUT)"/>
    <s v="SILVAGNO CAVANNA Juan (CHI)"/>
    <n v="278"/>
    <n v="2347"/>
    <x v="15"/>
    <x v="4"/>
  </r>
  <r>
    <x v="10"/>
    <x v="127"/>
    <x v="2"/>
    <x v="72"/>
    <x v="70"/>
    <s v="Tunisia"/>
    <n v="3"/>
    <n v="1"/>
    <x v="0"/>
    <x v="0"/>
    <x v="242"/>
    <x v="3"/>
    <n v="1"/>
    <s v="GORDON John (SCO)"/>
    <s v="DUBACH Jean (SUI)"/>
    <s v="GONELLA Sergio (ITA)"/>
    <n v="278"/>
    <n v="2433"/>
    <x v="37"/>
    <x v="0"/>
  </r>
  <r>
    <x v="10"/>
    <x v="128"/>
    <x v="0"/>
    <x v="70"/>
    <x v="68"/>
    <s v="Argentina"/>
    <n v="2"/>
    <n v="1"/>
    <x v="17"/>
    <x v="0"/>
    <x v="243"/>
    <x v="2"/>
    <n v="1"/>
    <s v="GARRIDO Antonio (POR)"/>
    <s v="NDIAYE Youssou (SEN)"/>
    <s v="PARTRIDGE Pat (ENG)"/>
    <n v="278"/>
    <n v="2199"/>
    <x v="4"/>
    <x v="17"/>
  </r>
  <r>
    <x v="10"/>
    <x v="129"/>
    <x v="3"/>
    <x v="71"/>
    <x v="69"/>
    <s v="Sweden"/>
    <n v="1"/>
    <n v="1"/>
    <x v="2"/>
    <x v="0"/>
    <x v="244"/>
    <x v="2"/>
    <n v="1"/>
    <s v="THOMAS Clive (WAL)"/>
    <s v="JARGUZ Alojzy (POL)"/>
    <s v="NAMDAR Jafar (IRN)"/>
    <n v="278"/>
    <n v="2253"/>
    <x v="12"/>
    <x v="2"/>
  </r>
  <r>
    <x v="10"/>
    <x v="129"/>
    <x v="3"/>
    <x v="73"/>
    <x v="68"/>
    <s v="Austria"/>
    <n v="2"/>
    <n v="1"/>
    <x v="16"/>
    <x v="0"/>
    <x v="245"/>
    <x v="2"/>
    <n v="1"/>
    <s v="PALOTAI Karoly (HUN)"/>
    <s v="BARRETO RUIZ Ramon (URU)"/>
    <s v="IVANOV Anatoly (URS)"/>
    <n v="278"/>
    <n v="2216"/>
    <x v="9"/>
    <x v="16"/>
  </r>
  <r>
    <x v="10"/>
    <x v="130"/>
    <x v="1"/>
    <x v="74"/>
    <x v="71"/>
    <s v="Peru"/>
    <n v="3"/>
    <n v="1"/>
    <x v="27"/>
    <x v="0"/>
    <x v="246"/>
    <x v="2"/>
    <n v="1"/>
    <s v="ERIKSSON Ulf (SWE)"/>
    <s v="GEBREYESUS DIFUE Tesfaye (ERI)"/>
    <s v="MARTINEZ Angel (ESP)"/>
    <n v="278"/>
    <n v="2451"/>
    <x v="27"/>
    <x v="27"/>
  </r>
  <r>
    <x v="10"/>
    <x v="130"/>
    <x v="1"/>
    <x v="75"/>
    <x v="72"/>
    <s v="Netherlands"/>
    <n v="3"/>
    <n v="0"/>
    <x v="46"/>
    <x v="0"/>
    <x v="247"/>
    <x v="2"/>
    <n v="0"/>
    <s v="GONZALEZ ARCHUNDIA Alfonso (MEX)"/>
    <s v="WURTZ Robert (FRA)"/>
    <s v="COMESANA Miguel (ARG)"/>
    <n v="278"/>
    <n v="2388"/>
    <x v="35"/>
    <x v="46"/>
  </r>
  <r>
    <x v="10"/>
    <x v="131"/>
    <x v="0"/>
    <x v="71"/>
    <x v="69"/>
    <s v="Italy"/>
    <n v="3"/>
    <n v="1"/>
    <x v="17"/>
    <x v="0"/>
    <x v="248"/>
    <x v="1"/>
    <n v="0"/>
    <s v="BARRETO RUIZ Ramon (URU)"/>
    <s v="BIWERSI Ferdinand (GER)"/>
    <s v="GORDON John (SCO)"/>
    <n v="278"/>
    <n v="2396"/>
    <x v="15"/>
    <x v="17"/>
  </r>
  <r>
    <x v="10"/>
    <x v="132"/>
    <x v="2"/>
    <x v="72"/>
    <x v="70"/>
    <s v="Poland"/>
    <n v="1"/>
    <n v="0"/>
    <x v="47"/>
    <x v="0"/>
    <x v="191"/>
    <x v="2"/>
    <n v="0"/>
    <s v="MARTINEZ Angel (ESP)"/>
    <s v="PESTARINO Luis (ARG)"/>
    <s v="THOMAS Clive (WAL)"/>
    <n v="278"/>
    <n v="2454"/>
    <x v="32"/>
    <x v="47"/>
  </r>
  <r>
    <x v="10"/>
    <x v="132"/>
    <x v="2"/>
    <x v="74"/>
    <x v="71"/>
    <s v="Germany FR"/>
    <n v="6"/>
    <n v="0"/>
    <x v="0"/>
    <x v="0"/>
    <x v="249"/>
    <x v="4"/>
    <n v="0"/>
    <s v="BOUZO Farouk (SYR)"/>
    <s v="GARRIDO Antonio (POR)"/>
    <s v="RION Francis (BEL)"/>
    <n v="278"/>
    <n v="2350"/>
    <x v="19"/>
    <x v="0"/>
  </r>
  <r>
    <x v="10"/>
    <x v="133"/>
    <x v="0"/>
    <x v="70"/>
    <x v="68"/>
    <s v="Argentina"/>
    <n v="2"/>
    <n v="1"/>
    <x v="4"/>
    <x v="0"/>
    <x v="250"/>
    <x v="2"/>
    <n v="0"/>
    <s v="DUBACH Jean (SUI)"/>
    <s v="OROZCO GUERRERO Cesar (PER)"/>
    <s v="WINSEMANN Werner (CAN)"/>
    <n v="278"/>
    <n v="2197"/>
    <x v="4"/>
    <x v="4"/>
  </r>
  <r>
    <x v="10"/>
    <x v="134"/>
    <x v="3"/>
    <x v="71"/>
    <x v="69"/>
    <s v="Brazil"/>
    <n v="0"/>
    <n v="0"/>
    <x v="16"/>
    <x v="0"/>
    <x v="251"/>
    <x v="3"/>
    <n v="0"/>
    <s v="GONELLA Sergio (ITA)"/>
    <s v="KLEIN Abraham (ISR)"/>
    <s v="ITHURRALDE Arturo Andres (ARG)"/>
    <n v="278"/>
    <n v="2246"/>
    <x v="7"/>
    <x v="16"/>
  </r>
  <r>
    <x v="10"/>
    <x v="134"/>
    <x v="3"/>
    <x v="73"/>
    <x v="68"/>
    <s v="Austria"/>
    <n v="1"/>
    <n v="0"/>
    <x v="15"/>
    <x v="0"/>
    <x v="252"/>
    <x v="2"/>
    <n v="0"/>
    <s v="CORVER Charles (NED)"/>
    <s v="MAKSIMOVIC Dusan (SCG)"/>
    <s v="SEOUDI Hedi (TUN)"/>
    <n v="278"/>
    <n v="2224"/>
    <x v="9"/>
    <x v="15"/>
  </r>
  <r>
    <x v="10"/>
    <x v="135"/>
    <x v="1"/>
    <x v="74"/>
    <x v="71"/>
    <s v="Scotland"/>
    <n v="1"/>
    <n v="1"/>
    <x v="46"/>
    <x v="0"/>
    <x v="121"/>
    <x v="2"/>
    <n v="0"/>
    <s v="NDIAYE Youssou (SEN)"/>
    <s v="RAINEA Nicolae (ROU)"/>
    <s v="COELHO Arnaldo (BRA)"/>
    <n v="278"/>
    <n v="2408"/>
    <x v="34"/>
    <x v="46"/>
  </r>
  <r>
    <x v="10"/>
    <x v="135"/>
    <x v="1"/>
    <x v="75"/>
    <x v="72"/>
    <s v="Netherlands"/>
    <n v="0"/>
    <n v="0"/>
    <x v="3"/>
    <x v="0"/>
    <x v="253"/>
    <x v="3"/>
    <n v="0"/>
    <s v="PROKOP Adolf (GDR)"/>
    <s v="COEREZZA Norberto Angel (ARG)"/>
    <s v="IVANOV Anatoly (URS)"/>
    <n v="278"/>
    <n v="2394"/>
    <x v="35"/>
    <x v="3"/>
  </r>
  <r>
    <x v="10"/>
    <x v="136"/>
    <x v="0"/>
    <x v="71"/>
    <x v="69"/>
    <s v="France"/>
    <n v="3"/>
    <n v="1"/>
    <x v="17"/>
    <x v="0"/>
    <x v="254"/>
    <x v="0"/>
    <n v="1"/>
    <s v="COELHO Arnaldo (BRA)"/>
    <s v="PARTRIDGE Pat (ENG)"/>
    <s v="SILVAGNO CAVANNA Juan (CHI)"/>
    <n v="278"/>
    <n v="2344"/>
    <x v="0"/>
    <x v="17"/>
  </r>
  <r>
    <x v="10"/>
    <x v="137"/>
    <x v="2"/>
    <x v="72"/>
    <x v="70"/>
    <s v="Poland"/>
    <n v="3"/>
    <n v="1"/>
    <x v="0"/>
    <x v="0"/>
    <x v="255"/>
    <x v="2"/>
    <n v="0"/>
    <s v="NAMDAR Jafar (IRN)"/>
    <s v="ERIKSSON Ulf (SWE)"/>
    <s v="CORVER Charles (NED)"/>
    <n v="278"/>
    <n v="2431"/>
    <x v="32"/>
    <x v="0"/>
  </r>
  <r>
    <x v="10"/>
    <x v="137"/>
    <x v="2"/>
    <x v="74"/>
    <x v="71"/>
    <s v="Germany FR"/>
    <n v="0"/>
    <n v="0"/>
    <x v="47"/>
    <x v="0"/>
    <x v="256"/>
    <x v="3"/>
    <n v="0"/>
    <s v="OROZCO GUERRERO Cesar (PER)"/>
    <s v="COMESANA Miguel (ARG)"/>
    <s v="PESTARINO Luis (ARG)"/>
    <n v="278"/>
    <n v="2352"/>
    <x v="19"/>
    <x v="47"/>
  </r>
  <r>
    <x v="10"/>
    <x v="138"/>
    <x v="0"/>
    <x v="70"/>
    <x v="68"/>
    <s v="Italy"/>
    <n v="1"/>
    <n v="0"/>
    <x v="11"/>
    <x v="0"/>
    <x v="257"/>
    <x v="3"/>
    <n v="0"/>
    <s v="KLEIN Abraham (ISR)"/>
    <s v="GONZALEZ ARCHUNDIA Alfonso (MEX)"/>
    <s v="RION Francis (BEL)"/>
    <n v="278"/>
    <n v="2200"/>
    <x v="15"/>
    <x v="11"/>
  </r>
  <r>
    <x v="10"/>
    <x v="139"/>
    <x v="3"/>
    <x v="71"/>
    <x v="69"/>
    <s v="Brazil"/>
    <n v="1"/>
    <n v="0"/>
    <x v="18"/>
    <x v="0"/>
    <x v="258"/>
    <x v="2"/>
    <n v="0"/>
    <s v="WURTZ Robert (FRA)"/>
    <s v="BOUZO Farouk (SYR)"/>
    <s v="GEBREYESUS DIFUE Tesfaye (ERI)"/>
    <n v="278"/>
    <n v="2215"/>
    <x v="7"/>
    <x v="18"/>
  </r>
  <r>
    <x v="10"/>
    <x v="139"/>
    <x v="3"/>
    <x v="73"/>
    <x v="68"/>
    <s v="Spain"/>
    <n v="1"/>
    <n v="0"/>
    <x v="15"/>
    <x v="0"/>
    <x v="259"/>
    <x v="3"/>
    <n v="0"/>
    <s v="BIWERSI Ferdinand (GER)"/>
    <s v="ITHURRALDE Arturo Andres (ARG)"/>
    <s v="PROKOP Adolf (GDR)"/>
    <n v="278"/>
    <n v="2337"/>
    <x v="14"/>
    <x v="15"/>
  </r>
  <r>
    <x v="10"/>
    <x v="140"/>
    <x v="1"/>
    <x v="74"/>
    <x v="71"/>
    <s v="Peru"/>
    <n v="4"/>
    <n v="1"/>
    <x v="48"/>
    <x v="0"/>
    <x v="260"/>
    <x v="0"/>
    <n v="1"/>
    <s v="JARGUZ Alojzy (POL)"/>
    <s v="MAKSIMOVIC Dusan (SCG)"/>
    <s v="WINSEMANN Werner (CAN)"/>
    <n v="278"/>
    <n v="2405"/>
    <x v="27"/>
    <x v="46"/>
  </r>
  <r>
    <x v="10"/>
    <x v="140"/>
    <x v="1"/>
    <x v="75"/>
    <x v="72"/>
    <s v="Scotland"/>
    <n v="3"/>
    <n v="2"/>
    <x v="13"/>
    <x v="0"/>
    <x v="261"/>
    <x v="2"/>
    <n v="1"/>
    <s v="LINEMAYR Erich (AUT)"/>
    <s v="PALOTAI Karoly (HUN)"/>
    <s v="SEOUDI Hedi (TUN)"/>
    <n v="278"/>
    <n v="2395"/>
    <x v="34"/>
    <x v="13"/>
  </r>
  <r>
    <x v="10"/>
    <x v="141"/>
    <x v="12"/>
    <x v="70"/>
    <x v="68"/>
    <s v="Germany FR"/>
    <n v="0"/>
    <n v="0"/>
    <x v="25"/>
    <x v="0"/>
    <x v="262"/>
    <x v="3"/>
    <n v="0"/>
    <s v="MAKSIMOVIC Dusan (SCG)"/>
    <s v="GONZALEZ ARCHUNDIA Alfonso (MEX)"/>
    <s v="COMESANA Miguel (ARG)"/>
    <n v="279"/>
    <n v="2349"/>
    <x v="19"/>
    <x v="25"/>
  </r>
  <r>
    <x v="10"/>
    <x v="141"/>
    <x v="12"/>
    <x v="74"/>
    <x v="71"/>
    <s v="Netherlands"/>
    <n v="5"/>
    <n v="1"/>
    <x v="18"/>
    <x v="0"/>
    <x v="263"/>
    <x v="0"/>
    <n v="0"/>
    <s v="GORDON John (SCO)"/>
    <s v="ITHURRALDE Arturo Andres (ARG)"/>
    <s v="BOUZO Farouk (SYR)"/>
    <n v="279"/>
    <n v="2220"/>
    <x v="35"/>
    <x v="18"/>
  </r>
  <r>
    <x v="10"/>
    <x v="142"/>
    <x v="11"/>
    <x v="75"/>
    <x v="72"/>
    <s v="Brazil"/>
    <n v="3"/>
    <n v="0"/>
    <x v="3"/>
    <x v="0"/>
    <x v="264"/>
    <x v="1"/>
    <n v="0"/>
    <s v="RAINEA Nicolae (ROU)"/>
    <s v="DUBACH Jean (SUI)"/>
    <s v="WINSEMANN Werner (CAN)"/>
    <n v="279"/>
    <n v="2251"/>
    <x v="7"/>
    <x v="3"/>
  </r>
  <r>
    <x v="10"/>
    <x v="143"/>
    <x v="11"/>
    <x v="72"/>
    <x v="70"/>
    <s v="Argentina"/>
    <n v="2"/>
    <n v="0"/>
    <x v="23"/>
    <x v="0"/>
    <x v="265"/>
    <x v="2"/>
    <n v="0"/>
    <s v="ERIKSSON Ulf (SWE)"/>
    <s v="NAMDAR Jafar (IRN)"/>
    <s v="GEBREYESUS DIFUE Tesfaye (ERI)"/>
    <n v="279"/>
    <n v="2202"/>
    <x v="4"/>
    <x v="23"/>
  </r>
  <r>
    <x v="10"/>
    <x v="144"/>
    <x v="11"/>
    <x v="75"/>
    <x v="72"/>
    <s v="Poland"/>
    <n v="1"/>
    <n v="0"/>
    <x v="3"/>
    <x v="0"/>
    <x v="266"/>
    <x v="3"/>
    <n v="0"/>
    <s v="PARTRIDGE Pat (ENG)"/>
    <s v="CLIVE Thomas (WAL)"/>
    <s v="CORVER Charles (NED)"/>
    <n v="279"/>
    <n v="2450"/>
    <x v="32"/>
    <x v="3"/>
  </r>
  <r>
    <x v="10"/>
    <x v="145"/>
    <x v="12"/>
    <x v="70"/>
    <x v="68"/>
    <s v="Italy"/>
    <n v="1"/>
    <n v="0"/>
    <x v="18"/>
    <x v="0"/>
    <x v="267"/>
    <x v="2"/>
    <n v="0"/>
    <s v="RION Francis (BEL)"/>
    <s v="COEREZZA Norberto Angel (ARG)"/>
    <s v="NDIAYE Youssou (SEN)"/>
    <n v="279"/>
    <n v="2221"/>
    <x v="15"/>
    <x v="18"/>
  </r>
  <r>
    <x v="10"/>
    <x v="145"/>
    <x v="12"/>
    <x v="74"/>
    <x v="71"/>
    <s v="Germany FR"/>
    <n v="2"/>
    <n v="2"/>
    <x v="13"/>
    <x v="0"/>
    <x v="268"/>
    <x v="2"/>
    <n v="1"/>
    <s v="BARRETO RUIZ Ramon (URU)"/>
    <s v="COMESANA Miguel (ARG)"/>
    <s v="COELHO Arnaldo (BRA)"/>
    <n v="279"/>
    <n v="2348"/>
    <x v="19"/>
    <x v="13"/>
  </r>
  <r>
    <x v="10"/>
    <x v="146"/>
    <x v="11"/>
    <x v="72"/>
    <x v="70"/>
    <s v="Argentina"/>
    <n v="0"/>
    <n v="0"/>
    <x v="2"/>
    <x v="0"/>
    <x v="269"/>
    <x v="3"/>
    <n v="0"/>
    <s v="PALOTAI Karoly (HUN)"/>
    <s v="LINEMAYR Erich (AUT)"/>
    <s v="PROKOP Adolf (GDR)"/>
    <n v="279"/>
    <n v="2196"/>
    <x v="4"/>
    <x v="2"/>
  </r>
  <r>
    <x v="10"/>
    <x v="147"/>
    <x v="12"/>
    <x v="70"/>
    <x v="68"/>
    <s v="Netherlands"/>
    <n v="2"/>
    <n v="1"/>
    <x v="25"/>
    <x v="0"/>
    <x v="270"/>
    <x v="3"/>
    <n v="1"/>
    <s v="MARTINEZ Angel (ESP)"/>
    <s v="PESTARINO Luis (ARG)"/>
    <s v="OROZCO GUERRERO Cesar (PER)"/>
    <n v="279"/>
    <n v="2391"/>
    <x v="35"/>
    <x v="25"/>
  </r>
  <r>
    <x v="10"/>
    <x v="147"/>
    <x v="12"/>
    <x v="74"/>
    <x v="71"/>
    <s v="Austria"/>
    <n v="3"/>
    <n v="2"/>
    <x v="30"/>
    <x v="0"/>
    <x v="271"/>
    <x v="3"/>
    <n v="1"/>
    <s v="KLEIN Abraham (ISR)"/>
    <s v="JARGUZ Alojzy (POL)"/>
    <s v="GARRIDO Antonio (POR)"/>
    <n v="279"/>
    <n v="2217"/>
    <x v="9"/>
    <x v="30"/>
  </r>
  <r>
    <x v="10"/>
    <x v="148"/>
    <x v="11"/>
    <x v="75"/>
    <x v="72"/>
    <s v="Brazil"/>
    <n v="3"/>
    <n v="1"/>
    <x v="23"/>
    <x v="0"/>
    <x v="272"/>
    <x v="2"/>
    <n v="1"/>
    <s v="SILVAGNO CAVANNA Juan (CHI)"/>
    <s v="IVANOV Anatoly (URS)"/>
    <s v="GONZALEZ ARCHUNDIA Alfonso (MEX)"/>
    <n v="279"/>
    <n v="2252"/>
    <x v="7"/>
    <x v="23"/>
  </r>
  <r>
    <x v="10"/>
    <x v="149"/>
    <x v="11"/>
    <x v="72"/>
    <x v="70"/>
    <s v="Argentina"/>
    <n v="6"/>
    <n v="0"/>
    <x v="3"/>
    <x v="0"/>
    <x v="273"/>
    <x v="1"/>
    <n v="0"/>
    <s v="WURTZ Robert (FRA)"/>
    <s v="BIWERSI Ferdinand (GER)"/>
    <s v="GONELLA Sergio (ITA)"/>
    <n v="279"/>
    <n v="2201"/>
    <x v="4"/>
    <x v="3"/>
  </r>
  <r>
    <x v="10"/>
    <x v="150"/>
    <x v="8"/>
    <x v="70"/>
    <x v="68"/>
    <s v="Brazil"/>
    <n v="2"/>
    <n v="1"/>
    <x v="25"/>
    <x v="0"/>
    <x v="274"/>
    <x v="3"/>
    <n v="1"/>
    <s v="KLEIN Abraham (ISR)"/>
    <s v="GONZALEZ ARCHUNDIA Alfonso (MEX)"/>
    <s v="PALOTAI Karoly (HUN)"/>
    <n v="280"/>
    <n v="2247"/>
    <x v="7"/>
    <x v="25"/>
  </r>
  <r>
    <x v="10"/>
    <x v="151"/>
    <x v="5"/>
    <x v="70"/>
    <x v="68"/>
    <s v="Argentina"/>
    <n v="3"/>
    <n v="1"/>
    <x v="13"/>
    <x v="10"/>
    <x v="275"/>
    <x v="3"/>
    <n v="0"/>
    <s v="GONELLA Sergio (ITA)"/>
    <s v="BARRETO RUIZ Ramon (URU)"/>
    <s v="LINEMAYR Erich (AUT)"/>
    <n v="639"/>
    <n v="2198"/>
    <x v="4"/>
    <x v="13"/>
  </r>
  <r>
    <x v="11"/>
    <x v="152"/>
    <x v="3"/>
    <x v="76"/>
    <x v="73"/>
    <s v="Argentina"/>
    <n v="0"/>
    <n v="1"/>
    <x v="1"/>
    <x v="0"/>
    <x v="276"/>
    <x v="3"/>
    <n v="0"/>
    <s v="CHRISTOV Vojtech (TCH)"/>
    <s v="PALOTAI Karoly (HUN)"/>
    <s v="JARGUZ Alojzy (POL)"/>
    <n v="293"/>
    <n v="749"/>
    <x v="4"/>
    <x v="1"/>
  </r>
  <r>
    <x v="11"/>
    <x v="153"/>
    <x v="0"/>
    <x v="77"/>
    <x v="74"/>
    <s v="Italy"/>
    <n v="0"/>
    <n v="0"/>
    <x v="23"/>
    <x v="0"/>
    <x v="19"/>
    <x v="3"/>
    <n v="0"/>
    <s v="VAUTROT Michel (FRA)"/>
    <s v="PROKOP Adolf (GDR)"/>
    <s v="RAINEA Nicolae (ROU)"/>
    <n v="293"/>
    <n v="995"/>
    <x v="15"/>
    <x v="23"/>
  </r>
  <r>
    <x v="11"/>
    <x v="154"/>
    <x v="10"/>
    <x v="78"/>
    <x v="75"/>
    <s v="Brazil"/>
    <n v="2"/>
    <n v="1"/>
    <x v="34"/>
    <x v="0"/>
    <x v="277"/>
    <x v="3"/>
    <n v="1"/>
    <s v="LAMO CASTILLO Augusto (ESP)"/>
    <s v="SANCHEZ ARMINIO Victoriano (ESP)"/>
    <s v="GARCIA CARRION Jose L. (ESP)"/>
    <n v="293"/>
    <n v="791"/>
    <x v="7"/>
    <x v="34"/>
  </r>
  <r>
    <x v="11"/>
    <x v="155"/>
    <x v="0"/>
    <x v="79"/>
    <x v="76"/>
    <s v="Peru"/>
    <n v="0"/>
    <n v="0"/>
    <x v="49"/>
    <x v="0"/>
    <x v="35"/>
    <x v="3"/>
    <n v="0"/>
    <s v="WOEHRER Franz (AUT)"/>
    <s v="RAINEA Nicolae (ROU)"/>
    <s v="PROKOP Adolf (GDR)"/>
    <n v="293"/>
    <n v="833"/>
    <x v="27"/>
    <x v="48"/>
  </r>
  <r>
    <x v="11"/>
    <x v="156"/>
    <x v="3"/>
    <x v="80"/>
    <x v="77"/>
    <s v="Hungary"/>
    <n v="10"/>
    <n v="1"/>
    <x v="41"/>
    <x v="0"/>
    <x v="26"/>
    <x v="0"/>
    <n v="0"/>
    <s v="AL DOY Ebrahim (BHR)"/>
    <s v="CORVER Charles (NED)"/>
    <s v="LUND-SORENSEN Henning (DEN)"/>
    <n v="293"/>
    <n v="896"/>
    <x v="10"/>
    <x v="41"/>
  </r>
  <r>
    <x v="11"/>
    <x v="156"/>
    <x v="10"/>
    <x v="81"/>
    <x v="78"/>
    <s v="Scotland"/>
    <n v="5"/>
    <n v="2"/>
    <x v="50"/>
    <x v="0"/>
    <x v="278"/>
    <x v="0"/>
    <n v="0"/>
    <s v="SOCHA David (USA)"/>
    <s v="CHAN Thomson Tam Sun (HKG)"/>
    <s v="EL GHOUL Yusef Mohamed (LBY)"/>
    <n v="293"/>
    <n v="1051"/>
    <x v="34"/>
    <x v="49"/>
  </r>
  <r>
    <x v="11"/>
    <x v="157"/>
    <x v="2"/>
    <x v="82"/>
    <x v="79"/>
    <s v="Germany FR"/>
    <n v="1"/>
    <n v="2"/>
    <x v="51"/>
    <x v="0"/>
    <x v="279"/>
    <x v="3"/>
    <n v="0"/>
    <s v="LABO REVOREDO Enrique (PER)"/>
    <s v="ARISTIZABAL MURCIA Gilberto (COL)"/>
    <s v="CASARIN Paolo (ITA)"/>
    <n v="293"/>
    <n v="741"/>
    <x v="19"/>
    <x v="50"/>
  </r>
  <r>
    <x v="11"/>
    <x v="157"/>
    <x v="1"/>
    <x v="83"/>
    <x v="80"/>
    <s v="England"/>
    <n v="3"/>
    <n v="1"/>
    <x v="4"/>
    <x v="0"/>
    <x v="280"/>
    <x v="2"/>
    <n v="1"/>
    <s v="GARRIDO Antonio (POR)"/>
    <s v="CASTRO Gaston (CHI)"/>
    <s v="COELHO Arnaldo (BRA)"/>
    <n v="293"/>
    <n v="878"/>
    <x v="18"/>
    <x v="4"/>
  </r>
  <r>
    <x v="11"/>
    <x v="158"/>
    <x v="13"/>
    <x v="84"/>
    <x v="81"/>
    <s v="Spain"/>
    <n v="1"/>
    <n v="1"/>
    <x v="52"/>
    <x v="0"/>
    <x v="281"/>
    <x v="3"/>
    <n v="1"/>
    <s v="ITHURRALDE Arturo Andres (ARG)"/>
    <s v="DOTCHEV Bogdan (BUL)"/>
    <s v="BARRANCOS Luis (BOL)"/>
    <n v="293"/>
    <n v="901"/>
    <x v="14"/>
    <x v="51"/>
  </r>
  <r>
    <x v="11"/>
    <x v="159"/>
    <x v="2"/>
    <x v="85"/>
    <x v="82"/>
    <s v="Chile"/>
    <n v="0"/>
    <n v="1"/>
    <x v="18"/>
    <x v="0"/>
    <x v="282"/>
    <x v="3"/>
    <n v="1"/>
    <s v="CARDELLINO DE SAN VICENTE Juan (URU)"/>
    <s v="CASARIN Paolo (ITA)"/>
    <s v="ARISTIZABAL MURCIA Gilberto (COL)"/>
    <n v="293"/>
    <n v="764"/>
    <x v="5"/>
    <x v="18"/>
  </r>
  <r>
    <x v="11"/>
    <x v="160"/>
    <x v="1"/>
    <x v="86"/>
    <x v="83"/>
    <s v="Czechoslovakia"/>
    <n v="1"/>
    <n v="1"/>
    <x v="53"/>
    <x v="0"/>
    <x v="23"/>
    <x v="2"/>
    <n v="0"/>
    <s v="DWOMOH Benjamin (GHA)"/>
    <s v="MENDEZ MOLINA Romulo (GUA)"/>
    <s v="VALENTINE Robert (SCO)"/>
    <n v="293"/>
    <n v="1012"/>
    <x v="16"/>
    <x v="52"/>
  </r>
  <r>
    <x v="11"/>
    <x v="161"/>
    <x v="13"/>
    <x v="87"/>
    <x v="84"/>
    <s v="Yugoslavia"/>
    <n v="0"/>
    <n v="0"/>
    <x v="33"/>
    <x v="0"/>
    <x v="23"/>
    <x v="3"/>
    <n v="0"/>
    <s v="FREDRIKSSON Erik (SWE)"/>
    <s v="GALLER Bruno (SUI)"/>
    <s v="PALOTAI Karoly (HUN)"/>
    <n v="293"/>
    <n v="1044"/>
    <x v="2"/>
    <x v="33"/>
  </r>
  <r>
    <x v="11"/>
    <x v="162"/>
    <x v="0"/>
    <x v="77"/>
    <x v="74"/>
    <s v="Italy"/>
    <n v="1"/>
    <n v="1"/>
    <x v="3"/>
    <x v="0"/>
    <x v="23"/>
    <x v="2"/>
    <n v="0"/>
    <s v="ESCHWEILER Walter (GER)"/>
    <s v="RUBIO VAZQUEZ Mario (MEX)"/>
    <s v="KLEIN Abraham (ISR)"/>
    <n v="293"/>
    <n v="994"/>
    <x v="15"/>
    <x v="3"/>
  </r>
  <r>
    <x v="11"/>
    <x v="163"/>
    <x v="3"/>
    <x v="88"/>
    <x v="85"/>
    <s v="Argentina"/>
    <n v="4"/>
    <n v="1"/>
    <x v="17"/>
    <x v="0"/>
    <x v="283"/>
    <x v="1"/>
    <n v="0"/>
    <s v="LACARNE Belaid (ALG)"/>
    <s v="VAUTROT Michel (FRA)"/>
    <s v="RAINEA Nicolae (ROU)"/>
    <n v="293"/>
    <n v="752"/>
    <x v="4"/>
    <x v="17"/>
  </r>
  <r>
    <x v="11"/>
    <x v="163"/>
    <x v="10"/>
    <x v="89"/>
    <x v="75"/>
    <s v="Brazil"/>
    <n v="4"/>
    <n v="1"/>
    <x v="27"/>
    <x v="0"/>
    <x v="284"/>
    <x v="2"/>
    <n v="1"/>
    <s v="SILES Jesus Paulino (CRC)"/>
    <s v="CHAN Thomson Tam Sun (HKG)"/>
    <s v="PROKOP Adolf (GDR)"/>
    <n v="293"/>
    <n v="790"/>
    <x v="7"/>
    <x v="27"/>
  </r>
  <r>
    <x v="11"/>
    <x v="164"/>
    <x v="0"/>
    <x v="79"/>
    <x v="76"/>
    <s v="Poland"/>
    <n v="0"/>
    <n v="0"/>
    <x v="49"/>
    <x v="0"/>
    <x v="33"/>
    <x v="3"/>
    <n v="0"/>
    <s v="PONNET Alexis (BEL)"/>
    <s v="ESCHWEILER Walter (GER)"/>
    <s v="RUBIO VAZQUEZ Mario (MEX)"/>
    <n v="293"/>
    <n v="834"/>
    <x v="32"/>
    <x v="48"/>
  </r>
  <r>
    <x v="11"/>
    <x v="165"/>
    <x v="3"/>
    <x v="80"/>
    <x v="77"/>
    <s v="Belgium"/>
    <n v="1"/>
    <n v="0"/>
    <x v="41"/>
    <x v="0"/>
    <x v="28"/>
    <x v="2"/>
    <n v="0"/>
    <s v="MOFFATT Malcolm (NIR)"/>
    <s v="CASTRO Gaston (CHI)"/>
    <s v="JARGUZ Alojzy (POL)"/>
    <n v="293"/>
    <n v="774"/>
    <x v="28"/>
    <x v="41"/>
  </r>
  <r>
    <x v="11"/>
    <x v="165"/>
    <x v="10"/>
    <x v="81"/>
    <x v="78"/>
    <s v="Soviet Union"/>
    <n v="3"/>
    <n v="0"/>
    <x v="50"/>
    <x v="0"/>
    <x v="33"/>
    <x v="2"/>
    <n v="0"/>
    <s v="EL GHOUL Yusef Mohamed (LBY)"/>
    <s v="SORIANO ALADREN Emilio (ESP)"/>
    <s v="WHITE Clive (ENG)"/>
    <n v="293"/>
    <n v="1054"/>
    <x v="21"/>
    <x v="49"/>
  </r>
  <r>
    <x v="11"/>
    <x v="166"/>
    <x v="2"/>
    <x v="82"/>
    <x v="79"/>
    <s v="Germany FR"/>
    <n v="4"/>
    <n v="1"/>
    <x v="8"/>
    <x v="0"/>
    <x v="279"/>
    <x v="2"/>
    <n v="0"/>
    <s v="GALLER Bruno (SUI)"/>
    <s v="CHRISTOV Vojtech (TCH)"/>
    <s v="BOSKOVIC Tony (AUS)"/>
    <n v="293"/>
    <n v="813"/>
    <x v="19"/>
    <x v="8"/>
  </r>
  <r>
    <x v="11"/>
    <x v="166"/>
    <x v="1"/>
    <x v="83"/>
    <x v="80"/>
    <s v="England"/>
    <n v="2"/>
    <n v="0"/>
    <x v="20"/>
    <x v="0"/>
    <x v="285"/>
    <x v="3"/>
    <n v="0"/>
    <s v="CORVER Charles (NED)"/>
    <s v="DOTCHEV Bogdan (BUL)"/>
    <s v="ARISTIZABAL MURCIA Gilberto (COL)"/>
    <n v="293"/>
    <n v="889"/>
    <x v="18"/>
    <x v="20"/>
  </r>
  <r>
    <x v="11"/>
    <x v="167"/>
    <x v="13"/>
    <x v="84"/>
    <x v="81"/>
    <s v="Spain"/>
    <n v="2"/>
    <n v="1"/>
    <x v="10"/>
    <x v="0"/>
    <x v="286"/>
    <x v="2"/>
    <n v="1"/>
    <s v="LUND-SORENSEN Henning (DEN)"/>
    <s v="GARRIDO Antonio (POR)"/>
    <s v="ITHURRALDE Arturo Andres (ARG)"/>
    <n v="293"/>
    <n v="903"/>
    <x v="14"/>
    <x v="10"/>
  </r>
  <r>
    <x v="11"/>
    <x v="168"/>
    <x v="2"/>
    <x v="85"/>
    <x v="82"/>
    <s v="Algeria"/>
    <n v="0"/>
    <n v="2"/>
    <x v="18"/>
    <x v="0"/>
    <x v="287"/>
    <x v="3"/>
    <n v="0"/>
    <s v="BOSKOVIC Tony (AUS)"/>
    <s v="CHRISTOV Vojtech (TCH)"/>
    <s v="AL DOY Ebrahim (BHR)"/>
    <n v="293"/>
    <n v="739"/>
    <x v="38"/>
    <x v="18"/>
  </r>
  <r>
    <x v="11"/>
    <x v="168"/>
    <x v="1"/>
    <x v="86"/>
    <x v="83"/>
    <s v="France"/>
    <n v="4"/>
    <n v="1"/>
    <x v="53"/>
    <x v="0"/>
    <x v="288"/>
    <x v="1"/>
    <n v="0"/>
    <s v="STUPAR Miroslav (URS)"/>
    <s v="FREDRIKSSON Erik (SWE)"/>
    <s v="MATOVINOVIC Damir (CRO)"/>
    <n v="293"/>
    <n v="919"/>
    <x v="0"/>
    <x v="52"/>
  </r>
  <r>
    <x v="11"/>
    <x v="169"/>
    <x v="13"/>
    <x v="87"/>
    <x v="84"/>
    <s v="Honduras"/>
    <n v="1"/>
    <n v="1"/>
    <x v="33"/>
    <x v="0"/>
    <x v="28"/>
    <x v="3"/>
    <n v="1"/>
    <s v="CHAN Thomson Tam Sun (HKG)"/>
    <s v="LABO REVOREDO Enrique (PER)"/>
    <s v="CASARIN Paolo (ITA)"/>
    <n v="293"/>
    <n v="959"/>
    <x v="39"/>
    <x v="33"/>
  </r>
  <r>
    <x v="11"/>
    <x v="170"/>
    <x v="0"/>
    <x v="79"/>
    <x v="76"/>
    <s v="Poland"/>
    <n v="5"/>
    <n v="1"/>
    <x v="3"/>
    <x v="0"/>
    <x v="23"/>
    <x v="3"/>
    <n v="0"/>
    <s v="RUBIO VAZQUEZ Mario (MEX)"/>
    <s v="SORIANO ALADREN Emilio (ESP)"/>
    <s v="SANCHEZ ARMINIO Victoriano (ESP)"/>
    <n v="293"/>
    <n v="1055"/>
    <x v="32"/>
    <x v="3"/>
  </r>
  <r>
    <x v="11"/>
    <x v="171"/>
    <x v="3"/>
    <x v="80"/>
    <x v="77"/>
    <s v="Belgium"/>
    <n v="1"/>
    <n v="1"/>
    <x v="17"/>
    <x v="0"/>
    <x v="289"/>
    <x v="3"/>
    <n v="1"/>
    <s v="WHITE Clive (ENG)"/>
    <s v="ESCHWEILER Walter (GER)"/>
    <s v="LACARNE Belaid (ALG)"/>
    <n v="293"/>
    <n v="779"/>
    <x v="28"/>
    <x v="17"/>
  </r>
  <r>
    <x v="11"/>
    <x v="171"/>
    <x v="10"/>
    <x v="81"/>
    <x v="78"/>
    <s v="Soviet Union"/>
    <n v="2"/>
    <n v="2"/>
    <x v="27"/>
    <x v="0"/>
    <x v="41"/>
    <x v="3"/>
    <n v="1"/>
    <s v="RAINEA Nicolae (ROU)"/>
    <s v="JARGUZ Alojzy (POL)"/>
    <s v="PONNET Alexis (BEL)"/>
    <n v="293"/>
    <n v="1071"/>
    <x v="21"/>
    <x v="27"/>
  </r>
  <r>
    <x v="11"/>
    <x v="172"/>
    <x v="0"/>
    <x v="77"/>
    <x v="74"/>
    <s v="Italy"/>
    <n v="1"/>
    <n v="1"/>
    <x v="49"/>
    <x v="0"/>
    <x v="40"/>
    <x v="3"/>
    <n v="0"/>
    <s v="DOTCHEV Bogdan (BUL)"/>
    <s v="SORIANO ALADREN Emilio (ESP)"/>
    <s v="SANCHEZ ARMINIO Victoriano (ESP)"/>
    <n v="293"/>
    <n v="828"/>
    <x v="15"/>
    <x v="48"/>
  </r>
  <r>
    <x v="11"/>
    <x v="173"/>
    <x v="3"/>
    <x v="88"/>
    <x v="85"/>
    <s v="Argentina"/>
    <n v="2"/>
    <n v="0"/>
    <x v="41"/>
    <x v="0"/>
    <x v="290"/>
    <x v="2"/>
    <n v="0"/>
    <s v="BARRANCOS Luis (BOL)"/>
    <s v="LAMO CASTILLO Augusto (ESP)"/>
    <s v="LACARNE Belaid (ALG)"/>
    <n v="293"/>
    <n v="751"/>
    <x v="4"/>
    <x v="41"/>
  </r>
  <r>
    <x v="11"/>
    <x v="173"/>
    <x v="10"/>
    <x v="89"/>
    <x v="75"/>
    <s v="Brazil"/>
    <n v="4"/>
    <n v="0"/>
    <x v="50"/>
    <x v="0"/>
    <x v="27"/>
    <x v="1"/>
    <n v="0"/>
    <s v="MATOVINOVIC Damir (CRO)"/>
    <s v="KLEIN Abraham (ISR)"/>
    <s v="CORVER Charles (NED)"/>
    <n v="293"/>
    <n v="789"/>
    <x v="7"/>
    <x v="49"/>
  </r>
  <r>
    <x v="11"/>
    <x v="174"/>
    <x v="2"/>
    <x v="85"/>
    <x v="82"/>
    <s v="Algeria"/>
    <n v="3"/>
    <n v="2"/>
    <x v="8"/>
    <x v="0"/>
    <x v="17"/>
    <x v="0"/>
    <n v="0"/>
    <s v="MENDEZ MOLINA Romulo (GUA)"/>
    <s v="FREDRIKSSON Erik (SWE)"/>
    <s v="COELHO Arnaldo (BRA)"/>
    <n v="293"/>
    <n v="740"/>
    <x v="38"/>
    <x v="8"/>
  </r>
  <r>
    <x v="11"/>
    <x v="174"/>
    <x v="1"/>
    <x v="86"/>
    <x v="83"/>
    <s v="France"/>
    <n v="1"/>
    <n v="1"/>
    <x v="20"/>
    <x v="0"/>
    <x v="66"/>
    <x v="3"/>
    <n v="0"/>
    <s v="CASARIN Paolo (ITA)"/>
    <s v="DWOMOH Benjamin (GHA)"/>
    <s v="PALOTAI Karoly (HUN)"/>
    <n v="293"/>
    <n v="922"/>
    <x v="0"/>
    <x v="20"/>
  </r>
  <r>
    <x v="11"/>
    <x v="175"/>
    <x v="13"/>
    <x v="87"/>
    <x v="84"/>
    <s v="Honduras"/>
    <n v="0"/>
    <n v="1"/>
    <x v="10"/>
    <x v="0"/>
    <x v="23"/>
    <x v="3"/>
    <n v="0"/>
    <s v="CASTRO Gaston (CHI)"/>
    <s v="SILES Jesus Paulino (CRC)"/>
    <s v="ITHURRALDE Arturo Andres (ARG)"/>
    <n v="293"/>
    <n v="962"/>
    <x v="39"/>
    <x v="10"/>
  </r>
  <r>
    <x v="11"/>
    <x v="176"/>
    <x v="2"/>
    <x v="82"/>
    <x v="79"/>
    <s v="Germany FR"/>
    <n v="1"/>
    <n v="0"/>
    <x v="18"/>
    <x v="0"/>
    <x v="291"/>
    <x v="2"/>
    <n v="0"/>
    <s v="VALENTINE Robert (SCO)"/>
    <s v="AL DOY Ebrahim (BHR)"/>
    <s v="COELHO Arnaldo (BRA)"/>
    <n v="293"/>
    <n v="770"/>
    <x v="19"/>
    <x v="18"/>
  </r>
  <r>
    <x v="11"/>
    <x v="176"/>
    <x v="1"/>
    <x v="83"/>
    <x v="80"/>
    <s v="England"/>
    <n v="1"/>
    <n v="0"/>
    <x v="53"/>
    <x v="0"/>
    <x v="292"/>
    <x v="2"/>
    <n v="0"/>
    <s v="ARISTIZABAL MURCIA Gilberto (COL)"/>
    <s v="LUND-SORENSEN Henning (DEN)"/>
    <s v="GARCIA CARRION Jose L. (ESP)"/>
    <n v="293"/>
    <n v="882"/>
    <x v="18"/>
    <x v="52"/>
  </r>
  <r>
    <x v="11"/>
    <x v="177"/>
    <x v="13"/>
    <x v="84"/>
    <x v="81"/>
    <s v="Northern Ireland"/>
    <n v="1"/>
    <n v="0"/>
    <x v="16"/>
    <x v="0"/>
    <x v="281"/>
    <x v="3"/>
    <n v="0"/>
    <s v="ORTIZ Hector (PAR)"/>
    <s v="LABO REVOREDO Enrique (PER)"/>
    <s v="PONNET Alexis (BEL)"/>
    <n v="293"/>
    <n v="902"/>
    <x v="22"/>
    <x v="16"/>
  </r>
  <r>
    <x v="11"/>
    <x v="178"/>
    <x v="1"/>
    <x v="90"/>
    <x v="86"/>
    <s v="Austria"/>
    <n v="0"/>
    <n v="1"/>
    <x v="4"/>
    <x v="0"/>
    <x v="289"/>
    <x v="3"/>
    <n v="1"/>
    <s v="PALOTAI Karoly (HUN)"/>
    <s v="CHRISTOV Vojtech (TCH)"/>
    <s v="MATOVINOVIC Damir (CRO)"/>
    <n v="294"/>
    <n v="767"/>
    <x v="9"/>
    <x v="4"/>
  </r>
  <r>
    <x v="11"/>
    <x v="179"/>
    <x v="0"/>
    <x v="76"/>
    <x v="73"/>
    <s v="Poland"/>
    <n v="3"/>
    <n v="0"/>
    <x v="1"/>
    <x v="0"/>
    <x v="293"/>
    <x v="1"/>
    <n v="0"/>
    <s v="SILES Jesus Paulino (CRC)"/>
    <s v="LABO REVOREDO Enrique (PER)"/>
    <s v="CASTRO Gaston (CHI)"/>
    <n v="294"/>
    <n v="782"/>
    <x v="32"/>
    <x v="1"/>
  </r>
  <r>
    <x v="11"/>
    <x v="180"/>
    <x v="3"/>
    <x v="91"/>
    <x v="73"/>
    <s v="Italy"/>
    <n v="2"/>
    <n v="1"/>
    <x v="11"/>
    <x v="0"/>
    <x v="27"/>
    <x v="3"/>
    <n v="0"/>
    <s v="RAINEA Nicolae (ROU)"/>
    <s v="GALLER Bruno (SUI)"/>
    <s v="LACARNE Belaid (ALG)"/>
    <n v="294"/>
    <n v="753"/>
    <x v="15"/>
    <x v="11"/>
  </r>
  <r>
    <x v="11"/>
    <x v="181"/>
    <x v="2"/>
    <x v="92"/>
    <x v="86"/>
    <s v="Germany FR"/>
    <n v="0"/>
    <n v="0"/>
    <x v="26"/>
    <x v="0"/>
    <x v="294"/>
    <x v="3"/>
    <n v="0"/>
    <s v="COELHO Arnaldo (BRA)"/>
    <s v="ORTIZ Hector (PAR)"/>
    <s v="MENDEZ MOLINA Romulo (GUA)"/>
    <n v="294"/>
    <n v="879"/>
    <x v="19"/>
    <x v="26"/>
  </r>
  <r>
    <x v="11"/>
    <x v="182"/>
    <x v="1"/>
    <x v="90"/>
    <x v="86"/>
    <s v="Austria"/>
    <n v="2"/>
    <n v="2"/>
    <x v="33"/>
    <x v="0"/>
    <x v="40"/>
    <x v="3"/>
    <n v="1"/>
    <s v="PROKOP Adolf (GDR)"/>
    <s v="FREDRIKSSON Erik (SWE)"/>
    <s v="ESCHWEILER Walter (GER)"/>
    <n v="294"/>
    <n v="771"/>
    <x v="9"/>
    <x v="33"/>
  </r>
  <r>
    <x v="11"/>
    <x v="183"/>
    <x v="0"/>
    <x v="76"/>
    <x v="73"/>
    <s v="Belgium"/>
    <n v="0"/>
    <n v="1"/>
    <x v="34"/>
    <x v="0"/>
    <x v="41"/>
    <x v="3"/>
    <n v="0"/>
    <s v="VAUTROT Michel (FRA)"/>
    <s v="CORVER Charles (NED)"/>
    <s v="GARRIDO Antonio (POR)"/>
    <n v="294"/>
    <n v="783"/>
    <x v="28"/>
    <x v="34"/>
  </r>
  <r>
    <x v="11"/>
    <x v="184"/>
    <x v="3"/>
    <x v="91"/>
    <x v="73"/>
    <s v="Argentina"/>
    <n v="1"/>
    <n v="3"/>
    <x v="2"/>
    <x v="0"/>
    <x v="295"/>
    <x v="3"/>
    <n v="1"/>
    <s v="RUBIO VAZQUEZ Mario (MEX)"/>
    <s v="ARISTIZABAL MURCIA Gilberto (COL)"/>
    <s v="CASTRO Gaston (CHI)"/>
    <n v="294"/>
    <n v="750"/>
    <x v="4"/>
    <x v="2"/>
  </r>
  <r>
    <x v="11"/>
    <x v="185"/>
    <x v="2"/>
    <x v="92"/>
    <x v="86"/>
    <s v="Germany FR"/>
    <n v="2"/>
    <n v="1"/>
    <x v="16"/>
    <x v="0"/>
    <x v="296"/>
    <x v="3"/>
    <n v="0"/>
    <s v="CASARIN Paolo (ITA)"/>
    <s v="WOEHRER Franz (AUT)"/>
    <s v="PALOTAI Karoly (HUN)"/>
    <n v="294"/>
    <n v="900"/>
    <x v="19"/>
    <x v="16"/>
  </r>
  <r>
    <x v="11"/>
    <x v="186"/>
    <x v="1"/>
    <x v="90"/>
    <x v="86"/>
    <s v="France"/>
    <n v="4"/>
    <n v="1"/>
    <x v="33"/>
    <x v="0"/>
    <x v="289"/>
    <x v="2"/>
    <n v="0"/>
    <s v="JARGUZ Alojzy (POL)"/>
    <s v="RAINEA Nicolae (ROU)"/>
    <s v="EL GHOUL Yusef Mohamed (LBY)"/>
    <n v="294"/>
    <n v="920"/>
    <x v="0"/>
    <x v="33"/>
  </r>
  <r>
    <x v="11"/>
    <x v="187"/>
    <x v="0"/>
    <x v="76"/>
    <x v="73"/>
    <s v="Poland"/>
    <n v="0"/>
    <n v="0"/>
    <x v="34"/>
    <x v="0"/>
    <x v="293"/>
    <x v="3"/>
    <n v="0"/>
    <s v="VALENTINE Robert (SCO)"/>
    <s v="LUND-SORENSEN Henning (DEN)"/>
    <s v="WHITE Clive (ENG)"/>
    <n v="294"/>
    <n v="1058"/>
    <x v="32"/>
    <x v="34"/>
  </r>
  <r>
    <x v="11"/>
    <x v="188"/>
    <x v="3"/>
    <x v="91"/>
    <x v="73"/>
    <s v="Italy"/>
    <n v="3"/>
    <n v="2"/>
    <x v="2"/>
    <x v="0"/>
    <x v="295"/>
    <x v="1"/>
    <n v="1"/>
    <s v="KLEIN Abraham (ISR)"/>
    <s v="CHAN Thomson Tam Sun (HKG)"/>
    <s v="DOTCHEV Bogdan (BUL)"/>
    <n v="294"/>
    <n v="788"/>
    <x v="15"/>
    <x v="2"/>
  </r>
  <r>
    <x v="11"/>
    <x v="189"/>
    <x v="2"/>
    <x v="92"/>
    <x v="86"/>
    <s v="Spain"/>
    <n v="0"/>
    <n v="0"/>
    <x v="26"/>
    <x v="0"/>
    <x v="294"/>
    <x v="3"/>
    <n v="0"/>
    <s v="PONNET Alexis (BEL)"/>
    <s v="VAUTROT Michel (FRA)"/>
    <s v="LACARNE Belaid (ALG)"/>
    <n v="294"/>
    <n v="877"/>
    <x v="14"/>
    <x v="26"/>
  </r>
  <r>
    <x v="11"/>
    <x v="190"/>
    <x v="4"/>
    <x v="76"/>
    <x v="73"/>
    <s v="Poland"/>
    <n v="0"/>
    <n v="2"/>
    <x v="25"/>
    <x v="0"/>
    <x v="297"/>
    <x v="3"/>
    <n v="1"/>
    <s v="CARDELLINO DE SAN VICENTE Juan (URU)"/>
    <s v="SOCHA David (USA)"/>
    <s v="ARISTIZABAL MURCIA Gilberto (COL)"/>
    <n v="295"/>
    <n v="996"/>
    <x v="32"/>
    <x v="25"/>
  </r>
  <r>
    <x v="11"/>
    <x v="191"/>
    <x v="4"/>
    <x v="78"/>
    <x v="75"/>
    <s v="Germany FR"/>
    <n v="3"/>
    <n v="3"/>
    <x v="4"/>
    <x v="11"/>
    <x v="298"/>
    <x v="3"/>
    <n v="0"/>
    <s v="CORVER Charles (NED)"/>
    <s v="GALLER Bruno (SUI)"/>
    <s v="VALENTINE Robert (SCO)"/>
    <n v="295"/>
    <n v="914"/>
    <x v="19"/>
    <x v="4"/>
  </r>
  <r>
    <x v="11"/>
    <x v="192"/>
    <x v="8"/>
    <x v="88"/>
    <x v="85"/>
    <s v="Poland"/>
    <n v="3"/>
    <n v="2"/>
    <x v="4"/>
    <x v="0"/>
    <x v="66"/>
    <x v="1"/>
    <n v="1"/>
    <s v="GARRIDO Antonio (POR)"/>
    <s v="RUBIO VAZQUEZ Mario (MEX)"/>
    <s v="LACARNE Belaid (ALG)"/>
    <n v="676"/>
    <n v="921"/>
    <x v="32"/>
    <x v="4"/>
  </r>
  <r>
    <x v="11"/>
    <x v="193"/>
    <x v="5"/>
    <x v="92"/>
    <x v="86"/>
    <s v="Italy"/>
    <n v="3"/>
    <n v="1"/>
    <x v="30"/>
    <x v="0"/>
    <x v="299"/>
    <x v="3"/>
    <n v="0"/>
    <s v="COELHO Arnaldo (BRA)"/>
    <s v="KLEIN Abraham (ISR)"/>
    <s v="CHRISTOV Vojtech (TCH)"/>
    <n v="3475"/>
    <n v="923"/>
    <x v="15"/>
    <x v="30"/>
  </r>
  <r>
    <x v="12"/>
    <x v="194"/>
    <x v="12"/>
    <x v="57"/>
    <x v="54"/>
    <s v="Bulgaria"/>
    <n v="1"/>
    <n v="1"/>
    <x v="25"/>
    <x v="0"/>
    <x v="300"/>
    <x v="3"/>
    <n v="1"/>
    <s v="FREDRIKSSON Erik (SWE)"/>
    <s v="CODESAL MENDEZ Edgardo (MEX)"/>
    <s v="ROTH Volker (GER)"/>
    <n v="308"/>
    <n v="459"/>
    <x v="29"/>
    <x v="25"/>
  </r>
  <r>
    <x v="12"/>
    <x v="195"/>
    <x v="14"/>
    <x v="59"/>
    <x v="56"/>
    <s v="Canada"/>
    <n v="0"/>
    <n v="1"/>
    <x v="4"/>
    <x v="0"/>
    <x v="301"/>
    <x v="3"/>
    <n v="0"/>
    <s v="SILVA ARCE Hernan (CHI)"/>
    <s v="MENDEZ MOLINA Romulo (GUA)"/>
    <s v="ULLOA MORERA Berny (CRC)"/>
    <n v="308"/>
    <n v="468"/>
    <x v="40"/>
    <x v="4"/>
  </r>
  <r>
    <x v="12"/>
    <x v="196"/>
    <x v="15"/>
    <x v="60"/>
    <x v="57"/>
    <s v="Spain"/>
    <n v="0"/>
    <n v="1"/>
    <x v="2"/>
    <x v="0"/>
    <x v="302"/>
    <x v="3"/>
    <n v="0"/>
    <s v="BAMBRIDGE Christopher (AUS)"/>
    <s v="SOCHA David (USA)"/>
    <s v="KEIZER Jan (NED)"/>
    <n v="308"/>
    <n v="439"/>
    <x v="14"/>
    <x v="2"/>
  </r>
  <r>
    <x v="12"/>
    <x v="197"/>
    <x v="14"/>
    <x v="93"/>
    <x v="87"/>
    <s v="Soviet Union"/>
    <n v="6"/>
    <n v="0"/>
    <x v="17"/>
    <x v="0"/>
    <x v="303"/>
    <x v="0"/>
    <n v="0"/>
    <s v="AGNOLIN Luigi (ITA)"/>
    <s v="COURTNEY George (ENG)"/>
    <s v="BRUMMEIER Horst (AUT)"/>
    <n v="308"/>
    <n v="610"/>
    <x v="21"/>
    <x v="17"/>
  </r>
  <r>
    <x v="12"/>
    <x v="197"/>
    <x v="12"/>
    <x v="94"/>
    <x v="54"/>
    <s v="Argentina"/>
    <n v="3"/>
    <n v="1"/>
    <x v="29"/>
    <x v="0"/>
    <x v="304"/>
    <x v="1"/>
    <n v="0"/>
    <s v="SANCHEZ ARMINIO Victoriano (ESP)"/>
    <s v="GONZALEZ ROA Gabriel (PAR)"/>
    <s v="DIAZ PALACIO Jesus (COL)"/>
    <n v="308"/>
    <n v="395"/>
    <x v="4"/>
    <x v="29"/>
  </r>
  <r>
    <x v="12"/>
    <x v="198"/>
    <x v="16"/>
    <x v="95"/>
    <x v="88"/>
    <s v="Morocco"/>
    <n v="0"/>
    <n v="0"/>
    <x v="23"/>
    <x v="0"/>
    <x v="305"/>
    <x v="3"/>
    <n v="0"/>
    <s v="MARTINEZ BAZAN Jose Luis (URU)"/>
    <s v="QUINIOU Joel (FRA)"/>
    <s v="TRAORE Idrissa (MLI)"/>
    <n v="308"/>
    <n v="674"/>
    <x v="41"/>
    <x v="23"/>
  </r>
  <r>
    <x v="12"/>
    <x v="199"/>
    <x v="15"/>
    <x v="96"/>
    <x v="57"/>
    <s v="Algeria"/>
    <n v="1"/>
    <n v="1"/>
    <x v="33"/>
    <x v="0"/>
    <x v="287"/>
    <x v="3"/>
    <n v="1"/>
    <s v="BUTENKO Valeri (RUS)"/>
    <s v="DAINA Andre (SUI)"/>
    <s v="PETROVIC Zoran (SRB)"/>
    <n v="308"/>
    <n v="379"/>
    <x v="38"/>
    <x v="33"/>
  </r>
  <r>
    <x v="12"/>
    <x v="199"/>
    <x v="11"/>
    <x v="57"/>
    <x v="54"/>
    <s v="Belgium"/>
    <n v="1"/>
    <n v="2"/>
    <x v="0"/>
    <x v="0"/>
    <x v="306"/>
    <x v="2"/>
    <n v="2"/>
    <s v="ESPOSITO Carlos (ARG)"/>
    <s v="SILVA VALENTE Carlos Alberto (POR)"/>
    <s v="MENDEZ MOLINA Romulo (GUA)"/>
    <n v="308"/>
    <n v="428"/>
    <x v="28"/>
    <x v="0"/>
  </r>
  <r>
    <x v="12"/>
    <x v="200"/>
    <x v="16"/>
    <x v="97"/>
    <x v="88"/>
    <s v="Portugal"/>
    <n v="1"/>
    <n v="0"/>
    <x v="26"/>
    <x v="0"/>
    <x v="26"/>
    <x v="3"/>
    <n v="0"/>
    <s v="ROTH Volker (GER)"/>
    <s v="DOTCHEV Bogdan (BUL)"/>
    <s v="AL SHARIF Jamal (SYR)"/>
    <n v="308"/>
    <n v="538"/>
    <x v="25"/>
    <x v="26"/>
  </r>
  <r>
    <x v="12"/>
    <x v="201"/>
    <x v="11"/>
    <x v="98"/>
    <x v="58"/>
    <s v="Paraguay"/>
    <n v="1"/>
    <n v="0"/>
    <x v="54"/>
    <x v="0"/>
    <x v="74"/>
    <x v="2"/>
    <n v="0"/>
    <s v="PICON-ACKONG Edwin (MRI)"/>
    <s v="ULLOA MORERA Berny (CRC)"/>
    <s v="SOCHA David (USA)"/>
    <n v="308"/>
    <n v="628"/>
    <x v="8"/>
    <x v="53"/>
  </r>
  <r>
    <x v="12"/>
    <x v="202"/>
    <x v="17"/>
    <x v="99"/>
    <x v="89"/>
    <s v="Scotland"/>
    <n v="0"/>
    <n v="1"/>
    <x v="55"/>
    <x v="0"/>
    <x v="307"/>
    <x v="3"/>
    <n v="0"/>
    <s v="NEMETH Lajos (HUN)"/>
    <s v="KIRSCHEN Siegfried (GER)"/>
    <s v="AL SHANAR Fallaj Khuzam (KSA)"/>
    <n v="308"/>
    <n v="517"/>
    <x v="34"/>
    <x v="54"/>
  </r>
  <r>
    <x v="12"/>
    <x v="201"/>
    <x v="17"/>
    <x v="100"/>
    <x v="90"/>
    <s v="Uruguay"/>
    <n v="1"/>
    <n v="1"/>
    <x v="30"/>
    <x v="0"/>
    <x v="308"/>
    <x v="2"/>
    <n v="0"/>
    <s v="CHRISTOV Vojtech (TCH)"/>
    <s v="SILVA ARCE Hernan (CHI)"/>
    <s v="SILVA VALENTE Carlos Alberto (POR)"/>
    <n v="308"/>
    <n v="585"/>
    <x v="6"/>
    <x v="30"/>
  </r>
  <r>
    <x v="12"/>
    <x v="203"/>
    <x v="12"/>
    <x v="58"/>
    <x v="55"/>
    <s v="Italy"/>
    <n v="1"/>
    <n v="1"/>
    <x v="11"/>
    <x v="0"/>
    <x v="79"/>
    <x v="2"/>
    <n v="1"/>
    <s v="KEIZER Jan (NED)"/>
    <s v="MARQUEZ RAMIREZ Antonio (MEX)"/>
    <s v="SNODDY Alan (NIR)"/>
    <n v="308"/>
    <n v="394"/>
    <x v="15"/>
    <x v="11"/>
  </r>
  <r>
    <x v="12"/>
    <x v="203"/>
    <x v="14"/>
    <x v="59"/>
    <x v="56"/>
    <s v="France"/>
    <n v="1"/>
    <n v="1"/>
    <x v="34"/>
    <x v="0"/>
    <x v="309"/>
    <x v="3"/>
    <n v="0"/>
    <s v="ARPPI FILHO Romualdo (BRA)"/>
    <s v="SANCHEZ ARMINIO Victoriano (ESP)"/>
    <s v="TAKADA Shizuo (JPN)"/>
    <n v="308"/>
    <n v="571"/>
    <x v="0"/>
    <x v="34"/>
  </r>
  <r>
    <x v="12"/>
    <x v="204"/>
    <x v="12"/>
    <x v="94"/>
    <x v="54"/>
    <s v="Korea Republic"/>
    <n v="1"/>
    <n v="1"/>
    <x v="36"/>
    <x v="0"/>
    <x v="41"/>
    <x v="3"/>
    <n v="1"/>
    <s v="AL SHANAR Fallaj Khuzam (KSA)"/>
    <s v="IGNA Ioan (ROU)"/>
    <s v="BUTENKO Valeri (RUS)"/>
    <n v="308"/>
    <n v="460"/>
    <x v="42"/>
    <x v="36"/>
  </r>
  <r>
    <x v="12"/>
    <x v="205"/>
    <x v="14"/>
    <x v="93"/>
    <x v="87"/>
    <s v="Hungary"/>
    <n v="2"/>
    <n v="0"/>
    <x v="56"/>
    <x v="0"/>
    <x v="310"/>
    <x v="2"/>
    <n v="0"/>
    <s v="AL SHARIF Jamal (SYR)"/>
    <s v="PETROVIC Zoran (SRB)"/>
    <s v="BAMBRIDGE Christopher (AUS)"/>
    <n v="308"/>
    <n v="475"/>
    <x v="10"/>
    <x v="55"/>
  </r>
  <r>
    <x v="12"/>
    <x v="205"/>
    <x v="15"/>
    <x v="60"/>
    <x v="57"/>
    <s v="Brazil"/>
    <n v="1"/>
    <n v="0"/>
    <x v="51"/>
    <x v="0"/>
    <x v="286"/>
    <x v="3"/>
    <n v="0"/>
    <s v="MENDEZ MOLINA Romulo (GUA)"/>
    <s v="MARTINEZ BAZAN Jose Luis (URU)"/>
    <s v="QUINIOU Joel (FRA)"/>
    <n v="308"/>
    <n v="377"/>
    <x v="7"/>
    <x v="50"/>
  </r>
  <r>
    <x v="12"/>
    <x v="206"/>
    <x v="16"/>
    <x v="97"/>
    <x v="88"/>
    <s v="England"/>
    <n v="0"/>
    <n v="0"/>
    <x v="40"/>
    <x v="0"/>
    <x v="311"/>
    <x v="3"/>
    <n v="0"/>
    <s v="GONZALEZ ROA Gabriel (PAR)"/>
    <s v="ESPOSITO Carlos (ARG)"/>
    <s v="KIRSCHEN Siegfried (GER)"/>
    <n v="308"/>
    <n v="533"/>
    <x v="18"/>
    <x v="40"/>
  </r>
  <r>
    <x v="12"/>
    <x v="207"/>
    <x v="15"/>
    <x v="96"/>
    <x v="57"/>
    <s v="Northern Ireland"/>
    <n v="1"/>
    <n v="2"/>
    <x v="16"/>
    <x v="0"/>
    <x v="66"/>
    <x v="3"/>
    <n v="2"/>
    <s v="BRUMMEIER Horst (AUT)"/>
    <s v="AGNOLIN Luigi (ITA)"/>
    <s v="NEMETH Lajos (HUN)"/>
    <n v="308"/>
    <n v="551"/>
    <x v="22"/>
    <x v="16"/>
  </r>
  <r>
    <x v="12"/>
    <x v="207"/>
    <x v="11"/>
    <x v="57"/>
    <x v="54"/>
    <s v="Mexico"/>
    <n v="1"/>
    <n v="1"/>
    <x v="6"/>
    <x v="0"/>
    <x v="312"/>
    <x v="2"/>
    <n v="0"/>
    <s v="COURTNEY George (ENG)"/>
    <s v="FREDRIKSSON Erik (SWE)"/>
    <s v="IGNA Ioan (ROU)"/>
    <n v="308"/>
    <n v="680"/>
    <x v="23"/>
    <x v="6"/>
  </r>
  <r>
    <x v="12"/>
    <x v="208"/>
    <x v="16"/>
    <x v="95"/>
    <x v="88"/>
    <s v="Poland"/>
    <n v="1"/>
    <n v="0"/>
    <x v="38"/>
    <x v="0"/>
    <x v="313"/>
    <x v="3"/>
    <n v="0"/>
    <s v="BENNACEUR Ali (TUN)"/>
    <s v="PICON-ACKONG Edwin (MRI)"/>
    <s v="TAKADA Shizuo (JPN)"/>
    <n v="308"/>
    <n v="701"/>
    <x v="32"/>
    <x v="38"/>
  </r>
  <r>
    <x v="12"/>
    <x v="209"/>
    <x v="11"/>
    <x v="98"/>
    <x v="58"/>
    <s v="Iraq"/>
    <n v="1"/>
    <n v="2"/>
    <x v="1"/>
    <x v="0"/>
    <x v="40"/>
    <x v="3"/>
    <n v="2"/>
    <s v="DIAZ PALACIO Jesus (COL)"/>
    <s v="CHRISTOV Vojtech (TCH)"/>
    <s v="SANCHEZ ARMINIO Victoriano (ESP)"/>
    <n v="308"/>
    <n v="427"/>
    <x v="43"/>
    <x v="1"/>
  </r>
  <r>
    <x v="12"/>
    <x v="210"/>
    <x v="17"/>
    <x v="99"/>
    <x v="89"/>
    <s v="Denmark"/>
    <n v="6"/>
    <n v="1"/>
    <x v="31"/>
    <x v="0"/>
    <x v="314"/>
    <x v="1"/>
    <n v="1"/>
    <s v="MARQUEZ RAMIREZ Antonio (MEX)"/>
    <s v="KEIZER Jan (NED)"/>
    <s v="ARPPI FILHO Romualdo (BRA)"/>
    <n v="308"/>
    <n v="522"/>
    <x v="44"/>
    <x v="31"/>
  </r>
  <r>
    <x v="12"/>
    <x v="209"/>
    <x v="17"/>
    <x v="100"/>
    <x v="90"/>
    <s v="Germany FR"/>
    <n v="2"/>
    <n v="1"/>
    <x v="27"/>
    <x v="0"/>
    <x v="76"/>
    <x v="2"/>
    <n v="1"/>
    <s v="IGNA Ioan (ROU)"/>
    <s v="DOTCHEV Bogdan (BUL)"/>
    <s v="SNODDY Alan (NIR)"/>
    <n v="308"/>
    <n v="580"/>
    <x v="19"/>
    <x v="27"/>
  </r>
  <r>
    <x v="12"/>
    <x v="211"/>
    <x v="14"/>
    <x v="59"/>
    <x v="56"/>
    <s v="Hungary"/>
    <n v="0"/>
    <n v="3"/>
    <x v="4"/>
    <x v="0"/>
    <x v="315"/>
    <x v="3"/>
    <n v="1"/>
    <s v="SILVA VALENTE Carlos Alberto (POR)"/>
    <s v="PONNET Alexis (BEL)"/>
    <s v="DAINA Andre (SUI)"/>
    <n v="308"/>
    <n v="567"/>
    <x v="10"/>
    <x v="4"/>
  </r>
  <r>
    <x v="12"/>
    <x v="211"/>
    <x v="14"/>
    <x v="93"/>
    <x v="87"/>
    <s v="Soviet Union"/>
    <n v="2"/>
    <n v="0"/>
    <x v="56"/>
    <x v="0"/>
    <x v="316"/>
    <x v="3"/>
    <n v="0"/>
    <s v="TRAORE Idrissa (MLI)"/>
    <s v="AL SHANAR Fallaj Khuzam (KSA)"/>
    <s v="GONZALEZ ROA Gabriel (PAR)"/>
    <n v="308"/>
    <n v="476"/>
    <x v="21"/>
    <x v="55"/>
  </r>
  <r>
    <x v="12"/>
    <x v="212"/>
    <x v="12"/>
    <x v="58"/>
    <x v="55"/>
    <s v="Korea Republic"/>
    <n v="2"/>
    <n v="3"/>
    <x v="25"/>
    <x v="0"/>
    <x v="40"/>
    <x v="3"/>
    <n v="1"/>
    <s v="SOCHA David (USA)"/>
    <s v="URREA Joaquin (MEX)"/>
    <s v="AL SHARIF Jamal (SYR)"/>
    <n v="308"/>
    <n v="643"/>
    <x v="42"/>
    <x v="25"/>
  </r>
  <r>
    <x v="12"/>
    <x v="212"/>
    <x v="12"/>
    <x v="94"/>
    <x v="54"/>
    <s v="Argentina"/>
    <n v="2"/>
    <n v="0"/>
    <x v="36"/>
    <x v="0"/>
    <x v="293"/>
    <x v="2"/>
    <n v="0"/>
    <s v="ULLOA MORERA Berny (CRC)"/>
    <s v="ARPPI FILHO Romualdo (BRA)"/>
    <s v="MARTINEZ BAZAN Jose Luis (URU)"/>
    <n v="308"/>
    <n v="389"/>
    <x v="4"/>
    <x v="36"/>
  </r>
  <r>
    <x v="12"/>
    <x v="213"/>
    <x v="11"/>
    <x v="98"/>
    <x v="58"/>
    <s v="Paraguay"/>
    <n v="2"/>
    <n v="2"/>
    <x v="1"/>
    <x v="0"/>
    <x v="17"/>
    <x v="3"/>
    <n v="1"/>
    <s v="DOTCHEV Bogdan (BUL)"/>
    <s v="BENNACEUR Ali (TUN)"/>
    <s v="SILVA ARCE Hernan (CHI)"/>
    <n v="308"/>
    <n v="429"/>
    <x v="8"/>
    <x v="1"/>
  </r>
  <r>
    <x v="12"/>
    <x v="213"/>
    <x v="11"/>
    <x v="57"/>
    <x v="54"/>
    <s v="Iraq"/>
    <n v="0"/>
    <n v="1"/>
    <x v="0"/>
    <x v="0"/>
    <x v="317"/>
    <x v="3"/>
    <n v="0"/>
    <s v="PETROVIC Zoran (SRB)"/>
    <s v="NEMETH Lajos (HUN)"/>
    <s v="AGNOLIN Luigi (ITA)"/>
    <n v="308"/>
    <n v="627"/>
    <x v="43"/>
    <x v="0"/>
  </r>
  <r>
    <x v="12"/>
    <x v="214"/>
    <x v="16"/>
    <x v="96"/>
    <x v="57"/>
    <s v="Portugal"/>
    <n v="1"/>
    <n v="3"/>
    <x v="40"/>
    <x v="0"/>
    <x v="66"/>
    <x v="3"/>
    <n v="2"/>
    <s v="SNODDY Alan (NIR)"/>
    <s v="BUTENKO Valeri (RUS)"/>
    <s v="ROTH Volker (GER)"/>
    <n v="308"/>
    <n v="675"/>
    <x v="25"/>
    <x v="40"/>
  </r>
  <r>
    <x v="12"/>
    <x v="214"/>
    <x v="16"/>
    <x v="97"/>
    <x v="88"/>
    <s v="England"/>
    <n v="3"/>
    <n v="0"/>
    <x v="23"/>
    <x v="0"/>
    <x v="318"/>
    <x v="0"/>
    <n v="0"/>
    <s v="DAINA Andre (SUI)"/>
    <s v="BRUMMEIER Horst (AUT)"/>
    <s v="CHRISTOV Vojtech (TCH)"/>
    <n v="308"/>
    <n v="537"/>
    <x v="18"/>
    <x v="23"/>
  </r>
  <r>
    <x v="12"/>
    <x v="215"/>
    <x v="15"/>
    <x v="60"/>
    <x v="57"/>
    <s v="Northern Ireland"/>
    <n v="0"/>
    <n v="3"/>
    <x v="2"/>
    <x v="0"/>
    <x v="319"/>
    <x v="3"/>
    <n v="2"/>
    <s v="KIRSCHEN Siegfried (GER)"/>
    <s v="TRAORE Idrissa (MLI)"/>
    <s v="COURTNEY George (ENG)"/>
    <n v="308"/>
    <n v="441"/>
    <x v="22"/>
    <x v="2"/>
  </r>
  <r>
    <x v="12"/>
    <x v="215"/>
    <x v="15"/>
    <x v="97"/>
    <x v="88"/>
    <s v="Algeria"/>
    <n v="0"/>
    <n v="3"/>
    <x v="16"/>
    <x v="0"/>
    <x v="320"/>
    <x v="3"/>
    <n v="1"/>
    <s v="TAKADA Shizuo (JPN)"/>
    <s v="PICON-ACKONG Edwin (MRI)"/>
    <s v="ESPOSITO Carlos (ARG)"/>
    <n v="308"/>
    <n v="378"/>
    <x v="38"/>
    <x v="16"/>
  </r>
  <r>
    <x v="12"/>
    <x v="216"/>
    <x v="17"/>
    <x v="99"/>
    <x v="89"/>
    <s v="Scotland"/>
    <n v="0"/>
    <n v="0"/>
    <x v="31"/>
    <x v="0"/>
    <x v="40"/>
    <x v="3"/>
    <n v="0"/>
    <s v="QUINIOU Joel (FRA)"/>
    <s v="DIAZ PALACIO Jesus (COL)"/>
    <s v="BENNACEUR Ali (TUN)"/>
    <n v="308"/>
    <n v="712"/>
    <x v="34"/>
    <x v="31"/>
  </r>
  <r>
    <x v="12"/>
    <x v="216"/>
    <x v="17"/>
    <x v="100"/>
    <x v="90"/>
    <s v="Denmark"/>
    <n v="2"/>
    <n v="0"/>
    <x v="30"/>
    <x v="0"/>
    <x v="278"/>
    <x v="2"/>
    <n v="0"/>
    <s v="PONNET Alexis (BEL)"/>
    <s v="BAMBRIDGE Christopher (AUS)"/>
    <s v="FREDRIKSSON Erik (SWE)"/>
    <n v="308"/>
    <n v="512"/>
    <x v="44"/>
    <x v="30"/>
  </r>
  <r>
    <x v="12"/>
    <x v="217"/>
    <x v="18"/>
    <x v="59"/>
    <x v="56"/>
    <s v="Soviet Union"/>
    <n v="3"/>
    <n v="4"/>
    <x v="1"/>
    <x v="12"/>
    <x v="321"/>
    <x v="3"/>
    <n v="0"/>
    <s v="FREDRIKSSON Erik (SWE)"/>
    <s v="SANCHEZ ARMINIO Victoriano (ESP)"/>
    <s v="SOCHA David (USA)"/>
    <n v="309"/>
    <n v="432"/>
    <x v="21"/>
    <x v="1"/>
  </r>
  <r>
    <x v="12"/>
    <x v="218"/>
    <x v="18"/>
    <x v="57"/>
    <x v="54"/>
    <s v="Mexico"/>
    <n v="2"/>
    <n v="0"/>
    <x v="36"/>
    <x v="0"/>
    <x v="322"/>
    <x v="2"/>
    <n v="0"/>
    <s v="ARPPI FILHO Romualdo (BRA)"/>
    <s v="MENDEZ MOLINA Romulo (GUA)"/>
    <s v="IGNA Ioan (ROU)"/>
    <n v="309"/>
    <n v="463"/>
    <x v="23"/>
    <x v="36"/>
  </r>
  <r>
    <x v="12"/>
    <x v="219"/>
    <x v="18"/>
    <x v="58"/>
    <x v="55"/>
    <s v="Argentina"/>
    <n v="1"/>
    <n v="0"/>
    <x v="31"/>
    <x v="0"/>
    <x v="69"/>
    <x v="2"/>
    <n v="0"/>
    <s v="AGNOLIN Luigi (ITA)"/>
    <s v="COURTNEY George (ENG)"/>
    <s v="SILVA VALENTE Carlos Alberto (POR)"/>
    <n v="309"/>
    <n v="398"/>
    <x v="4"/>
    <x v="31"/>
  </r>
  <r>
    <x v="12"/>
    <x v="220"/>
    <x v="18"/>
    <x v="60"/>
    <x v="57"/>
    <s v="Brazil"/>
    <n v="4"/>
    <n v="0"/>
    <x v="23"/>
    <x v="0"/>
    <x v="41"/>
    <x v="2"/>
    <n v="0"/>
    <s v="ROTH Volker (GER)"/>
    <s v="MARQUEZ RAMIREZ Antonio (MEX)"/>
    <s v="SNODDY Alan (NIR)"/>
    <n v="309"/>
    <n v="444"/>
    <x v="7"/>
    <x v="23"/>
  </r>
  <r>
    <x v="12"/>
    <x v="221"/>
    <x v="18"/>
    <x v="94"/>
    <x v="54"/>
    <s v="Italy"/>
    <n v="0"/>
    <n v="2"/>
    <x v="4"/>
    <x v="0"/>
    <x v="298"/>
    <x v="3"/>
    <n v="1"/>
    <s v="ESPOSITO Carlos (ARG)"/>
    <s v="MARTINEZ BAZAN Jose Luis (URU)"/>
    <s v="DIAZ PALACIO Jesus (COL)"/>
    <n v="309"/>
    <n v="568"/>
    <x v="15"/>
    <x v="4"/>
  </r>
  <r>
    <x v="12"/>
    <x v="222"/>
    <x v="18"/>
    <x v="95"/>
    <x v="88"/>
    <s v="Morocco"/>
    <n v="0"/>
    <n v="1"/>
    <x v="30"/>
    <x v="0"/>
    <x v="323"/>
    <x v="3"/>
    <n v="0"/>
    <s v="PETROVIC Zoran (SRB)"/>
    <s v="NEMETH Lajos (HUN)"/>
    <s v="BRUMMEIER Horst (AUT)"/>
    <n v="309"/>
    <n v="574"/>
    <x v="41"/>
    <x v="30"/>
  </r>
  <r>
    <x v="12"/>
    <x v="223"/>
    <x v="18"/>
    <x v="57"/>
    <x v="54"/>
    <s v="England"/>
    <n v="3"/>
    <n v="0"/>
    <x v="6"/>
    <x v="0"/>
    <x v="324"/>
    <x v="2"/>
    <n v="0"/>
    <s v="AL SHARIF Jamal (SYR)"/>
    <s v="PONNET Alexis (BEL)"/>
    <s v="AL SHANAR Fallaj Khuzam (KSA)"/>
    <n v="309"/>
    <n v="536"/>
    <x v="18"/>
    <x v="6"/>
  </r>
  <r>
    <x v="12"/>
    <x v="224"/>
    <x v="18"/>
    <x v="100"/>
    <x v="90"/>
    <s v="Denmark"/>
    <n v="1"/>
    <n v="5"/>
    <x v="16"/>
    <x v="0"/>
    <x v="325"/>
    <x v="2"/>
    <n v="1"/>
    <s v="KEIZER Jan (NED)"/>
    <s v="BENNACEUR Ali (TUN)"/>
    <s v="DOTCHEV Bogdan (BUL)"/>
    <n v="309"/>
    <n v="511"/>
    <x v="44"/>
    <x v="16"/>
  </r>
  <r>
    <x v="12"/>
    <x v="225"/>
    <x v="7"/>
    <x v="60"/>
    <x v="57"/>
    <s v="Brazil"/>
    <n v="1"/>
    <n v="1"/>
    <x v="4"/>
    <x v="13"/>
    <x v="293"/>
    <x v="3"/>
    <n v="0"/>
    <s v="IGNA Ioan (ROU)"/>
    <s v="NEMETH Lajos (HUN)"/>
    <s v="CHRISTOV Vojtech (TCH)"/>
    <n v="714"/>
    <n v="440"/>
    <x v="7"/>
    <x v="4"/>
  </r>
  <r>
    <x v="12"/>
    <x v="226"/>
    <x v="7"/>
    <x v="95"/>
    <x v="88"/>
    <s v="Germany FR"/>
    <n v="0"/>
    <n v="0"/>
    <x v="0"/>
    <x v="14"/>
    <x v="326"/>
    <x v="3"/>
    <n v="0"/>
    <s v="DIAZ PALACIO Jesus (COL)"/>
    <s v="BAMBRIDGE Christopher (AUS)"/>
    <s v="SNODDY Alan (NIR)"/>
    <n v="714"/>
    <n v="575"/>
    <x v="19"/>
    <x v="0"/>
  </r>
  <r>
    <x v="12"/>
    <x v="227"/>
    <x v="7"/>
    <x v="58"/>
    <x v="55"/>
    <s v="Spain"/>
    <n v="1"/>
    <n v="1"/>
    <x v="1"/>
    <x v="15"/>
    <x v="41"/>
    <x v="3"/>
    <n v="0"/>
    <s v="KIRSCHEN Siegfried (GER)"/>
    <s v="CODESAL MENDEZ Edgardo (MEX)"/>
    <s v="BRUMMEIER Horst (AUT)"/>
    <n v="714"/>
    <n v="421"/>
    <x v="14"/>
    <x v="1"/>
  </r>
  <r>
    <x v="12"/>
    <x v="228"/>
    <x v="7"/>
    <x v="57"/>
    <x v="54"/>
    <s v="Argentina"/>
    <n v="2"/>
    <n v="1"/>
    <x v="26"/>
    <x v="0"/>
    <x v="322"/>
    <x v="3"/>
    <n v="0"/>
    <s v="BENNACEUR Ali (TUN)"/>
    <s v="ULLOA MORERA Berny (CRC)"/>
    <s v="DOTCHEV Bogdan (BUL)"/>
    <n v="714"/>
    <n v="392"/>
    <x v="4"/>
    <x v="26"/>
  </r>
  <r>
    <x v="12"/>
    <x v="229"/>
    <x v="4"/>
    <x v="60"/>
    <x v="57"/>
    <s v="France"/>
    <n v="0"/>
    <n v="2"/>
    <x v="30"/>
    <x v="0"/>
    <x v="41"/>
    <x v="3"/>
    <n v="1"/>
    <s v="AGNOLIN Luigi (ITA)"/>
    <s v="PETROVIC Zoran (SRB)"/>
    <s v="NEMETH Lajos (HUN)"/>
    <n v="3469"/>
    <n v="564"/>
    <x v="0"/>
    <x v="30"/>
  </r>
  <r>
    <x v="12"/>
    <x v="230"/>
    <x v="4"/>
    <x v="57"/>
    <x v="54"/>
    <s v="Argentina"/>
    <n v="2"/>
    <n v="0"/>
    <x v="1"/>
    <x v="0"/>
    <x v="327"/>
    <x v="3"/>
    <n v="0"/>
    <s v="MARQUEZ RAMIREZ Antonio (MEX)"/>
    <s v="MENDEZ MOLINA Romulo (GUA)"/>
    <s v="SILVA VALENTE Carlos Alberto (POR)"/>
    <n v="3469"/>
    <n v="388"/>
    <x v="4"/>
    <x v="1"/>
  </r>
  <r>
    <x v="12"/>
    <x v="231"/>
    <x v="8"/>
    <x v="58"/>
    <x v="55"/>
    <s v="France"/>
    <n v="4"/>
    <n v="2"/>
    <x v="1"/>
    <x v="16"/>
    <x v="22"/>
    <x v="3"/>
    <n v="0"/>
    <s v="COURTNEY George (ENG)"/>
    <s v="SILVA ARCE Hernan (CHI)"/>
    <s v="AL SHARIF Jamal (SYR)"/>
    <n v="3468"/>
    <n v="422"/>
    <x v="0"/>
    <x v="1"/>
  </r>
  <r>
    <x v="12"/>
    <x v="232"/>
    <x v="5"/>
    <x v="57"/>
    <x v="54"/>
    <s v="Argentina"/>
    <n v="3"/>
    <n v="2"/>
    <x v="30"/>
    <x v="0"/>
    <x v="312"/>
    <x v="2"/>
    <n v="0"/>
    <s v="ARPPI FILHO Romualdo (BRA)"/>
    <s v="FREDRIKSSON Erik (SWE)"/>
    <s v="ULLOA MORERA Berny (CRC)"/>
    <n v="3467"/>
    <n v="393"/>
    <x v="4"/>
    <x v="30"/>
  </r>
  <r>
    <x v="13"/>
    <x v="233"/>
    <x v="11"/>
    <x v="101"/>
    <x v="3"/>
    <s v="Argentina"/>
    <n v="0"/>
    <n v="1"/>
    <x v="49"/>
    <x v="0"/>
    <x v="328"/>
    <x v="3"/>
    <n v="0"/>
    <s v="VAUTROT Michel (FRA)"/>
    <s v="MAURO Vincent (USA)"/>
    <s v="LISTKIEWICZ Michal (POL)"/>
    <n v="322"/>
    <n v="26"/>
    <x v="4"/>
    <x v="48"/>
  </r>
  <r>
    <x v="13"/>
    <x v="234"/>
    <x v="11"/>
    <x v="102"/>
    <x v="91"/>
    <s v="Soviet Union"/>
    <n v="0"/>
    <n v="2"/>
    <x v="7"/>
    <x v="0"/>
    <x v="329"/>
    <x v="3"/>
    <n v="1"/>
    <s v="CARDELLINO DE SAN VICENTE Juan (URU)"/>
    <s v="SORIANO ALADREN Emilio (ESP)"/>
    <s v="SILVA ARCE Hernan (CHI)"/>
    <n v="322"/>
    <n v="342"/>
    <x v="21"/>
    <x v="7"/>
  </r>
  <r>
    <x v="13"/>
    <x v="234"/>
    <x v="15"/>
    <x v="103"/>
    <x v="4"/>
    <s v="rn&quot;&gt;United Arab Emirates"/>
    <n v="0"/>
    <n v="2"/>
    <x v="35"/>
    <x v="0"/>
    <x v="330"/>
    <x v="3"/>
    <n v="0"/>
    <s v="COURTNEY George (ENG)"/>
    <s v="TAKADA Shizuo (JPN)"/>
    <s v="SNODDY Alan (NIR)"/>
    <n v="322"/>
    <n v="119"/>
    <x v="45"/>
    <x v="35"/>
  </r>
  <r>
    <x v="13"/>
    <x v="235"/>
    <x v="12"/>
    <x v="104"/>
    <x v="7"/>
    <s v="Italy"/>
    <n v="1"/>
    <n v="0"/>
    <x v="18"/>
    <x v="0"/>
    <x v="331"/>
    <x v="3"/>
    <n v="0"/>
    <s v="RAMIZ WRIGHT Jose (BRA)"/>
    <s v="PEREZ HOYOS Armando (COL)"/>
    <s v="SILVA VALENTE Carlos Alberto (POR)"/>
    <n v="322"/>
    <n v="42"/>
    <x v="15"/>
    <x v="18"/>
  </r>
  <r>
    <x v="13"/>
    <x v="236"/>
    <x v="12"/>
    <x v="105"/>
    <x v="5"/>
    <s v="USA"/>
    <n v="1"/>
    <n v="5"/>
    <x v="20"/>
    <x v="0"/>
    <x v="332"/>
    <x v="3"/>
    <n v="2"/>
    <s v="ROETHLISBERGER Kurt (SUI)"/>
    <s v="VAN LANGENHOVE Marcel (BEL)"/>
    <s v="SCHMIDHUBER Aron (GER)"/>
    <n v="322"/>
    <n v="355"/>
    <x v="1"/>
    <x v="20"/>
  </r>
  <r>
    <x v="13"/>
    <x v="237"/>
    <x v="14"/>
    <x v="106"/>
    <x v="1"/>
    <s v="Brazil"/>
    <n v="2"/>
    <n v="1"/>
    <x v="15"/>
    <x v="0"/>
    <x v="333"/>
    <x v="2"/>
    <n v="0"/>
    <s v="LANESE Tullio (ITA)"/>
    <s v="VAUTROT Michel (FRA)"/>
    <s v="JOUINI Neji (TUN)"/>
    <n v="322"/>
    <n v="75"/>
    <x v="7"/>
    <x v="15"/>
  </r>
  <r>
    <x v="13"/>
    <x v="237"/>
    <x v="15"/>
    <x v="101"/>
    <x v="3"/>
    <s v="Germany FR"/>
    <n v="4"/>
    <n v="1"/>
    <x v="10"/>
    <x v="0"/>
    <x v="334"/>
    <x v="1"/>
    <n v="0"/>
    <s v="MIKKELSEN Peter (DEN)"/>
    <s v="MANDI Jassim (BHR)"/>
    <s v="LISTKIEWICZ Michal (POL)"/>
    <n v="322"/>
    <n v="201"/>
    <x v="19"/>
    <x v="10"/>
  </r>
  <r>
    <x v="13"/>
    <x v="238"/>
    <x v="14"/>
    <x v="8"/>
    <x v="6"/>
    <s v="Costa Rica"/>
    <n v="1"/>
    <n v="0"/>
    <x v="27"/>
    <x v="0"/>
    <x v="335"/>
    <x v="3"/>
    <n v="0"/>
    <s v="LOUSTAU Juan (ARG)"/>
    <s v="MACIEL Carlos (PAR)"/>
    <s v="JACOME GUERRERO Elias V. (ECU)"/>
    <n v="322"/>
    <n v="127"/>
    <x v="46"/>
    <x v="27"/>
  </r>
  <r>
    <x v="13"/>
    <x v="239"/>
    <x v="16"/>
    <x v="107"/>
    <x v="92"/>
    <s v="England"/>
    <n v="1"/>
    <n v="1"/>
    <x v="57"/>
    <x v="0"/>
    <x v="336"/>
    <x v="2"/>
    <n v="0"/>
    <s v="SCHMIDHUBER Aron (GER)"/>
    <s v="FREDRIKSSON Erik (SWE)"/>
    <s v="ROETHLISBERGER Kurt (SUI)"/>
    <n v="322"/>
    <n v="161"/>
    <x v="18"/>
    <x v="56"/>
  </r>
  <r>
    <x v="13"/>
    <x v="240"/>
    <x v="17"/>
    <x v="108"/>
    <x v="93"/>
    <s v="Belgium"/>
    <n v="2"/>
    <n v="0"/>
    <x v="29"/>
    <x v="0"/>
    <x v="337"/>
    <x v="3"/>
    <n v="0"/>
    <s v="MAURO Vincent (USA)"/>
    <s v="SNODDY Alan (NIR)"/>
    <s v="COURTNEY George (ENG)"/>
    <n v="322"/>
    <n v="57"/>
    <x v="28"/>
    <x v="29"/>
  </r>
  <r>
    <x v="13"/>
    <x v="241"/>
    <x v="16"/>
    <x v="109"/>
    <x v="94"/>
    <s v="Netherlands"/>
    <n v="1"/>
    <n v="1"/>
    <x v="12"/>
    <x v="0"/>
    <x v="338"/>
    <x v="3"/>
    <n v="0"/>
    <s v="SORIANO ALADREN Emilio (ESP)"/>
    <s v="CODESAL MENDEZ Edgardo (MEX)"/>
    <s v="CARDELLINO DE SAN VICENTE Juan (URU)"/>
    <n v="322"/>
    <n v="151"/>
    <x v="35"/>
    <x v="12"/>
  </r>
  <r>
    <x v="13"/>
    <x v="242"/>
    <x v="17"/>
    <x v="110"/>
    <x v="95"/>
    <s v="Uruguay"/>
    <n v="0"/>
    <n v="0"/>
    <x v="16"/>
    <x v="0"/>
    <x v="339"/>
    <x v="3"/>
    <n v="0"/>
    <s v="KOHL Helmut (AUT)"/>
    <s v="SPIRIN Alexey (RUS)"/>
    <s v="KIRSCHEN Siegfried (GER)"/>
    <n v="322"/>
    <n v="180"/>
    <x v="6"/>
    <x v="16"/>
  </r>
  <r>
    <x v="13"/>
    <x v="243"/>
    <x v="11"/>
    <x v="111"/>
    <x v="2"/>
    <s v="Argentina"/>
    <n v="2"/>
    <n v="0"/>
    <x v="34"/>
    <x v="0"/>
    <x v="340"/>
    <x v="2"/>
    <n v="0"/>
    <s v="FREDRIKSSON Erik (SWE)"/>
    <s v="RAMIZ WRIGHT Jose (BRA)"/>
    <s v="AL SHARIF Jamal (SYR)"/>
    <n v="322"/>
    <n v="30"/>
    <x v="4"/>
    <x v="34"/>
  </r>
  <r>
    <x v="13"/>
    <x v="244"/>
    <x v="11"/>
    <x v="102"/>
    <x v="91"/>
    <s v="Cameroon"/>
    <n v="2"/>
    <n v="1"/>
    <x v="7"/>
    <x v="0"/>
    <x v="341"/>
    <x v="3"/>
    <n v="0"/>
    <s v="SILVA ARCE Hernan (CHI)"/>
    <s v="SILVA VALENTE Carlos Alberto (POR)"/>
    <s v="PEREZ HOYOS Armando (COL)"/>
    <n v="322"/>
    <n v="108"/>
    <x v="47"/>
    <x v="7"/>
  </r>
  <r>
    <x v="13"/>
    <x v="244"/>
    <x v="15"/>
    <x v="103"/>
    <x v="4"/>
    <s v="Yugoslavia"/>
    <n v="1"/>
    <n v="0"/>
    <x v="35"/>
    <x v="0"/>
    <x v="342"/>
    <x v="3"/>
    <n v="0"/>
    <s v="AGNOLIN Luigi (ITA)"/>
    <s v="JOUINI Neji (TUN)"/>
    <s v="DIRAMBA Jean Fidele (GAB)"/>
    <n v="322"/>
    <n v="120"/>
    <x v="2"/>
    <x v="35"/>
  </r>
  <r>
    <x v="13"/>
    <x v="245"/>
    <x v="12"/>
    <x v="104"/>
    <x v="7"/>
    <s v="Italy"/>
    <n v="1"/>
    <n v="0"/>
    <x v="9"/>
    <x v="0"/>
    <x v="343"/>
    <x v="2"/>
    <n v="0"/>
    <s v="CODESAL MENDEZ Edgardo (MEX)"/>
    <s v="CARDELLINO DE SAN VICENTE Juan (URU)"/>
    <s v="ULLOA MORERA Berny (CRC)"/>
    <n v="322"/>
    <n v="265"/>
    <x v="15"/>
    <x v="9"/>
  </r>
  <r>
    <x v="13"/>
    <x v="246"/>
    <x v="12"/>
    <x v="105"/>
    <x v="5"/>
    <s v="Austria"/>
    <n v="0"/>
    <n v="1"/>
    <x v="20"/>
    <x v="0"/>
    <x v="344"/>
    <x v="3"/>
    <n v="1"/>
    <s v="SMITH George (SCO)"/>
    <s v="LORENC Richard (AUS)"/>
    <s v="AL SHARIF Jamal (SYR)"/>
    <n v="322"/>
    <n v="43"/>
    <x v="9"/>
    <x v="20"/>
  </r>
  <r>
    <x v="13"/>
    <x v="247"/>
    <x v="15"/>
    <x v="101"/>
    <x v="3"/>
    <s v="Germany FR"/>
    <n v="5"/>
    <n v="1"/>
    <x v="58"/>
    <x v="0"/>
    <x v="345"/>
    <x v="1"/>
    <n v="0"/>
    <s v="SPIRIN Alexey (RUS)"/>
    <s v="TAKADA Shizuo (JPN)"/>
    <s v="PAIRETTO Pierluigi (ITA)"/>
    <n v="322"/>
    <n v="198"/>
    <x v="19"/>
    <x v="57"/>
  </r>
  <r>
    <x v="13"/>
    <x v="248"/>
    <x v="14"/>
    <x v="106"/>
    <x v="1"/>
    <s v="Brazil"/>
    <n v="1"/>
    <n v="0"/>
    <x v="59"/>
    <x v="0"/>
    <x v="346"/>
    <x v="2"/>
    <n v="0"/>
    <s v="JOUINI Neji (TUN)"/>
    <s v="DIRAMBA Jean Fidele (GAB)"/>
    <s v="MANDI Jassim (BHR)"/>
    <n v="322"/>
    <n v="73"/>
    <x v="7"/>
    <x v="58"/>
  </r>
  <r>
    <x v="13"/>
    <x v="249"/>
    <x v="14"/>
    <x v="8"/>
    <x v="6"/>
    <s v="Sweden"/>
    <n v="1"/>
    <n v="2"/>
    <x v="27"/>
    <x v="0"/>
    <x v="347"/>
    <x v="3"/>
    <n v="1"/>
    <s v="MACIEL Carlos (PAR)"/>
    <s v="MAURO Vincent (USA)"/>
    <s v="LISTKIEWICZ Michal (POL)"/>
    <n v="322"/>
    <n v="348"/>
    <x v="12"/>
    <x v="27"/>
  </r>
  <r>
    <x v="13"/>
    <x v="249"/>
    <x v="16"/>
    <x v="107"/>
    <x v="92"/>
    <s v="England"/>
    <n v="0"/>
    <n v="0"/>
    <x v="13"/>
    <x v="0"/>
    <x v="348"/>
    <x v="3"/>
    <n v="0"/>
    <s v="PETROVIC Zoran (SRB)"/>
    <s v="HANSAL Mohamed (ALG)"/>
    <s v="CODESAL MENDEZ Edgardo (MEX)"/>
    <n v="322"/>
    <n v="160"/>
    <x v="18"/>
    <x v="13"/>
  </r>
  <r>
    <x v="13"/>
    <x v="250"/>
    <x v="16"/>
    <x v="109"/>
    <x v="94"/>
    <s v="rn&quot;&gt;Republic of Ireland"/>
    <n v="0"/>
    <n v="0"/>
    <x v="12"/>
    <x v="0"/>
    <x v="338"/>
    <x v="3"/>
    <n v="0"/>
    <s v="VAN LANGENHOVE Marcel (BEL)"/>
    <s v="QUINIOU Joel (FRA)"/>
    <s v="LO BELLO Rosario (ITA)"/>
    <n v="322"/>
    <n v="152"/>
    <x v="48"/>
    <x v="12"/>
  </r>
  <r>
    <x v="13"/>
    <x v="251"/>
    <x v="17"/>
    <x v="110"/>
    <x v="95"/>
    <s v="Korea Republic"/>
    <n v="1"/>
    <n v="3"/>
    <x v="16"/>
    <x v="0"/>
    <x v="349"/>
    <x v="2"/>
    <n v="1"/>
    <s v="JACOME GUERRERO Elias V. (ECU)"/>
    <s v="MAGNI Pierluigi (ITA)"/>
    <s v="LOUSTAU Juan (ARG)"/>
    <n v="322"/>
    <n v="175"/>
    <x v="42"/>
    <x v="16"/>
  </r>
  <r>
    <x v="13"/>
    <x v="251"/>
    <x v="17"/>
    <x v="108"/>
    <x v="93"/>
    <s v="Belgium"/>
    <n v="3"/>
    <n v="1"/>
    <x v="31"/>
    <x v="0"/>
    <x v="350"/>
    <x v="1"/>
    <n v="0"/>
    <s v="KIRSCHEN Siegfried (GER)"/>
    <s v="MIKKELSEN Peter (DEN)"/>
    <s v="SPIRIN Alexey (RUS)"/>
    <n v="322"/>
    <n v="66"/>
    <x v="28"/>
    <x v="31"/>
  </r>
  <r>
    <x v="13"/>
    <x v="252"/>
    <x v="11"/>
    <x v="111"/>
    <x v="2"/>
    <s v="Argentina"/>
    <n v="1"/>
    <n v="1"/>
    <x v="7"/>
    <x v="0"/>
    <x v="351"/>
    <x v="3"/>
    <n v="0"/>
    <s v="SILVA VALENTE Carlos Alberto (POR)"/>
    <s v="ULLOA MORERA Berny (CRC)"/>
    <s v="LONGHI Carlo (ITA)"/>
    <n v="322"/>
    <n v="29"/>
    <x v="4"/>
    <x v="7"/>
  </r>
  <r>
    <x v="13"/>
    <x v="252"/>
    <x v="11"/>
    <x v="102"/>
    <x v="91"/>
    <s v="Cameroon"/>
    <n v="0"/>
    <n v="4"/>
    <x v="34"/>
    <x v="0"/>
    <x v="352"/>
    <x v="3"/>
    <n v="2"/>
    <s v="RAMIZ WRIGHT Jose (BRA)"/>
    <s v="D ELIA Pietro (ITA)"/>
    <s v="ROETHLISBERGER Kurt (SUI)"/>
    <n v="322"/>
    <n v="111"/>
    <x v="47"/>
    <x v="34"/>
  </r>
  <r>
    <x v="13"/>
    <x v="253"/>
    <x v="15"/>
    <x v="101"/>
    <x v="3"/>
    <s v="Germany FR"/>
    <n v="1"/>
    <n v="1"/>
    <x v="35"/>
    <x v="0"/>
    <x v="353"/>
    <x v="3"/>
    <n v="0"/>
    <s v="SNODDY Alan (NIR)"/>
    <s v="MANDI Jassim (BHR)"/>
    <s v="LANESE Tullio (ITA)"/>
    <n v="322"/>
    <n v="114"/>
    <x v="19"/>
    <x v="35"/>
  </r>
  <r>
    <x v="13"/>
    <x v="253"/>
    <x v="15"/>
    <x v="103"/>
    <x v="4"/>
    <s v="Yugoslavia"/>
    <n v="4"/>
    <n v="1"/>
    <x v="58"/>
    <x v="0"/>
    <x v="354"/>
    <x v="1"/>
    <n v="1"/>
    <s v="TAKADA Shizuo (JPN)"/>
    <s v="MIKKELSEN Peter (DEN)"/>
    <s v="VAUTROT Michel (FRA)"/>
    <n v="322"/>
    <n v="364"/>
    <x v="2"/>
    <x v="57"/>
  </r>
  <r>
    <x v="13"/>
    <x v="254"/>
    <x v="12"/>
    <x v="104"/>
    <x v="7"/>
    <s v="Italy"/>
    <n v="2"/>
    <n v="0"/>
    <x v="20"/>
    <x v="0"/>
    <x v="331"/>
    <x v="2"/>
    <n v="0"/>
    <s v="QUINIOU Joel (FRA)"/>
    <s v="VAN LANGENHOVE Marcel (BEL)"/>
    <s v="SMITH George (SCO)"/>
    <n v="322"/>
    <n v="263"/>
    <x v="15"/>
    <x v="20"/>
  </r>
  <r>
    <x v="13"/>
    <x v="254"/>
    <x v="12"/>
    <x v="105"/>
    <x v="5"/>
    <s v="Austria"/>
    <n v="2"/>
    <n v="1"/>
    <x v="9"/>
    <x v="0"/>
    <x v="355"/>
    <x v="3"/>
    <n v="0"/>
    <s v="AL SHARIF Jamal (SYR)"/>
    <s v="LORENC Richard (AUS)"/>
    <s v="PETROVIC Zoran (SRB)"/>
    <n v="322"/>
    <n v="48"/>
    <x v="9"/>
    <x v="9"/>
  </r>
  <r>
    <x v="13"/>
    <x v="255"/>
    <x v="14"/>
    <x v="106"/>
    <x v="1"/>
    <s v="Brazil"/>
    <n v="1"/>
    <n v="0"/>
    <x v="27"/>
    <x v="0"/>
    <x v="356"/>
    <x v="3"/>
    <n v="0"/>
    <s v="KOHL Helmut (AUT)"/>
    <s v="LISTKIEWICZ Michal (POL)"/>
    <s v="KIRSCHEN Siegfried (GER)"/>
    <n v="322"/>
    <n v="74"/>
    <x v="7"/>
    <x v="27"/>
  </r>
  <r>
    <x v="13"/>
    <x v="255"/>
    <x v="14"/>
    <x v="8"/>
    <x v="6"/>
    <s v="Sweden"/>
    <n v="1"/>
    <n v="2"/>
    <x v="59"/>
    <x v="0"/>
    <x v="357"/>
    <x v="2"/>
    <n v="0"/>
    <s v="PETROVIC Zoran (SRB)"/>
    <s v="SNODDY Alan (NIR)"/>
    <s v="COURTNEY George (ENG)"/>
    <n v="322"/>
    <n v="128"/>
    <x v="12"/>
    <x v="58"/>
  </r>
  <r>
    <x v="13"/>
    <x v="256"/>
    <x v="17"/>
    <x v="112"/>
    <x v="95"/>
    <s v="Korea Republic"/>
    <n v="0"/>
    <n v="1"/>
    <x v="31"/>
    <x v="0"/>
    <x v="358"/>
    <x v="3"/>
    <n v="0"/>
    <s v="LANESE Tullio (ITA)"/>
    <s v="DIRAMBA Jean Fidele (GAB)"/>
    <s v="JOUINI Neji (TUN)"/>
    <n v="322"/>
    <n v="290"/>
    <x v="42"/>
    <x v="31"/>
  </r>
  <r>
    <x v="13"/>
    <x v="256"/>
    <x v="17"/>
    <x v="108"/>
    <x v="93"/>
    <s v="Belgium"/>
    <n v="1"/>
    <n v="2"/>
    <x v="16"/>
    <x v="0"/>
    <x v="359"/>
    <x v="2"/>
    <n v="2"/>
    <s v="LOUSTAU Juan (ARG)"/>
    <s v="MACIEL Carlos (PAR)"/>
    <s v="MAURO Vincent (USA)"/>
    <n v="322"/>
    <n v="56"/>
    <x v="28"/>
    <x v="16"/>
  </r>
  <r>
    <x v="13"/>
    <x v="257"/>
    <x v="16"/>
    <x v="109"/>
    <x v="94"/>
    <s v="rn&quot;&gt;Republic of Ireland"/>
    <n v="1"/>
    <n v="1"/>
    <x v="13"/>
    <x v="0"/>
    <x v="338"/>
    <x v="3"/>
    <n v="1"/>
    <s v="VAUTROT Michel (FRA)"/>
    <s v="LORENC Richard (AUS)"/>
    <s v="HANSAL Mohamed (ALG)"/>
    <n v="322"/>
    <n v="228"/>
    <x v="48"/>
    <x v="13"/>
  </r>
  <r>
    <x v="13"/>
    <x v="257"/>
    <x v="16"/>
    <x v="107"/>
    <x v="92"/>
    <s v="England"/>
    <n v="1"/>
    <n v="0"/>
    <x v="12"/>
    <x v="0"/>
    <x v="360"/>
    <x v="3"/>
    <n v="0"/>
    <s v="ROETHLISBERGER Kurt (SUI)"/>
    <s v="ULLOA MORERA Berny (CRC)"/>
    <s v="CODESAL MENDEZ Edgardo (MEX)"/>
    <n v="322"/>
    <n v="150"/>
    <x v="18"/>
    <x v="12"/>
  </r>
  <r>
    <x v="13"/>
    <x v="258"/>
    <x v="18"/>
    <x v="111"/>
    <x v="2"/>
    <s v="Cameroon"/>
    <n v="2"/>
    <n v="1"/>
    <x v="35"/>
    <x v="17"/>
    <x v="361"/>
    <x v="3"/>
    <n v="0"/>
    <s v="LANESE Tullio (ITA)"/>
    <s v="AL SHARIF Jamal (SYR)"/>
    <s v="ULLOA MORERA Berny (CRC)"/>
    <n v="323"/>
    <n v="102"/>
    <x v="47"/>
    <x v="35"/>
  </r>
  <r>
    <x v="13"/>
    <x v="259"/>
    <x v="18"/>
    <x v="102"/>
    <x v="91"/>
    <s v="Czechoslovakia"/>
    <n v="4"/>
    <n v="1"/>
    <x v="59"/>
    <x v="0"/>
    <x v="362"/>
    <x v="2"/>
    <n v="0"/>
    <s v="KIRSCHEN Siegfried (GER)"/>
    <s v="PEREZ HOYOS Armando (COL)"/>
    <s v="D ELIA Pietro (ITA)"/>
    <n v="323"/>
    <n v="129"/>
    <x v="16"/>
    <x v="58"/>
  </r>
  <r>
    <x v="13"/>
    <x v="260"/>
    <x v="18"/>
    <x v="106"/>
    <x v="1"/>
    <s v="Brazil"/>
    <n v="0"/>
    <n v="1"/>
    <x v="11"/>
    <x v="0"/>
    <x v="363"/>
    <x v="3"/>
    <n v="0"/>
    <s v="QUINIOU Joel (FRA)"/>
    <s v="SPIRIN Alexey (RUS)"/>
    <s v="PAIRETTO Pierluigi (ITA)"/>
    <n v="323"/>
    <n v="25"/>
    <x v="7"/>
    <x v="11"/>
  </r>
  <r>
    <x v="13"/>
    <x v="261"/>
    <x v="18"/>
    <x v="101"/>
    <x v="3"/>
    <s v="Germany FR"/>
    <n v="2"/>
    <n v="1"/>
    <x v="13"/>
    <x v="0"/>
    <x v="364"/>
    <x v="3"/>
    <n v="0"/>
    <s v="LOUSTAU Juan (ARG)"/>
    <s v="JACOME GUERRERO Elias V. (ECU)"/>
    <s v="MAURO Vincent (USA)"/>
    <n v="323"/>
    <n v="196"/>
    <x v="19"/>
    <x v="13"/>
  </r>
  <r>
    <x v="13"/>
    <x v="262"/>
    <x v="18"/>
    <x v="8"/>
    <x v="6"/>
    <s v="rn&quot;&gt;Republic of Ireland"/>
    <n v="0"/>
    <n v="0"/>
    <x v="7"/>
    <x v="18"/>
    <x v="365"/>
    <x v="3"/>
    <n v="0"/>
    <s v="RAMIZ WRIGHT Jose (BRA)"/>
    <s v="MACIEL Carlos (PAR)"/>
    <s v="MANDI Jassim (BHR)"/>
    <n v="323"/>
    <n v="248"/>
    <x v="48"/>
    <x v="7"/>
  </r>
  <r>
    <x v="13"/>
    <x v="263"/>
    <x v="18"/>
    <x v="104"/>
    <x v="7"/>
    <s v="Italy"/>
    <n v="2"/>
    <n v="0"/>
    <x v="31"/>
    <x v="0"/>
    <x v="331"/>
    <x v="3"/>
    <n v="0"/>
    <s v="COURTNEY George (ENG)"/>
    <s v="ROETHLISBERGER Kurt (SUI)"/>
    <s v="PETROVIC Zoran (SRB)"/>
    <n v="323"/>
    <n v="264"/>
    <x v="15"/>
    <x v="31"/>
  </r>
  <r>
    <x v="13"/>
    <x v="264"/>
    <x v="18"/>
    <x v="108"/>
    <x v="93"/>
    <s v="Spain"/>
    <n v="1"/>
    <n v="2"/>
    <x v="10"/>
    <x v="19"/>
    <x v="366"/>
    <x v="3"/>
    <n v="0"/>
    <s v="SCHMIDHUBER Aron (GER)"/>
    <s v="SNODDY Alan (NIR)"/>
    <s v="LISTKIEWICZ Michal (POL)"/>
    <n v="323"/>
    <n v="181"/>
    <x v="14"/>
    <x v="10"/>
  </r>
  <r>
    <x v="13"/>
    <x v="265"/>
    <x v="18"/>
    <x v="103"/>
    <x v="4"/>
    <s v="England"/>
    <n v="1"/>
    <n v="0"/>
    <x v="1"/>
    <x v="7"/>
    <x v="367"/>
    <x v="3"/>
    <n v="0"/>
    <s v="MIKKELSEN Peter (DEN)"/>
    <s v="KOHL Helmut (AUT)"/>
    <s v="TAKADA Shizuo (JPN)"/>
    <n v="323"/>
    <n v="55"/>
    <x v="18"/>
    <x v="1"/>
  </r>
  <r>
    <x v="13"/>
    <x v="266"/>
    <x v="7"/>
    <x v="105"/>
    <x v="5"/>
    <s v="Yugoslavia"/>
    <n v="0"/>
    <n v="0"/>
    <x v="11"/>
    <x v="20"/>
    <x v="368"/>
    <x v="3"/>
    <n v="0"/>
    <s v="ROETHLISBERGER Kurt (SUI)"/>
    <s v="JOUINI Neji (TUN)"/>
    <s v="HANSAL Mohamed (ALG)"/>
    <n v="751"/>
    <n v="31"/>
    <x v="2"/>
    <x v="11"/>
  </r>
  <r>
    <x v="13"/>
    <x v="267"/>
    <x v="7"/>
    <x v="104"/>
    <x v="7"/>
    <s v="Italy"/>
    <n v="1"/>
    <n v="0"/>
    <x v="57"/>
    <x v="0"/>
    <x v="331"/>
    <x v="2"/>
    <n v="0"/>
    <s v="SILVA VALENTE Carlos Alberto (POR)"/>
    <s v="PEREZ HOYOS Armando (COL)"/>
    <s v="ULLOA MORERA Berny (CRC)"/>
    <n v="751"/>
    <n v="243"/>
    <x v="15"/>
    <x v="56"/>
  </r>
  <r>
    <x v="13"/>
    <x v="268"/>
    <x v="7"/>
    <x v="101"/>
    <x v="3"/>
    <s v="Germany FR"/>
    <n v="1"/>
    <n v="0"/>
    <x v="20"/>
    <x v="0"/>
    <x v="369"/>
    <x v="2"/>
    <n v="0"/>
    <s v="KOHL Helmut (AUT)"/>
    <s v="MIKKELSEN Peter (DEN)"/>
    <s v="LISTKIEWICZ Michal (POL)"/>
    <n v="751"/>
    <n v="197"/>
    <x v="19"/>
    <x v="20"/>
  </r>
  <r>
    <x v="13"/>
    <x v="269"/>
    <x v="7"/>
    <x v="111"/>
    <x v="2"/>
    <s v="England"/>
    <n v="3"/>
    <n v="2"/>
    <x v="49"/>
    <x v="7"/>
    <x v="370"/>
    <x v="3"/>
    <n v="0"/>
    <s v="CODESAL MENDEZ Edgardo (MEX)"/>
    <s v="MAURO Vincent (USA)"/>
    <s v="MANDI Jassim (BHR)"/>
    <n v="751"/>
    <n v="103"/>
    <x v="18"/>
    <x v="48"/>
  </r>
  <r>
    <x v="13"/>
    <x v="270"/>
    <x v="4"/>
    <x v="111"/>
    <x v="2"/>
    <s v="Italy"/>
    <n v="1"/>
    <n v="1"/>
    <x v="11"/>
    <x v="21"/>
    <x v="371"/>
    <x v="3"/>
    <n v="0"/>
    <s v="VAUTROT Michel (FRA)"/>
    <s v="LISTKIEWICZ Michal (POL)"/>
    <s v="MIKKELSEN Peter (DEN)"/>
    <n v="3464"/>
    <n v="28"/>
    <x v="15"/>
    <x v="11"/>
  </r>
  <r>
    <x v="13"/>
    <x v="271"/>
    <x v="4"/>
    <x v="106"/>
    <x v="1"/>
    <s v="Germany FR"/>
    <n v="1"/>
    <n v="1"/>
    <x v="26"/>
    <x v="22"/>
    <x v="333"/>
    <x v="3"/>
    <n v="0"/>
    <s v="RAMIZ WRIGHT Jose (BRA)"/>
    <s v="QUINIOU Joel (FRA)"/>
    <s v="PEREZ HOYOS Armando (COL)"/>
    <n v="3464"/>
    <n v="159"/>
    <x v="19"/>
    <x v="26"/>
  </r>
  <r>
    <x v="13"/>
    <x v="272"/>
    <x v="8"/>
    <x v="102"/>
    <x v="91"/>
    <s v="Italy"/>
    <n v="2"/>
    <n v="1"/>
    <x v="26"/>
    <x v="0"/>
    <x v="372"/>
    <x v="3"/>
    <n v="0"/>
    <s v="QUINIOU Joel (FRA)"/>
    <s v="HANSAL Mohamed (ALG)"/>
    <s v="ROETHLISBERGER Kurt (SUI)"/>
    <n v="3463"/>
    <n v="162"/>
    <x v="15"/>
    <x v="26"/>
  </r>
  <r>
    <x v="13"/>
    <x v="273"/>
    <x v="5"/>
    <x v="104"/>
    <x v="7"/>
    <s v="Germany FR"/>
    <n v="1"/>
    <n v="0"/>
    <x v="11"/>
    <x v="0"/>
    <x v="373"/>
    <x v="3"/>
    <n v="0"/>
    <s v="CODESAL MENDEZ Edgardo (MEX)"/>
    <s v="PEREZ HOYOS Armando (COL)"/>
    <s v="LISTKIEWICZ Michal (POL)"/>
    <n v="3462"/>
    <n v="27"/>
    <x v="19"/>
    <x v="11"/>
  </r>
  <r>
    <x v="14"/>
    <x v="274"/>
    <x v="14"/>
    <x v="113"/>
    <x v="96"/>
    <s v="Spain"/>
    <n v="2"/>
    <n v="2"/>
    <x v="29"/>
    <x v="0"/>
    <x v="374"/>
    <x v="3"/>
    <n v="0"/>
    <s v="MIKKELSEN Peter (DEN)"/>
    <s v="CHRISTENSEN Carl-Johan Meyer (DEN)"/>
    <s v="PEARSON Roy (ENG)"/>
    <n v="337"/>
    <n v="3050"/>
    <x v="14"/>
    <x v="29"/>
  </r>
  <r>
    <x v="14"/>
    <x v="275"/>
    <x v="14"/>
    <x v="114"/>
    <x v="97"/>
    <s v="Germany"/>
    <n v="1"/>
    <n v="0"/>
    <x v="5"/>
    <x v="0"/>
    <x v="375"/>
    <x v="3"/>
    <n v="0"/>
    <s v="BRIZIO CARTER Arturo (MEX)"/>
    <s v="BRAZZALE Eugene (AUS)"/>
    <s v="DUNSTER Gordon (AUS)"/>
    <n v="337"/>
    <n v="3049"/>
    <x v="13"/>
    <x v="5"/>
  </r>
  <r>
    <x v="14"/>
    <x v="276"/>
    <x v="12"/>
    <x v="115"/>
    <x v="98"/>
    <s v="USA"/>
    <n v="1"/>
    <n v="1"/>
    <x v="14"/>
    <x v="0"/>
    <x v="376"/>
    <x v="2"/>
    <n v="1"/>
    <s v="LAMOLINA Francisco Oscar (ARG)"/>
    <s v="TAIBI Ernesto (ARG)"/>
    <s v="ZARATE Venancio (PAR)"/>
    <n v="337"/>
    <n v="3051"/>
    <x v="1"/>
    <x v="14"/>
  </r>
  <r>
    <x v="14"/>
    <x v="277"/>
    <x v="17"/>
    <x v="116"/>
    <x v="99"/>
    <s v="Italy"/>
    <n v="0"/>
    <n v="1"/>
    <x v="57"/>
    <x v="0"/>
    <x v="377"/>
    <x v="3"/>
    <n v="1"/>
    <s v="VAN DER ENDE Mario (NED)"/>
    <s v="DOLSTRA Jan (NED)"/>
    <s v="PARK Hae-Yong (KOR)"/>
    <n v="337"/>
    <n v="3052"/>
    <x v="15"/>
    <x v="56"/>
  </r>
  <r>
    <x v="14"/>
    <x v="278"/>
    <x v="12"/>
    <x v="117"/>
    <x v="100"/>
    <s v="Colombia"/>
    <n v="1"/>
    <n v="3"/>
    <x v="7"/>
    <x v="0"/>
    <x v="378"/>
    <x v="2"/>
    <n v="2"/>
    <s v="AL SHARIF Jamal (SYR)"/>
    <s v="AL GHATTAN Yousif Abdulla (BAH)"/>
    <s v="JAMES Douglas Micael (TRI)"/>
    <n v="337"/>
    <n v="3053"/>
    <x v="49"/>
    <x v="7"/>
  </r>
  <r>
    <x v="14"/>
    <x v="279"/>
    <x v="16"/>
    <x v="118"/>
    <x v="101"/>
    <s v="Belgium"/>
    <n v="1"/>
    <n v="0"/>
    <x v="40"/>
    <x v="0"/>
    <x v="379"/>
    <x v="2"/>
    <n v="0"/>
    <s v="TORRES CADENA Jose Joaquin (COL)"/>
    <s v="CALIX GARCIA Raimundo (HON)"/>
    <s v="YLI-KARRO Tapio (FIN)"/>
    <n v="337"/>
    <n v="3054"/>
    <x v="28"/>
    <x v="40"/>
  </r>
  <r>
    <x v="14"/>
    <x v="280"/>
    <x v="17"/>
    <x v="119"/>
    <x v="102"/>
    <s v="Norway"/>
    <n v="1"/>
    <n v="0"/>
    <x v="0"/>
    <x v="0"/>
    <x v="380"/>
    <x v="3"/>
    <n v="0"/>
    <s v="PUHL Sandor (HUN)"/>
    <s v="MARTON Sandor (HUN)"/>
    <s v="IVANOV Valentin (RUS)"/>
    <n v="337"/>
    <n v="3055"/>
    <x v="50"/>
    <x v="0"/>
  </r>
  <r>
    <x v="14"/>
    <x v="281"/>
    <x v="11"/>
    <x v="117"/>
    <x v="100"/>
    <s v="Cameroon"/>
    <n v="2"/>
    <n v="2"/>
    <x v="15"/>
    <x v="0"/>
    <x v="381"/>
    <x v="2"/>
    <n v="1"/>
    <s v="TEJADA NORIEGA Alberto (PER)"/>
    <s v="JAMES Douglas Micael (TRI)"/>
    <s v="AL GHATTAN Yousif Abdulla (BAH)"/>
    <n v="337"/>
    <n v="3056"/>
    <x v="47"/>
    <x v="15"/>
  </r>
  <r>
    <x v="14"/>
    <x v="282"/>
    <x v="16"/>
    <x v="119"/>
    <x v="102"/>
    <s v="Netherlands"/>
    <n v="2"/>
    <n v="1"/>
    <x v="60"/>
    <x v="0"/>
    <x v="382"/>
    <x v="3"/>
    <n v="1"/>
    <s v="DIAZ VEGA Manuel (ESP)"/>
    <s v="IVANOV Valentin (RUS)"/>
    <s v="MARTON Sandor (HUN)"/>
    <n v="337"/>
    <n v="3058"/>
    <x v="35"/>
    <x v="59"/>
  </r>
  <r>
    <x v="14"/>
    <x v="283"/>
    <x v="11"/>
    <x v="120"/>
    <x v="103"/>
    <s v="Brazil"/>
    <n v="2"/>
    <n v="0"/>
    <x v="61"/>
    <x v="0"/>
    <x v="383"/>
    <x v="2"/>
    <n v="0"/>
    <s v="LIM KEE CHONG An Yan (MRI)"/>
    <s v="RHARIB El Jilali Mohamed (MAR)"/>
    <s v="RAMICONE Domenico (ITA)"/>
    <n v="337"/>
    <n v="3057"/>
    <x v="7"/>
    <x v="60"/>
  </r>
  <r>
    <x v="14"/>
    <x v="284"/>
    <x v="15"/>
    <x v="121"/>
    <x v="104"/>
    <s v="Argentina"/>
    <n v="4"/>
    <n v="0"/>
    <x v="62"/>
    <x v="0"/>
    <x v="384"/>
    <x v="1"/>
    <n v="0"/>
    <s v="ANGELES Arturo (USA)"/>
    <s v="PARK Hae-Yong (KOR)"/>
    <s v="DOLSTRA Jan (NED)"/>
    <n v="337"/>
    <n v="3059"/>
    <x v="4"/>
    <x v="61"/>
  </r>
  <r>
    <x v="14"/>
    <x v="285"/>
    <x v="15"/>
    <x v="113"/>
    <x v="96"/>
    <s v="Nigeria"/>
    <n v="3"/>
    <n v="0"/>
    <x v="36"/>
    <x v="0"/>
    <x v="385"/>
    <x v="1"/>
    <n v="0"/>
    <s v="BADILLA Rodrigo (CRC)"/>
    <s v="DUNSTER Gordon (AUS)"/>
    <s v="BRAZZALE Eugene (AUS)"/>
    <n v="337"/>
    <n v="3061"/>
    <x v="51"/>
    <x v="36"/>
  </r>
  <r>
    <x v="14"/>
    <x v="286"/>
    <x v="14"/>
    <x v="114"/>
    <x v="97"/>
    <s v="Germany"/>
    <n v="1"/>
    <n v="1"/>
    <x v="16"/>
    <x v="0"/>
    <x v="386"/>
    <x v="3"/>
    <n v="1"/>
    <s v="FILIPPI Ernesto (URU)"/>
    <s v="ZARATE Venancio (PAR)"/>
    <s v="TAIBI Ernesto (ARG)"/>
    <n v="337"/>
    <n v="3060"/>
    <x v="13"/>
    <x v="16"/>
  </r>
  <r>
    <x v="14"/>
    <x v="287"/>
    <x v="12"/>
    <x v="115"/>
    <x v="98"/>
    <s v="Romania"/>
    <n v="1"/>
    <n v="4"/>
    <x v="14"/>
    <x v="0"/>
    <x v="387"/>
    <x v="2"/>
    <n v="1"/>
    <s v="JOUINI Neji (TUN)"/>
    <s v="HASSAN Abdel-Magid (EGY)"/>
    <s v="FANAEI Mohammad (IRN)"/>
    <n v="337"/>
    <n v="3062"/>
    <x v="3"/>
    <x v="14"/>
  </r>
  <r>
    <x v="14"/>
    <x v="288"/>
    <x v="12"/>
    <x v="117"/>
    <x v="100"/>
    <s v="USA"/>
    <n v="2"/>
    <n v="1"/>
    <x v="35"/>
    <x v="0"/>
    <x v="388"/>
    <x v="2"/>
    <n v="0"/>
    <s v="BALDAS Fabio (ITA)"/>
    <s v="RAMICONE Domenico (ITA)"/>
    <s v="RHARIB El Jilali Mohamed (MAR)"/>
    <n v="337"/>
    <n v="3063"/>
    <x v="1"/>
    <x v="35"/>
  </r>
  <r>
    <x v="14"/>
    <x v="289"/>
    <x v="17"/>
    <x v="116"/>
    <x v="99"/>
    <s v="Italy"/>
    <n v="1"/>
    <n v="0"/>
    <x v="22"/>
    <x v="0"/>
    <x v="389"/>
    <x v="3"/>
    <n v="0"/>
    <s v="KRUG Hellmut (GER)"/>
    <s v="YLI-KARRO Tapio (FIN)"/>
    <s v="PEARSON Roy (ENG)"/>
    <n v="337"/>
    <n v="3064"/>
    <x v="15"/>
    <x v="22"/>
  </r>
  <r>
    <x v="14"/>
    <x v="290"/>
    <x v="14"/>
    <x v="121"/>
    <x v="104"/>
    <s v="Korea Republic"/>
    <n v="0"/>
    <n v="0"/>
    <x v="5"/>
    <x v="0"/>
    <x v="390"/>
    <x v="3"/>
    <n v="0"/>
    <s v="MOTTRAM Leslie (SCO)"/>
    <s v="MATTHYS Luc (BEL)"/>
    <s v="EVERSTIG Mikael (SWE)"/>
    <n v="337"/>
    <n v="3065"/>
    <x v="42"/>
    <x v="5"/>
  </r>
  <r>
    <x v="14"/>
    <x v="291"/>
    <x v="17"/>
    <x v="118"/>
    <x v="101"/>
    <s v="Mexico"/>
    <n v="2"/>
    <n v="1"/>
    <x v="57"/>
    <x v="0"/>
    <x v="391"/>
    <x v="2"/>
    <n v="0"/>
    <s v="ROETHLISBERGER Kurt (SUI)"/>
    <s v="LISTKIEWICZ Michal (POL)"/>
    <s v="ALVES Paulo Jorge (BRA)"/>
    <n v="337"/>
    <n v="3066"/>
    <x v="23"/>
    <x v="56"/>
  </r>
  <r>
    <x v="14"/>
    <x v="292"/>
    <x v="11"/>
    <x v="115"/>
    <x v="98"/>
    <s v="Sweden"/>
    <n v="3"/>
    <n v="1"/>
    <x v="61"/>
    <x v="0"/>
    <x v="392"/>
    <x v="2"/>
    <n v="1"/>
    <s v="QUINIOU Joel (FRA)"/>
    <s v="FANAEI Mohammad (IRN)"/>
    <s v="HASSAN Abdel-Magid (EGY)"/>
    <n v="337"/>
    <n v="3068"/>
    <x v="12"/>
    <x v="60"/>
  </r>
  <r>
    <x v="14"/>
    <x v="293"/>
    <x v="11"/>
    <x v="120"/>
    <x v="103"/>
    <s v="Brazil"/>
    <n v="3"/>
    <n v="0"/>
    <x v="49"/>
    <x v="0"/>
    <x v="393"/>
    <x v="2"/>
    <n v="0"/>
    <s v="BRIZIO CARTER Arturo (MEX)"/>
    <s v="JAMES Douglas Micael (TRI)"/>
    <s v="CHRISTENSEN Carl-Johan Meyer (DEN)"/>
    <n v="337"/>
    <n v="3067"/>
    <x v="7"/>
    <x v="48"/>
  </r>
  <r>
    <x v="14"/>
    <x v="294"/>
    <x v="16"/>
    <x v="118"/>
    <x v="101"/>
    <s v="Belgium"/>
    <n v="1"/>
    <n v="0"/>
    <x v="13"/>
    <x v="0"/>
    <x v="394"/>
    <x v="3"/>
    <n v="0"/>
    <s v="MARSIGLIA Renato (BRA)"/>
    <s v="ALVES Paulo Jorge (BRA)"/>
    <s v="LISTKIEWICZ Michal (POL)"/>
    <n v="337"/>
    <n v="3069"/>
    <x v="28"/>
    <x v="13"/>
  </r>
  <r>
    <x v="14"/>
    <x v="294"/>
    <x v="16"/>
    <x v="116"/>
    <x v="99"/>
    <s v="Saudi Arabia"/>
    <n v="2"/>
    <n v="1"/>
    <x v="40"/>
    <x v="0"/>
    <x v="395"/>
    <x v="1"/>
    <n v="1"/>
    <s v="DON Philip (ENG)"/>
    <s v="PEARSON Roy (ENG)"/>
    <s v="YLI-KARRO Tapio (FIN)"/>
    <n v="337"/>
    <n v="3070"/>
    <x v="52"/>
    <x v="40"/>
  </r>
  <r>
    <x v="14"/>
    <x v="295"/>
    <x v="15"/>
    <x v="121"/>
    <x v="104"/>
    <s v="Argentina"/>
    <n v="2"/>
    <n v="1"/>
    <x v="63"/>
    <x v="0"/>
    <x v="390"/>
    <x v="1"/>
    <n v="1"/>
    <s v="KARLSSON Bo (SWE)"/>
    <s v="EVERSTIG Mikael (SWE)"/>
    <s v="MATTHYS Luc (BEL)"/>
    <n v="337"/>
    <n v="3071"/>
    <x v="4"/>
    <x v="62"/>
  </r>
  <r>
    <x v="14"/>
    <x v="296"/>
    <x v="15"/>
    <x v="114"/>
    <x v="97"/>
    <s v="Bulgaria"/>
    <n v="4"/>
    <n v="0"/>
    <x v="62"/>
    <x v="0"/>
    <x v="396"/>
    <x v="2"/>
    <n v="0"/>
    <s v="BUJSAIM Ali (UAE)"/>
    <s v="AL GHATTAN Yousif Abdulla (BAH)"/>
    <s v="CALIX GARCIA Raimundo (HON)"/>
    <n v="337"/>
    <n v="3072"/>
    <x v="29"/>
    <x v="61"/>
  </r>
  <r>
    <x v="14"/>
    <x v="297"/>
    <x v="12"/>
    <x v="117"/>
    <x v="100"/>
    <s v="USA"/>
    <n v="0"/>
    <n v="1"/>
    <x v="7"/>
    <x v="0"/>
    <x v="388"/>
    <x v="3"/>
    <n v="1"/>
    <s v="VAN DER ENDE Mario (NED)"/>
    <s v="DOLSTRA Jan (NED)"/>
    <s v="DUNSTER Gordon (AUS)"/>
    <n v="337"/>
    <n v="3073"/>
    <x v="1"/>
    <x v="7"/>
  </r>
  <r>
    <x v="14"/>
    <x v="297"/>
    <x v="12"/>
    <x v="120"/>
    <x v="103"/>
    <s v="Switzerland"/>
    <n v="0"/>
    <n v="2"/>
    <x v="35"/>
    <x v="0"/>
    <x v="393"/>
    <x v="3"/>
    <n v="1"/>
    <s v="MIKKELSEN Peter (DEN)"/>
    <s v="CHRISTENSEN Carl-Johan Meyer (DEN)"/>
    <s v="JAMES Douglas Micael (TRI)"/>
    <n v="337"/>
    <n v="3074"/>
    <x v="11"/>
    <x v="35"/>
  </r>
  <r>
    <x v="14"/>
    <x v="298"/>
    <x v="14"/>
    <x v="113"/>
    <x v="96"/>
    <s v="Germany"/>
    <n v="3"/>
    <n v="2"/>
    <x v="29"/>
    <x v="0"/>
    <x v="397"/>
    <x v="0"/>
    <n v="0"/>
    <s v="QUINIOU Joel (FRA)"/>
    <s v="IVANOV Valentin (RUS)"/>
    <s v="HASSAN Abdel-Magid (EGY)"/>
    <n v="337"/>
    <n v="3076"/>
    <x v="13"/>
    <x v="29"/>
  </r>
  <r>
    <x v="14"/>
    <x v="298"/>
    <x v="14"/>
    <x v="114"/>
    <x v="97"/>
    <s v="Bolivia"/>
    <n v="1"/>
    <n v="3"/>
    <x v="16"/>
    <x v="0"/>
    <x v="398"/>
    <x v="3"/>
    <n v="1"/>
    <s v="BADILLA Rodrigo (CRC)"/>
    <s v="CALIX GARCIA Raimundo (HON)"/>
    <s v="AL GHATTAN Yousif Abdulla (BAH)"/>
    <n v="337"/>
    <n v="3075"/>
    <x v="53"/>
    <x v="16"/>
  </r>
  <r>
    <x v="14"/>
    <x v="299"/>
    <x v="17"/>
    <x v="116"/>
    <x v="99"/>
    <s v="rn&quot;&gt;Republic of Ireland"/>
    <n v="0"/>
    <n v="0"/>
    <x v="22"/>
    <x v="0"/>
    <x v="399"/>
    <x v="3"/>
    <n v="0"/>
    <s v="TORRES CADENA Jose Joaquin (COL)"/>
    <s v="ALVES Paulo Jorge (BRA)"/>
    <s v="PARK Hae-Yong (KOR)"/>
    <n v="337"/>
    <n v="3077"/>
    <x v="48"/>
    <x v="22"/>
  </r>
  <r>
    <x v="14"/>
    <x v="300"/>
    <x v="11"/>
    <x v="115"/>
    <x v="98"/>
    <s v="Brazil"/>
    <n v="1"/>
    <n v="1"/>
    <x v="15"/>
    <x v="0"/>
    <x v="400"/>
    <x v="3"/>
    <n v="1"/>
    <s v="PUHL Sandor (HUN)"/>
    <s v="MARTON Sandor (HUN)"/>
    <s v="MATTHYS Luc (BEL)"/>
    <n v="337"/>
    <n v="3080"/>
    <x v="7"/>
    <x v="15"/>
  </r>
  <r>
    <x v="14"/>
    <x v="299"/>
    <x v="17"/>
    <x v="119"/>
    <x v="102"/>
    <s v="Italy"/>
    <n v="1"/>
    <n v="1"/>
    <x v="0"/>
    <x v="0"/>
    <x v="401"/>
    <x v="3"/>
    <n v="0"/>
    <s v="LAMOLINA Francisco Oscar (ARG)"/>
    <s v="TAIBI Ernesto (ARG)"/>
    <s v="BRAZZALE Eugene (AUS)"/>
    <n v="337"/>
    <n v="3078"/>
    <x v="15"/>
    <x v="0"/>
  </r>
  <r>
    <x v="14"/>
    <x v="300"/>
    <x v="11"/>
    <x v="120"/>
    <x v="103"/>
    <s v="Russia"/>
    <n v="6"/>
    <n v="1"/>
    <x v="49"/>
    <x v="0"/>
    <x v="402"/>
    <x v="0"/>
    <n v="0"/>
    <s v="AL SHARIF Jamal (SYR)"/>
    <s v="DUNSTER Gordon (AUS)"/>
    <s v="DOLSTRA Jan (NED)"/>
    <n v="337"/>
    <n v="3079"/>
    <x v="54"/>
    <x v="48"/>
  </r>
  <r>
    <x v="14"/>
    <x v="301"/>
    <x v="16"/>
    <x v="118"/>
    <x v="101"/>
    <s v="Morocco"/>
    <n v="1"/>
    <n v="2"/>
    <x v="13"/>
    <x v="0"/>
    <x v="403"/>
    <x v="3"/>
    <n v="1"/>
    <s v="TEJADA NORIEGA Alberto (PER)"/>
    <s v="ZARATE Venancio (PAR)"/>
    <s v="EVERSTIG Mikael (SWE)"/>
    <n v="337"/>
    <n v="3081"/>
    <x v="41"/>
    <x v="13"/>
  </r>
  <r>
    <x v="14"/>
    <x v="301"/>
    <x v="16"/>
    <x v="119"/>
    <x v="102"/>
    <s v="Belgium"/>
    <n v="0"/>
    <n v="1"/>
    <x v="60"/>
    <x v="0"/>
    <x v="404"/>
    <x v="3"/>
    <n v="1"/>
    <s v="KRUG Hellmut (GER)"/>
    <s v="BRAZZALE Eugene (AUS)"/>
    <s v="TAIBI Ernesto (ARG)"/>
    <n v="337"/>
    <n v="3082"/>
    <x v="28"/>
    <x v="59"/>
  </r>
  <r>
    <x v="14"/>
    <x v="302"/>
    <x v="15"/>
    <x v="121"/>
    <x v="104"/>
    <s v="Greece"/>
    <n v="0"/>
    <n v="2"/>
    <x v="63"/>
    <x v="0"/>
    <x v="405"/>
    <x v="3"/>
    <n v="1"/>
    <s v="MOTTRAM Leslie (SCO)"/>
    <s v="PARK Hae-Yong (KOR)"/>
    <s v="ALVES Paulo Jorge (BRA)"/>
    <n v="337"/>
    <n v="3083"/>
    <x v="55"/>
    <x v="62"/>
  </r>
  <r>
    <x v="14"/>
    <x v="302"/>
    <x v="15"/>
    <x v="113"/>
    <x v="96"/>
    <s v="Argentina"/>
    <n v="0"/>
    <n v="2"/>
    <x v="36"/>
    <x v="0"/>
    <x v="397"/>
    <x v="3"/>
    <n v="0"/>
    <s v="JOUINI Neji (TUN)"/>
    <s v="YLI-KARRO Tapio (FIN)"/>
    <s v="RHARIB El Jilali Mohamed (MAR)"/>
    <n v="337"/>
    <n v="3084"/>
    <x v="4"/>
    <x v="36"/>
  </r>
  <r>
    <x v="14"/>
    <x v="303"/>
    <x v="18"/>
    <x v="114"/>
    <x v="97"/>
    <s v="Germany"/>
    <n v="3"/>
    <n v="2"/>
    <x v="1"/>
    <x v="0"/>
    <x v="406"/>
    <x v="0"/>
    <n v="1"/>
    <s v="ROETHLISBERGER Kurt (SUI)"/>
    <s v="LISTKIEWICZ Michal (POL)"/>
    <s v="CHRISTENSEN Carl-Johan Meyer (DEN)"/>
    <n v="338"/>
    <n v="3085"/>
    <x v="13"/>
    <x v="1"/>
  </r>
  <r>
    <x v="14"/>
    <x v="304"/>
    <x v="18"/>
    <x v="119"/>
    <x v="102"/>
    <s v="Spain"/>
    <n v="3"/>
    <n v="0"/>
    <x v="14"/>
    <x v="0"/>
    <x v="407"/>
    <x v="2"/>
    <n v="0"/>
    <s v="VAN DER ENDE Mario (NED)"/>
    <s v="DOLSTRA Jan (NED)"/>
    <s v="MARTON Sandor (HUN)"/>
    <n v="338"/>
    <n v="3086"/>
    <x v="14"/>
    <x v="14"/>
  </r>
  <r>
    <x v="14"/>
    <x v="305"/>
    <x v="18"/>
    <x v="113"/>
    <x v="96"/>
    <s v="Saudi Arabia"/>
    <n v="1"/>
    <n v="3"/>
    <x v="15"/>
    <x v="0"/>
    <x v="408"/>
    <x v="3"/>
    <n v="1"/>
    <s v="MARSIGLIA Renato (BRA)"/>
    <s v="ALVES Paulo Jorge (BRA)"/>
    <s v="CALIX GARCIA Raimundo (HON)"/>
    <n v="338"/>
    <n v="3087"/>
    <x v="52"/>
    <x v="15"/>
  </r>
  <r>
    <x v="14"/>
    <x v="306"/>
    <x v="18"/>
    <x v="117"/>
    <x v="100"/>
    <s v="Romania"/>
    <n v="3"/>
    <n v="2"/>
    <x v="11"/>
    <x v="0"/>
    <x v="409"/>
    <x v="1"/>
    <n v="1"/>
    <s v="PAIRETTO Pierluigi (ITA)"/>
    <s v="RAMICONE Domenico (ITA)"/>
    <s v="MATTHYS Luc (BEL)"/>
    <n v="338"/>
    <n v="3088"/>
    <x v="3"/>
    <x v="11"/>
  </r>
  <r>
    <x v="14"/>
    <x v="307"/>
    <x v="18"/>
    <x v="118"/>
    <x v="101"/>
    <s v="Netherlands"/>
    <n v="2"/>
    <n v="0"/>
    <x v="57"/>
    <x v="0"/>
    <x v="410"/>
    <x v="1"/>
    <n v="0"/>
    <s v="MIKKELSEN Peter (DEN)"/>
    <s v="DUNSTER Gordon (AUS)"/>
    <s v="BRAZZALE Eugene (AUS)"/>
    <n v="338"/>
    <n v="3089"/>
    <x v="35"/>
    <x v="56"/>
  </r>
  <r>
    <x v="14"/>
    <x v="308"/>
    <x v="18"/>
    <x v="120"/>
    <x v="103"/>
    <s v="Brazil"/>
    <n v="1"/>
    <n v="0"/>
    <x v="9"/>
    <x v="0"/>
    <x v="411"/>
    <x v="3"/>
    <n v="0"/>
    <s v="QUINIOU Joel (FRA)"/>
    <s v="PARK Hae-Yong (KOR)"/>
    <s v="EVERSTIG Mikael (SWE)"/>
    <n v="338"/>
    <n v="3090"/>
    <x v="7"/>
    <x v="9"/>
  </r>
  <r>
    <x v="14"/>
    <x v="309"/>
    <x v="18"/>
    <x v="121"/>
    <x v="104"/>
    <s v="Nigeria"/>
    <n v="1"/>
    <n v="2"/>
    <x v="25"/>
    <x v="2"/>
    <x v="412"/>
    <x v="3"/>
    <n v="0"/>
    <s v="BRIZIO CARTER Arturo (MEX)"/>
    <s v="TAIBI Ernesto (ARG)"/>
    <s v="ZARATE Venancio (PAR)"/>
    <n v="338"/>
    <n v="3091"/>
    <x v="51"/>
    <x v="25"/>
  </r>
  <r>
    <x v="14"/>
    <x v="310"/>
    <x v="18"/>
    <x v="116"/>
    <x v="99"/>
    <s v="Mexico"/>
    <n v="1"/>
    <n v="1"/>
    <x v="36"/>
    <x v="23"/>
    <x v="413"/>
    <x v="3"/>
    <n v="0"/>
    <s v="AL SHARIF Jamal (SYR)"/>
    <s v="FANAEI Mohammad (IRN)"/>
    <s v="AL GHATTAN Yousif Abdulla (BAH)"/>
    <n v="338"/>
    <n v="3092"/>
    <x v="23"/>
    <x v="36"/>
  </r>
  <r>
    <x v="14"/>
    <x v="311"/>
    <x v="7"/>
    <x v="121"/>
    <x v="104"/>
    <s v="Italy"/>
    <n v="2"/>
    <n v="1"/>
    <x v="16"/>
    <x v="0"/>
    <x v="414"/>
    <x v="2"/>
    <n v="0"/>
    <s v="PUHL Sandor (HUN)"/>
    <s v="DUNSTER Gordon (AUS)"/>
    <s v="MATTHYS Luc (BEL)"/>
    <n v="796"/>
    <n v="3097"/>
    <x v="15"/>
    <x v="16"/>
  </r>
  <r>
    <x v="14"/>
    <x v="312"/>
    <x v="7"/>
    <x v="113"/>
    <x v="96"/>
    <s v="Netherlands"/>
    <n v="2"/>
    <n v="3"/>
    <x v="2"/>
    <x v="0"/>
    <x v="415"/>
    <x v="3"/>
    <n v="0"/>
    <s v="BADILLA Rodrigo (CRC)"/>
    <s v="AL GHATTAN Yousif Abdulla (BAH)"/>
    <s v="FANAEI Mohammad (IRN)"/>
    <n v="796"/>
    <n v="3098"/>
    <x v="35"/>
    <x v="2"/>
  </r>
  <r>
    <x v="14"/>
    <x v="313"/>
    <x v="7"/>
    <x v="116"/>
    <x v="99"/>
    <s v="Bulgaria"/>
    <n v="2"/>
    <n v="1"/>
    <x v="19"/>
    <x v="0"/>
    <x v="416"/>
    <x v="3"/>
    <n v="0"/>
    <s v="TORRES CADENA Jose Joaquin (COL)"/>
    <s v="ZARATE Venancio (PAR)"/>
    <s v="MARTON Sandor (HUN)"/>
    <n v="796"/>
    <n v="3096"/>
    <x v="29"/>
    <x v="19"/>
  </r>
  <r>
    <x v="14"/>
    <x v="314"/>
    <x v="7"/>
    <x v="120"/>
    <x v="103"/>
    <s v="Romania"/>
    <n v="2"/>
    <n v="2"/>
    <x v="15"/>
    <x v="24"/>
    <x v="417"/>
    <x v="3"/>
    <n v="0"/>
    <s v="DON Philip (ENG)"/>
    <s v="PEARSON Roy (ENG)"/>
    <s v="PARK Hae-Yong (KOR)"/>
    <n v="796"/>
    <n v="3095"/>
    <x v="3"/>
    <x v="15"/>
  </r>
  <r>
    <x v="14"/>
    <x v="315"/>
    <x v="4"/>
    <x v="116"/>
    <x v="99"/>
    <s v="Bulgaria"/>
    <n v="1"/>
    <n v="2"/>
    <x v="25"/>
    <x v="0"/>
    <x v="418"/>
    <x v="2"/>
    <n v="2"/>
    <s v="QUINIOU Joel (FRA)"/>
    <s v="CHRISTENSEN Carl-Johan Meyer (DEN)"/>
    <s v="PEARSON Roy (ENG)"/>
    <n v="3461"/>
    <n v="3100"/>
    <x v="29"/>
    <x v="25"/>
  </r>
  <r>
    <x v="14"/>
    <x v="316"/>
    <x v="4"/>
    <x v="117"/>
    <x v="100"/>
    <s v="Sweden"/>
    <n v="0"/>
    <n v="1"/>
    <x v="2"/>
    <x v="0"/>
    <x v="378"/>
    <x v="3"/>
    <n v="0"/>
    <s v="TORRES CADENA Jose Joaquin (COL)"/>
    <s v="MARTON Sandor (HUN)"/>
    <s v="MATTHYS Luc (BEL)"/>
    <n v="3461"/>
    <n v="3099"/>
    <x v="12"/>
    <x v="2"/>
  </r>
  <r>
    <x v="14"/>
    <x v="317"/>
    <x v="8"/>
    <x v="117"/>
    <x v="100"/>
    <s v="Sweden"/>
    <n v="4"/>
    <n v="0"/>
    <x v="36"/>
    <x v="0"/>
    <x v="419"/>
    <x v="4"/>
    <n v="0"/>
    <s v="BUJSAIM Ali (UAE)"/>
    <s v="RHARIB El Jilali Mohamed (MAR)"/>
    <s v="TAIBI Ernesto (ARG)"/>
    <n v="3460"/>
    <n v="3103"/>
    <x v="12"/>
    <x v="36"/>
  </r>
  <r>
    <x v="14"/>
    <x v="318"/>
    <x v="5"/>
    <x v="117"/>
    <x v="100"/>
    <s v="Brazil"/>
    <n v="0"/>
    <n v="0"/>
    <x v="25"/>
    <x v="25"/>
    <x v="420"/>
    <x v="3"/>
    <n v="0"/>
    <s v="PUHL Sandor (HUN)"/>
    <s v="ZARATE Venancio (PAR)"/>
    <s v="FANAEI Mohammad (IRN)"/>
    <n v="3459"/>
    <n v="3104"/>
    <x v="7"/>
    <x v="25"/>
  </r>
  <r>
    <x v="15"/>
    <x v="319"/>
    <x v="12"/>
    <x v="122"/>
    <x v="105"/>
    <s v="Brazil"/>
    <n v="2"/>
    <n v="1"/>
    <x v="27"/>
    <x v="0"/>
    <x v="421"/>
    <x v="2"/>
    <n v="1"/>
    <s v="GARCIA ARANDA Jose Maria (ESP)"/>
    <s v="TRESACO GRACIA Fernando (ESP)"/>
    <s v="ARANGO Jorge Luis (COL)"/>
    <n v="1014"/>
    <n v="4000"/>
    <x v="7"/>
    <x v="27"/>
  </r>
  <r>
    <x v="15"/>
    <x v="320"/>
    <x v="12"/>
    <x v="123"/>
    <x v="106"/>
    <s v="Morocco"/>
    <n v="2"/>
    <n v="2"/>
    <x v="22"/>
    <x v="0"/>
    <x v="422"/>
    <x v="2"/>
    <n v="1"/>
    <s v="ANPRASERT Pirom (THA)"/>
    <s v="ABDUL HAMID Halim (MAS)"/>
    <s v="WICKRAMATUNGA Nimal (SRI)"/>
    <n v="1014"/>
    <n v="8725"/>
    <x v="41"/>
    <x v="22"/>
  </r>
  <r>
    <x v="15"/>
    <x v="321"/>
    <x v="11"/>
    <x v="18"/>
    <x v="16"/>
    <s v="Italy"/>
    <n v="2"/>
    <n v="2"/>
    <x v="8"/>
    <x v="0"/>
    <x v="423"/>
    <x v="2"/>
    <n v="1"/>
    <s v="BOUCHARDEAU Lucien (NIG)"/>
    <s v="DANTE Dramane (MLI)"/>
    <s v="MANSRI Mohamed (TUN)"/>
    <n v="1014"/>
    <n v="8726"/>
    <x v="15"/>
    <x v="8"/>
  </r>
  <r>
    <x v="15"/>
    <x v="322"/>
    <x v="11"/>
    <x v="14"/>
    <x v="12"/>
    <s v="Cameroon"/>
    <n v="1"/>
    <n v="1"/>
    <x v="18"/>
    <x v="0"/>
    <x v="424"/>
    <x v="3"/>
    <n v="0"/>
    <s v="GONZALEZ CHAVEZ Epifanio (PAR)"/>
    <s v="GALVAN Celestino (PAR)"/>
    <s v="SALINAS Reynaldo (HON)"/>
    <n v="1014"/>
    <n v="8727"/>
    <x v="47"/>
    <x v="18"/>
  </r>
  <r>
    <x v="15"/>
    <x v="323"/>
    <x v="15"/>
    <x v="123"/>
    <x v="106"/>
    <s v="Paraguay"/>
    <n v="0"/>
    <n v="0"/>
    <x v="36"/>
    <x v="0"/>
    <x v="422"/>
    <x v="3"/>
    <n v="0"/>
    <s v="ALZEID Abdulrahman (KSA)"/>
    <s v="SALIE Achmat (RSA)"/>
    <s v="GHADANFARI Hussain (KUW)"/>
    <n v="1014"/>
    <n v="8728"/>
    <x v="8"/>
    <x v="36"/>
  </r>
  <r>
    <x v="15"/>
    <x v="324"/>
    <x v="14"/>
    <x v="124"/>
    <x v="107"/>
    <s v="Saudi Arabia"/>
    <n v="0"/>
    <n v="1"/>
    <x v="55"/>
    <x v="0"/>
    <x v="425"/>
    <x v="3"/>
    <n v="0"/>
    <s v="CASTRILLI Javier (ARG)"/>
    <s v="ROSSI Claudio (ARG)"/>
    <s v="DIAZ GALVEZ Jorge (CHI)"/>
    <n v="1014"/>
    <n v="8729"/>
    <x v="52"/>
    <x v="54"/>
  </r>
  <r>
    <x v="15"/>
    <x v="325"/>
    <x v="14"/>
    <x v="15"/>
    <x v="13"/>
    <s v="France"/>
    <n v="3"/>
    <n v="0"/>
    <x v="64"/>
    <x v="0"/>
    <x v="30"/>
    <x v="2"/>
    <n v="0"/>
    <s v="REZENDE Marcio (BRA)"/>
    <s v="PINTO Arnaldo (BRA)"/>
    <s v="GONZALES Merere (TRI)"/>
    <n v="1014"/>
    <n v="8730"/>
    <x v="0"/>
    <x v="63"/>
  </r>
  <r>
    <x v="15"/>
    <x v="326"/>
    <x v="15"/>
    <x v="125"/>
    <x v="108"/>
    <s v="Spain"/>
    <n v="2"/>
    <n v="3"/>
    <x v="63"/>
    <x v="0"/>
    <x v="366"/>
    <x v="2"/>
    <n v="1"/>
    <s v="BAHARMAST Esse (USA)"/>
    <s v="TORRES ZUNIGA Luis (CRC)"/>
    <s v="DUPANOV Yuri (BLR)"/>
    <n v="1014"/>
    <n v="8731"/>
    <x v="14"/>
    <x v="62"/>
  </r>
  <r>
    <x v="15"/>
    <x v="327"/>
    <x v="17"/>
    <x v="126"/>
    <x v="109"/>
    <s v="Korea Republic"/>
    <n v="1"/>
    <n v="3"/>
    <x v="0"/>
    <x v="0"/>
    <x v="426"/>
    <x v="2"/>
    <n v="0"/>
    <s v="BENKO Gunter (AUT)"/>
    <s v="FRED Lencie (VAN)"/>
    <s v="SCHNEIDER Erich (GER)"/>
    <n v="1014"/>
    <n v="8732"/>
    <x v="42"/>
    <x v="0"/>
  </r>
  <r>
    <x v="15"/>
    <x v="328"/>
    <x v="17"/>
    <x v="122"/>
    <x v="105"/>
    <s v="Netherlands"/>
    <n v="0"/>
    <n v="0"/>
    <x v="1"/>
    <x v="0"/>
    <x v="427"/>
    <x v="3"/>
    <n v="0"/>
    <s v="COLLINA Pierluigi (ITA)"/>
    <s v="MAZZEI Gennaro (ITA)"/>
    <s v="ZAMMIT Emanuel (MLT)"/>
    <n v="1014"/>
    <n v="8733"/>
    <x v="35"/>
    <x v="1"/>
  </r>
  <r>
    <x v="15"/>
    <x v="329"/>
    <x v="19"/>
    <x v="14"/>
    <x v="12"/>
    <s v="Argentina"/>
    <n v="1"/>
    <n v="0"/>
    <x v="65"/>
    <x v="0"/>
    <x v="424"/>
    <x v="2"/>
    <n v="0"/>
    <s v="VAN DER ENDE Mario (NED)"/>
    <s v="VAN DEN BROECK Marc (BEL)"/>
    <s v="FOLEY Eddie (IRL)"/>
    <n v="1014"/>
    <n v="8734"/>
    <x v="4"/>
    <x v="64"/>
  </r>
  <r>
    <x v="15"/>
    <x v="330"/>
    <x v="16"/>
    <x v="127"/>
    <x v="110"/>
    <s v="Yugoslavia"/>
    <n v="1"/>
    <n v="0"/>
    <x v="48"/>
    <x v="0"/>
    <x v="428"/>
    <x v="3"/>
    <n v="0"/>
    <s v="TEJADA NORIEGA Alberto (PER)"/>
    <s v="POWELL Owen (JAM)"/>
    <s v="POCIEGIEL Jacek (POL)"/>
    <n v="1014"/>
    <n v="8735"/>
    <x v="2"/>
    <x v="46"/>
  </r>
  <r>
    <x v="15"/>
    <x v="331"/>
    <x v="19"/>
    <x v="124"/>
    <x v="107"/>
    <s v="Jamaica"/>
    <n v="1"/>
    <n v="3"/>
    <x v="66"/>
    <x v="0"/>
    <x v="425"/>
    <x v="2"/>
    <n v="1"/>
    <s v="MELO PEREIRA Vitor (POR)"/>
    <s v="GRIGORESCU Nicolae (ROU)"/>
    <s v="POUDEVIGNE Jacques (FRA)"/>
    <n v="1014"/>
    <n v="8736"/>
    <x v="56"/>
    <x v="65"/>
  </r>
  <r>
    <x v="15"/>
    <x v="332"/>
    <x v="20"/>
    <x v="15"/>
    <x v="13"/>
    <s v="England"/>
    <n v="2"/>
    <n v="0"/>
    <x v="47"/>
    <x v="0"/>
    <x v="30"/>
    <x v="2"/>
    <n v="0"/>
    <s v="OKADA Masayoshi (JPN)"/>
    <s v="JEON Young Hyun (KOR)"/>
    <s v="DANTE Dramane (MLI)"/>
    <n v="1014"/>
    <n v="8740"/>
    <x v="18"/>
    <x v="47"/>
  </r>
  <r>
    <x v="15"/>
    <x v="333"/>
    <x v="20"/>
    <x v="126"/>
    <x v="109"/>
    <s v="Romania"/>
    <n v="1"/>
    <n v="0"/>
    <x v="35"/>
    <x v="0"/>
    <x v="426"/>
    <x v="2"/>
    <n v="0"/>
    <s v="LIM KEE CHONG An Yan (MRI)"/>
    <s v="AL MUSAWI Mohamed (OMA)"/>
    <s v="ABDUL HAMID Halim (MAS)"/>
    <n v="1014"/>
    <n v="8739"/>
    <x v="3"/>
    <x v="35"/>
  </r>
  <r>
    <x v="15"/>
    <x v="334"/>
    <x v="16"/>
    <x v="11"/>
    <x v="9"/>
    <s v="Germany"/>
    <n v="2"/>
    <n v="0"/>
    <x v="9"/>
    <x v="0"/>
    <x v="429"/>
    <x v="2"/>
    <n v="0"/>
    <s v="BELQOLA Said (MAR)"/>
    <s v="MANSRI Mohamed (TUN)"/>
    <s v="NILSSON Mikael (SWE)"/>
    <n v="1014"/>
    <n v="8738"/>
    <x v="13"/>
    <x v="9"/>
  </r>
  <r>
    <x v="15"/>
    <x v="335"/>
    <x v="12"/>
    <x v="18"/>
    <x v="16"/>
    <s v="Scotland"/>
    <n v="1"/>
    <n v="1"/>
    <x v="22"/>
    <x v="0"/>
    <x v="423"/>
    <x v="3"/>
    <n v="0"/>
    <s v="VAGNER Laszlo (HUN)"/>
    <s v="AMLER Evzen (CZE)"/>
    <s v="RAUSIS Laurent (SUI)"/>
    <n v="1014"/>
    <n v="8741"/>
    <x v="34"/>
    <x v="22"/>
  </r>
  <r>
    <x v="15"/>
    <x v="336"/>
    <x v="12"/>
    <x v="125"/>
    <x v="108"/>
    <s v="Brazil"/>
    <n v="3"/>
    <n v="0"/>
    <x v="40"/>
    <x v="0"/>
    <x v="366"/>
    <x v="1"/>
    <n v="0"/>
    <s v="LEVNIKOV Nikolai (RUS)"/>
    <s v="DUPANOV Yuri (BLR)"/>
    <s v="WARREN Mark (ENG)"/>
    <n v="1014"/>
    <n v="8742"/>
    <x v="7"/>
    <x v="40"/>
  </r>
  <r>
    <x v="15"/>
    <x v="337"/>
    <x v="11"/>
    <x v="127"/>
    <x v="110"/>
    <s v="Chile"/>
    <n v="1"/>
    <n v="1"/>
    <x v="18"/>
    <x v="0"/>
    <x v="428"/>
    <x v="3"/>
    <n v="0"/>
    <s v="EL GHANDOUR Gamal (EGY)"/>
    <s v="GHADANFARI Hussain (KUW)"/>
    <s v="TRESACO GRACIA Fernando (ESP)"/>
    <n v="1014"/>
    <n v="8743"/>
    <x v="5"/>
    <x v="18"/>
  </r>
  <r>
    <x v="15"/>
    <x v="338"/>
    <x v="11"/>
    <x v="123"/>
    <x v="106"/>
    <s v="Italy"/>
    <n v="3"/>
    <n v="0"/>
    <x v="49"/>
    <x v="0"/>
    <x v="422"/>
    <x v="2"/>
    <n v="0"/>
    <s v="LENNIE Edward (AUS)"/>
    <s v="FRED Lencie (VAN)"/>
    <s v="ROSSI Claudio (ARG)"/>
    <n v="1014"/>
    <n v="8744"/>
    <x v="15"/>
    <x v="48"/>
  </r>
  <r>
    <x v="15"/>
    <x v="339"/>
    <x v="14"/>
    <x v="14"/>
    <x v="12"/>
    <s v="South Africa"/>
    <n v="1"/>
    <n v="1"/>
    <x v="55"/>
    <x v="0"/>
    <x v="424"/>
    <x v="3"/>
    <n v="1"/>
    <s v="TORO RENDON John (COL)"/>
    <s v="ARANGO Jorge Luis (COL)"/>
    <s v="GALVAN Celestino (PAR)"/>
    <n v="1014"/>
    <n v="8746"/>
    <x v="57"/>
    <x v="54"/>
  </r>
  <r>
    <x v="15"/>
    <x v="340"/>
    <x v="14"/>
    <x v="122"/>
    <x v="105"/>
    <s v="France"/>
    <n v="4"/>
    <n v="0"/>
    <x v="60"/>
    <x v="0"/>
    <x v="421"/>
    <x v="2"/>
    <n v="0"/>
    <s v="BRIZIO CARTER Arturo (MEX)"/>
    <s v="SALINAS Reynaldo (HON)"/>
    <s v="TORRES ZUNIGA Luis (CRC)"/>
    <n v="1014"/>
    <n v="8745"/>
    <x v="0"/>
    <x v="59"/>
  </r>
  <r>
    <x v="15"/>
    <x v="341"/>
    <x v="15"/>
    <x v="11"/>
    <x v="9"/>
    <s v="Nigeria"/>
    <n v="1"/>
    <n v="0"/>
    <x v="36"/>
    <x v="0"/>
    <x v="429"/>
    <x v="2"/>
    <n v="0"/>
    <s v="SANCHEZ YANTEN Mario (CHI)"/>
    <s v="DIAZ GALVEZ Jorge (CHI)"/>
    <s v="PINTO Arnaldo (BRA)"/>
    <n v="1014"/>
    <n v="8747"/>
    <x v="51"/>
    <x v="36"/>
  </r>
  <r>
    <x v="15"/>
    <x v="342"/>
    <x v="15"/>
    <x v="127"/>
    <x v="110"/>
    <s v="Spain"/>
    <n v="0"/>
    <n v="0"/>
    <x v="6"/>
    <x v="0"/>
    <x v="428"/>
    <x v="3"/>
    <n v="0"/>
    <s v="McLEOD Ian (RSA)"/>
    <s v="SOLDATOS Aristidis Chris (RSA)"/>
    <s v="POWELL Owen (JAM)"/>
    <n v="1014"/>
    <n v="8748"/>
    <x v="14"/>
    <x v="6"/>
  </r>
  <r>
    <x v="15"/>
    <x v="343"/>
    <x v="19"/>
    <x v="125"/>
    <x v="108"/>
    <s v="Japan"/>
    <n v="0"/>
    <n v="1"/>
    <x v="66"/>
    <x v="0"/>
    <x v="366"/>
    <x v="3"/>
    <n v="0"/>
    <s v="RAMDHAN Ramesh (TRI)"/>
    <s v="GONZALES Merere (TRI)"/>
    <s v="SALIE Achmat (RSA)"/>
    <n v="1014"/>
    <n v="8751"/>
    <x v="58"/>
    <x v="65"/>
  </r>
  <r>
    <x v="15"/>
    <x v="344"/>
    <x v="17"/>
    <x v="18"/>
    <x v="16"/>
    <s v="Belgium"/>
    <n v="2"/>
    <n v="2"/>
    <x v="0"/>
    <x v="0"/>
    <x v="423"/>
    <x v="2"/>
    <n v="0"/>
    <s v="DALLAS Hugh (SCO)"/>
    <s v="FOLEY Eddie (IRL)"/>
    <s v="AL MUSAWI Mohamed (OMA)"/>
    <n v="1014"/>
    <n v="8750"/>
    <x v="28"/>
    <x v="0"/>
  </r>
  <r>
    <x v="15"/>
    <x v="345"/>
    <x v="17"/>
    <x v="15"/>
    <x v="13"/>
    <s v="Netherlands"/>
    <n v="5"/>
    <n v="0"/>
    <x v="29"/>
    <x v="0"/>
    <x v="30"/>
    <x v="1"/>
    <n v="0"/>
    <s v="WOJCIK Ryszard (POL)"/>
    <s v="POCIEGIEL Jacek (POL)"/>
    <s v="DUPANOV Yuri (BLR)"/>
    <n v="1014"/>
    <n v="8749"/>
    <x v="35"/>
    <x v="29"/>
  </r>
  <r>
    <x v="15"/>
    <x v="346"/>
    <x v="16"/>
    <x v="124"/>
    <x v="107"/>
    <s v="Germany"/>
    <n v="2"/>
    <n v="2"/>
    <x v="10"/>
    <x v="0"/>
    <x v="425"/>
    <x v="3"/>
    <n v="1"/>
    <s v="NIELSEN Kim Milton (DEN)"/>
    <s v="ZAMMIT Emanuel (MLT)"/>
    <s v="VAN DEN BROECK Marc (BEL)"/>
    <n v="1014"/>
    <n v="8753"/>
    <x v="13"/>
    <x v="10"/>
  </r>
  <r>
    <x v="15"/>
    <x v="347"/>
    <x v="19"/>
    <x v="11"/>
    <x v="9"/>
    <s v="Argentina"/>
    <n v="5"/>
    <n v="0"/>
    <x v="67"/>
    <x v="0"/>
    <x v="429"/>
    <x v="2"/>
    <n v="0"/>
    <s v="PEDERSEN Rune (NOR)"/>
    <s v="NILSSON Mikael (SWE)"/>
    <s v="MAZZEI Gennaro (ITA)"/>
    <n v="1014"/>
    <n v="8752"/>
    <x v="4"/>
    <x v="66"/>
  </r>
  <r>
    <x v="15"/>
    <x v="348"/>
    <x v="16"/>
    <x v="126"/>
    <x v="109"/>
    <s v="USA"/>
    <n v="1"/>
    <n v="2"/>
    <x v="48"/>
    <x v="0"/>
    <x v="426"/>
    <x v="3"/>
    <n v="1"/>
    <s v="MEIER Urs (SUI)"/>
    <s v="RAUSIS Laurent (SUI)"/>
    <s v="GRIGORESCU Nicolae (ROU)"/>
    <n v="1014"/>
    <n v="8754"/>
    <x v="1"/>
    <x v="46"/>
  </r>
  <r>
    <x v="15"/>
    <x v="349"/>
    <x v="20"/>
    <x v="123"/>
    <x v="106"/>
    <s v="Colombia"/>
    <n v="1"/>
    <n v="0"/>
    <x v="47"/>
    <x v="0"/>
    <x v="422"/>
    <x v="3"/>
    <n v="0"/>
    <s v="HEYNEMANN Bernd (GER)"/>
    <s v="SCHNEIDER Erich (GER)"/>
    <s v="AMLER Evzen (CZE)"/>
    <n v="1014"/>
    <n v="8755"/>
    <x v="49"/>
    <x v="47"/>
  </r>
  <r>
    <x v="15"/>
    <x v="350"/>
    <x v="20"/>
    <x v="14"/>
    <x v="12"/>
    <s v="Romania"/>
    <n v="2"/>
    <n v="1"/>
    <x v="26"/>
    <x v="0"/>
    <x v="424"/>
    <x v="3"/>
    <n v="0"/>
    <s v="BATTA Marc (FRA)"/>
    <s v="POUDEVIGNE Jacques (FRA)"/>
    <s v="SOLDATOS Aristidis Chris (RSA)"/>
    <n v="1014"/>
    <n v="8756"/>
    <x v="3"/>
    <x v="26"/>
  </r>
  <r>
    <x v="15"/>
    <x v="351"/>
    <x v="11"/>
    <x v="122"/>
    <x v="105"/>
    <s v="Italy"/>
    <n v="2"/>
    <n v="1"/>
    <x v="18"/>
    <x v="0"/>
    <x v="421"/>
    <x v="3"/>
    <n v="0"/>
    <s v="DURKIN Paul (ENG)"/>
    <s v="WARREN Mark (ENG)"/>
    <s v="JEON Young Hyun (KOR)"/>
    <n v="1014"/>
    <n v="8757"/>
    <x v="15"/>
    <x v="18"/>
  </r>
  <r>
    <x v="15"/>
    <x v="351"/>
    <x v="11"/>
    <x v="125"/>
    <x v="108"/>
    <s v="Chile"/>
    <n v="1"/>
    <n v="1"/>
    <x v="49"/>
    <x v="0"/>
    <x v="366"/>
    <x v="2"/>
    <n v="0"/>
    <s v="VAGNER Laszlo (HUN)"/>
    <s v="WICKRAMATUNGA Nimal (SRI)"/>
    <s v="ABDUL HAMID Halim (MAS)"/>
    <n v="1014"/>
    <n v="8760"/>
    <x v="5"/>
    <x v="48"/>
  </r>
  <r>
    <x v="15"/>
    <x v="352"/>
    <x v="12"/>
    <x v="127"/>
    <x v="110"/>
    <s v="Scotland"/>
    <n v="0"/>
    <n v="3"/>
    <x v="40"/>
    <x v="0"/>
    <x v="428"/>
    <x v="3"/>
    <n v="1"/>
    <s v="BUJSAIM Ali (UAE)"/>
    <s v="TORRES ZUNIGA Luis (CRC)"/>
    <s v="FRED Lencie (VAN)"/>
    <n v="1014"/>
    <n v="8758"/>
    <x v="34"/>
    <x v="40"/>
  </r>
  <r>
    <x v="15"/>
    <x v="352"/>
    <x v="12"/>
    <x v="15"/>
    <x v="13"/>
    <s v="Brazil"/>
    <n v="1"/>
    <n v="2"/>
    <x v="22"/>
    <x v="0"/>
    <x v="30"/>
    <x v="3"/>
    <n v="0"/>
    <s v="BAHARMAST Esse (USA)"/>
    <s v="MAZZEI Gennaro (ITA)"/>
    <s v="DANTE Dramane (MLI)"/>
    <n v="1014"/>
    <n v="8759"/>
    <x v="7"/>
    <x v="22"/>
  </r>
  <r>
    <x v="15"/>
    <x v="353"/>
    <x v="14"/>
    <x v="126"/>
    <x v="109"/>
    <s v="France"/>
    <n v="2"/>
    <n v="1"/>
    <x v="55"/>
    <x v="0"/>
    <x v="426"/>
    <x v="2"/>
    <n v="1"/>
    <s v="COLLINA Pierluigi (ITA)"/>
    <s v="VAN DEN BROECK Marc (BEL)"/>
    <s v="ZAMMIT Emanuel (MLT)"/>
    <n v="1014"/>
    <n v="8762"/>
    <x v="0"/>
    <x v="54"/>
  </r>
  <r>
    <x v="15"/>
    <x v="353"/>
    <x v="14"/>
    <x v="18"/>
    <x v="16"/>
    <s v="South Africa"/>
    <n v="2"/>
    <n v="2"/>
    <x v="60"/>
    <x v="0"/>
    <x v="423"/>
    <x v="2"/>
    <n v="1"/>
    <s v="SANCHEZ YANTEN Mario (CHI)"/>
    <s v="POWELL Owen (JAM)"/>
    <s v="FOLEY Eddie (IRL)"/>
    <n v="1014"/>
    <n v="8764"/>
    <x v="57"/>
    <x v="59"/>
  </r>
  <r>
    <x v="15"/>
    <x v="354"/>
    <x v="15"/>
    <x v="124"/>
    <x v="107"/>
    <s v="Spain"/>
    <n v="6"/>
    <n v="1"/>
    <x v="36"/>
    <x v="0"/>
    <x v="425"/>
    <x v="1"/>
    <n v="0"/>
    <s v="VAN DER ENDE Mario (NED)"/>
    <s v="GRIGORESCU Nicolae (ROU)"/>
    <s v="ROSSI Claudio (ARG)"/>
    <n v="1014"/>
    <n v="8761"/>
    <x v="14"/>
    <x v="36"/>
  </r>
  <r>
    <x v="15"/>
    <x v="354"/>
    <x v="15"/>
    <x v="14"/>
    <x v="12"/>
    <s v="Nigeria"/>
    <n v="1"/>
    <n v="3"/>
    <x v="6"/>
    <x v="0"/>
    <x v="424"/>
    <x v="2"/>
    <n v="1"/>
    <s v="ANPRASERT Pirom (THA)"/>
    <s v="AL MUSAWI Mohamed (OMA)"/>
    <s v="NILSSON Mikael (SWE)"/>
    <n v="1014"/>
    <n v="8763"/>
    <x v="51"/>
    <x v="6"/>
  </r>
  <r>
    <x v="15"/>
    <x v="355"/>
    <x v="17"/>
    <x v="11"/>
    <x v="9"/>
    <s v="Belgium"/>
    <n v="1"/>
    <n v="1"/>
    <x v="29"/>
    <x v="0"/>
    <x v="429"/>
    <x v="2"/>
    <n v="0"/>
    <s v="REZENDE Marcio (BRA)"/>
    <s v="PINTO Arnaldo (BRA)"/>
    <s v="ARANGO Jorge Luis (COL)"/>
    <n v="1014"/>
    <n v="8765"/>
    <x v="28"/>
    <x v="29"/>
  </r>
  <r>
    <x v="15"/>
    <x v="355"/>
    <x v="17"/>
    <x v="127"/>
    <x v="110"/>
    <s v="Netherlands"/>
    <n v="2"/>
    <n v="2"/>
    <x v="0"/>
    <x v="0"/>
    <x v="428"/>
    <x v="1"/>
    <n v="0"/>
    <s v="ALZEID Abdulrahman (KSA)"/>
    <s v="TRESACO GRACIA Fernando (ESP)"/>
    <s v="GHADANFARI Hussain (KUW)"/>
    <n v="1014"/>
    <n v="8766"/>
    <x v="35"/>
    <x v="0"/>
  </r>
  <r>
    <x v="15"/>
    <x v="356"/>
    <x v="16"/>
    <x v="123"/>
    <x v="106"/>
    <s v="Germany"/>
    <n v="2"/>
    <n v="0"/>
    <x v="48"/>
    <x v="0"/>
    <x v="422"/>
    <x v="3"/>
    <n v="0"/>
    <s v="GONZALEZ CHAVEZ Epifanio (PAR)"/>
    <s v="GALVAN Celestino (PAR)"/>
    <s v="DIAZ GALVEZ Jorge (CHI)"/>
    <n v="1014"/>
    <n v="8767"/>
    <x v="13"/>
    <x v="46"/>
  </r>
  <r>
    <x v="15"/>
    <x v="356"/>
    <x v="16"/>
    <x v="125"/>
    <x v="108"/>
    <s v="USA"/>
    <n v="0"/>
    <n v="1"/>
    <x v="10"/>
    <x v="0"/>
    <x v="366"/>
    <x v="3"/>
    <n v="1"/>
    <s v="EL GHANDOUR Gamal (EGY)"/>
    <s v="SALIE Achmat (RSA)"/>
    <s v="WARREN Mark (ENG)"/>
    <n v="1014"/>
    <n v="8768"/>
    <x v="1"/>
    <x v="10"/>
  </r>
  <r>
    <x v="15"/>
    <x v="357"/>
    <x v="19"/>
    <x v="126"/>
    <x v="109"/>
    <s v="Japan"/>
    <n v="1"/>
    <n v="2"/>
    <x v="67"/>
    <x v="0"/>
    <x v="426"/>
    <x v="3"/>
    <n v="1"/>
    <s v="BENKO Gunter (AUT)"/>
    <s v="AMLER Evzen (CZE)"/>
    <s v="DANTE Dramane (MLI)"/>
    <n v="1014"/>
    <n v="8771"/>
    <x v="58"/>
    <x v="66"/>
  </r>
  <r>
    <x v="15"/>
    <x v="357"/>
    <x v="19"/>
    <x v="18"/>
    <x v="16"/>
    <s v="Argentina"/>
    <n v="1"/>
    <n v="0"/>
    <x v="66"/>
    <x v="0"/>
    <x v="423"/>
    <x v="2"/>
    <n v="0"/>
    <s v="BELQOLA Said (MAR)"/>
    <s v="SOLDATOS Aristidis Chris (RSA)"/>
    <s v="MANSRI Mohamed (TUN)"/>
    <n v="1014"/>
    <n v="8772"/>
    <x v="4"/>
    <x v="65"/>
  </r>
  <r>
    <x v="15"/>
    <x v="358"/>
    <x v="20"/>
    <x v="122"/>
    <x v="105"/>
    <s v="Romania"/>
    <n v="1"/>
    <n v="1"/>
    <x v="47"/>
    <x v="0"/>
    <x v="427"/>
    <x v="3"/>
    <n v="1"/>
    <s v="LENNIE Edward (AUS)"/>
    <s v="POCIEGIEL Jacek (POL)"/>
    <s v="DUPANOV Yuri (BLR)"/>
    <n v="1014"/>
    <n v="8769"/>
    <x v="3"/>
    <x v="47"/>
  </r>
  <r>
    <x v="15"/>
    <x v="358"/>
    <x v="20"/>
    <x v="124"/>
    <x v="107"/>
    <s v="Colombia"/>
    <n v="0"/>
    <n v="2"/>
    <x v="26"/>
    <x v="0"/>
    <x v="425"/>
    <x v="3"/>
    <n v="2"/>
    <s v="BRIZIO CARTER Arturo (MEX)"/>
    <s v="RAUSIS Laurent (SUI)"/>
    <s v="SALINAS Reynaldo (HON)"/>
    <n v="1014"/>
    <n v="8770"/>
    <x v="49"/>
    <x v="26"/>
  </r>
  <r>
    <x v="15"/>
    <x v="359"/>
    <x v="18"/>
    <x v="15"/>
    <x v="13"/>
    <s v="Italy"/>
    <n v="1"/>
    <n v="0"/>
    <x v="22"/>
    <x v="0"/>
    <x v="30"/>
    <x v="2"/>
    <n v="0"/>
    <s v="HEYNEMANN Bernd (GER)"/>
    <s v="SCHNEIDER Erich (GER)"/>
    <s v="VAN DEN BROECK Marc (BEL)"/>
    <n v="1024"/>
    <n v="8774"/>
    <x v="15"/>
    <x v="22"/>
  </r>
  <r>
    <x v="15"/>
    <x v="360"/>
    <x v="18"/>
    <x v="11"/>
    <x v="9"/>
    <s v="Brazil"/>
    <n v="4"/>
    <n v="1"/>
    <x v="8"/>
    <x v="0"/>
    <x v="429"/>
    <x v="0"/>
    <n v="0"/>
    <s v="BATTA Marc (FRA)"/>
    <s v="POUDEVIGNE Jacques (FRA)"/>
    <s v="POWELL Owen (JAM)"/>
    <n v="1024"/>
    <n v="8773"/>
    <x v="7"/>
    <x v="8"/>
  </r>
  <r>
    <x v="15"/>
    <x v="361"/>
    <x v="18"/>
    <x v="124"/>
    <x v="107"/>
    <s v="France"/>
    <n v="1"/>
    <n v="0"/>
    <x v="6"/>
    <x v="16"/>
    <x v="423"/>
    <x v="3"/>
    <n v="0"/>
    <s v="BUJSAIM Ali (UAE)"/>
    <s v="WICKRAMATUNGA Nimal (SRI)"/>
    <s v="FRED Lencie (VAN)"/>
    <n v="1024"/>
    <n v="8776"/>
    <x v="0"/>
    <x v="6"/>
  </r>
  <r>
    <x v="15"/>
    <x v="362"/>
    <x v="18"/>
    <x v="122"/>
    <x v="105"/>
    <s v="Nigeria"/>
    <n v="1"/>
    <n v="4"/>
    <x v="55"/>
    <x v="0"/>
    <x v="427"/>
    <x v="3"/>
    <n v="2"/>
    <s v="MEIER Urs (SUI)"/>
    <s v="GHADANFARI Hussain (KUW)"/>
    <s v="TRESACO GRACIA Fernando (ESP)"/>
    <n v="1024"/>
    <n v="8775"/>
    <x v="51"/>
    <x v="54"/>
  </r>
  <r>
    <x v="15"/>
    <x v="363"/>
    <x v="18"/>
    <x v="123"/>
    <x v="106"/>
    <s v="Germany"/>
    <n v="2"/>
    <n v="1"/>
    <x v="0"/>
    <x v="0"/>
    <x v="422"/>
    <x v="3"/>
    <n v="0"/>
    <s v="MELO PEREIRA Vitor (POR)"/>
    <s v="MANSRI Mohamed (TUN)"/>
    <s v="SALIE Achmat (RSA)"/>
    <n v="1024"/>
    <n v="8777"/>
    <x v="13"/>
    <x v="0"/>
  </r>
  <r>
    <x v="15"/>
    <x v="364"/>
    <x v="18"/>
    <x v="14"/>
    <x v="12"/>
    <s v="Netherlands"/>
    <n v="2"/>
    <n v="1"/>
    <x v="10"/>
    <x v="0"/>
    <x v="424"/>
    <x v="2"/>
    <n v="0"/>
    <s v="GARCIA ARANDA Jose Maria (ESP)"/>
    <s v="RAUSIS Laurent (SUI)"/>
    <s v="GRIGORESCU Nicolae (ROU)"/>
    <n v="1024"/>
    <n v="8778"/>
    <x v="35"/>
    <x v="10"/>
  </r>
  <r>
    <x v="15"/>
    <x v="365"/>
    <x v="18"/>
    <x v="18"/>
    <x v="16"/>
    <s v="Romania"/>
    <n v="0"/>
    <n v="1"/>
    <x v="66"/>
    <x v="0"/>
    <x v="423"/>
    <x v="3"/>
    <n v="1"/>
    <s v="CASTRILLI Javier (ARG)"/>
    <s v="ROSSI Claudio (ARG)"/>
    <s v="PINTO Arnaldo (BRA)"/>
    <n v="1024"/>
    <n v="8780"/>
    <x v="3"/>
    <x v="65"/>
  </r>
  <r>
    <x v="15"/>
    <x v="366"/>
    <x v="18"/>
    <x v="127"/>
    <x v="110"/>
    <s v="Argentina"/>
    <n v="2"/>
    <n v="2"/>
    <x v="26"/>
    <x v="26"/>
    <x v="428"/>
    <x v="3"/>
    <n v="0"/>
    <s v="NIELSEN Kim Milton (DEN)"/>
    <s v="ABDUL HAMID Halim (MAS)"/>
    <s v="AL MUSAWI Mohamed (OMA)"/>
    <n v="1024"/>
    <n v="8779"/>
    <x v="4"/>
    <x v="26"/>
  </r>
  <r>
    <x v="15"/>
    <x v="367"/>
    <x v="7"/>
    <x v="122"/>
    <x v="105"/>
    <s v="Italy"/>
    <n v="0"/>
    <n v="0"/>
    <x v="4"/>
    <x v="13"/>
    <x v="427"/>
    <x v="3"/>
    <n v="0"/>
    <s v="DALLAS Hugh (SCO)"/>
    <s v="WARREN Mark (ENG)"/>
    <s v="GRIGORESCU Nicolae (ROU)"/>
    <n v="1025"/>
    <n v="8781"/>
    <x v="15"/>
    <x v="4"/>
  </r>
  <r>
    <x v="15"/>
    <x v="368"/>
    <x v="7"/>
    <x v="125"/>
    <x v="108"/>
    <s v="Brazil"/>
    <n v="3"/>
    <n v="2"/>
    <x v="55"/>
    <x v="0"/>
    <x v="366"/>
    <x v="1"/>
    <n v="1"/>
    <s v="EL GHANDOUR Gamal (EGY)"/>
    <s v="MANSRI Mohamed (TUN)"/>
    <s v="DANTE Dramane (MLI)"/>
    <n v="1025"/>
    <n v="8782"/>
    <x v="7"/>
    <x v="54"/>
  </r>
  <r>
    <x v="15"/>
    <x v="369"/>
    <x v="7"/>
    <x v="15"/>
    <x v="13"/>
    <s v="Netherlands"/>
    <n v="2"/>
    <n v="1"/>
    <x v="11"/>
    <x v="0"/>
    <x v="30"/>
    <x v="2"/>
    <n v="1"/>
    <s v="BRIZIO CARTER Arturo (MEX)"/>
    <s v="POWELL Owen (JAM)"/>
    <s v="SALINAS Reynaldo (HON)"/>
    <n v="1025"/>
    <n v="8784"/>
    <x v="35"/>
    <x v="11"/>
  </r>
  <r>
    <x v="15"/>
    <x v="370"/>
    <x v="7"/>
    <x v="126"/>
    <x v="109"/>
    <s v="Germany"/>
    <n v="0"/>
    <n v="3"/>
    <x v="66"/>
    <x v="0"/>
    <x v="426"/>
    <x v="3"/>
    <n v="1"/>
    <s v="PEDERSEN Rune (NOR)"/>
    <s v="NILSSON Mikael (SWE)"/>
    <s v="VAN DEN BROECK Marc (BEL)"/>
    <n v="1025"/>
    <n v="8783"/>
    <x v="13"/>
    <x v="65"/>
  </r>
  <r>
    <x v="15"/>
    <x v="371"/>
    <x v="4"/>
    <x v="15"/>
    <x v="13"/>
    <s v="Brazil"/>
    <n v="1"/>
    <n v="1"/>
    <x v="13"/>
    <x v="27"/>
    <x v="430"/>
    <x v="3"/>
    <n v="0"/>
    <s v="BUJSAIM Ali (UAE)"/>
    <s v="GHADANFARI Hussain (KUW)"/>
    <s v="AL MUSAWI Mohamed (OMA)"/>
    <n v="1026"/>
    <n v="8785"/>
    <x v="7"/>
    <x v="13"/>
  </r>
  <r>
    <x v="15"/>
    <x v="372"/>
    <x v="4"/>
    <x v="122"/>
    <x v="105"/>
    <s v="France"/>
    <n v="2"/>
    <n v="1"/>
    <x v="66"/>
    <x v="0"/>
    <x v="431"/>
    <x v="3"/>
    <n v="0"/>
    <s v="GARCIA ARANDA Jose Maria (ESP)"/>
    <s v="TRESACO GRACIA Fernando (ESP)"/>
    <s v="DIAZ GALVEZ Jorge (CHI)"/>
    <n v="1026"/>
    <n v="8786"/>
    <x v="0"/>
    <x v="65"/>
  </r>
  <r>
    <x v="15"/>
    <x v="373"/>
    <x v="8"/>
    <x v="11"/>
    <x v="9"/>
    <s v="Netherlands"/>
    <n v="1"/>
    <n v="2"/>
    <x v="66"/>
    <x v="0"/>
    <x v="429"/>
    <x v="2"/>
    <n v="2"/>
    <s v="GONZALEZ CHAVEZ Epifanio (PAR)"/>
    <s v="ZAMMIT Emanuel (MLT)"/>
    <s v="FRED Lencie (VAN)"/>
    <n v="1028"/>
    <n v="8787"/>
    <x v="35"/>
    <x v="65"/>
  </r>
  <r>
    <x v="15"/>
    <x v="374"/>
    <x v="5"/>
    <x v="122"/>
    <x v="105"/>
    <s v="Brazil"/>
    <n v="0"/>
    <n v="3"/>
    <x v="4"/>
    <x v="0"/>
    <x v="421"/>
    <x v="3"/>
    <n v="2"/>
    <s v="BELQOLA Said (MAR)"/>
    <s v="WARREN Mark (ENG)"/>
    <s v="SALIE Achmat (RSA)"/>
    <n v="1027"/>
    <n v="8788"/>
    <x v="7"/>
    <x v="4"/>
  </r>
  <r>
    <x v="16"/>
    <x v="375"/>
    <x v="12"/>
    <x v="128"/>
    <x v="111"/>
    <s v="France"/>
    <n v="0"/>
    <n v="1"/>
    <x v="68"/>
    <x v="0"/>
    <x v="432"/>
    <x v="3"/>
    <n v="1"/>
    <s v="BUJSAIM Ali (UAE)"/>
    <s v="ALTRAIFI Ali (KSA)"/>
    <s v="RATTALINO Jorge (ARG)"/>
    <n v="43950100"/>
    <n v="43950001"/>
    <x v="0"/>
    <x v="67"/>
  </r>
  <r>
    <x v="16"/>
    <x v="376"/>
    <x v="12"/>
    <x v="129"/>
    <x v="112"/>
    <s v="Uruguay"/>
    <n v="1"/>
    <n v="2"/>
    <x v="55"/>
    <x v="0"/>
    <x v="433"/>
    <x v="3"/>
    <n v="1"/>
    <s v="MANE Saad (KUW)"/>
    <s v="HASSOUNEH Awni (JOR)"/>
    <s v="DANTE Dramane (MLI)"/>
    <n v="43950100"/>
    <n v="43950003"/>
    <x v="6"/>
    <x v="54"/>
  </r>
  <r>
    <x v="16"/>
    <x v="377"/>
    <x v="17"/>
    <x v="130"/>
    <x v="113"/>
    <s v="rn&quot;&gt;Republic of Ireland"/>
    <n v="1"/>
    <n v="1"/>
    <x v="49"/>
    <x v="0"/>
    <x v="434"/>
    <x v="3"/>
    <n v="1"/>
    <s v="KAMIKAWA Toru (JPN)"/>
    <s v="AWANG HAMAT Mat Lazim (MAS)"/>
    <s v="VAN NYLEN Roland (BEL)"/>
    <n v="43950100"/>
    <n v="43950002"/>
    <x v="48"/>
    <x v="48"/>
  </r>
  <r>
    <x v="16"/>
    <x v="378"/>
    <x v="17"/>
    <x v="131"/>
    <x v="114"/>
    <s v="Germany"/>
    <n v="8"/>
    <n v="0"/>
    <x v="60"/>
    <x v="0"/>
    <x v="435"/>
    <x v="4"/>
    <n v="0"/>
    <s v="AQUINO Ubaldo (PAR)"/>
    <s v="GIACOMUZZI Miguel (PAR)"/>
    <s v="RAGOONATH Michael (TRI)"/>
    <n v="43950100"/>
    <n v="43950004"/>
    <x v="13"/>
    <x v="59"/>
  </r>
  <r>
    <x v="16"/>
    <x v="379"/>
    <x v="16"/>
    <x v="132"/>
    <x v="115"/>
    <s v="Argentina"/>
    <n v="1"/>
    <n v="0"/>
    <x v="63"/>
    <x v="0"/>
    <x v="436"/>
    <x v="3"/>
    <n v="0"/>
    <s v="VEISSIERE Gilles (FRA)"/>
    <s v="ARNAULT Frederic (FRA)"/>
    <s v="MUELLER Heiner (GER)"/>
    <n v="43950100"/>
    <n v="43950007"/>
    <x v="4"/>
    <x v="62"/>
  </r>
  <r>
    <x v="16"/>
    <x v="380"/>
    <x v="11"/>
    <x v="133"/>
    <x v="116"/>
    <s v="Paraguay"/>
    <n v="2"/>
    <n v="2"/>
    <x v="64"/>
    <x v="0"/>
    <x v="437"/>
    <x v="2"/>
    <n v="0"/>
    <s v="MICHEL Lubos (SVK)"/>
    <s v="SRAMKA Igor (SVK)"/>
    <s v="CHARLES Curtis (ATG)"/>
    <n v="43950100"/>
    <n v="43950006"/>
    <x v="8"/>
    <x v="63"/>
  </r>
  <r>
    <x v="16"/>
    <x v="381"/>
    <x v="16"/>
    <x v="134"/>
    <x v="117"/>
    <s v="England"/>
    <n v="1"/>
    <n v="1"/>
    <x v="15"/>
    <x v="0"/>
    <x v="438"/>
    <x v="2"/>
    <n v="0"/>
    <s v="SIMON Carlos (BRA)"/>
    <s v="OLIVEIRA Jorge (BRA)"/>
    <s v="DUPANOV Yuri (BLR)"/>
    <n v="43950100"/>
    <n v="43950005"/>
    <x v="18"/>
    <x v="15"/>
  </r>
  <r>
    <x v="16"/>
    <x v="382"/>
    <x v="11"/>
    <x v="135"/>
    <x v="118"/>
    <s v="Spain"/>
    <n v="3"/>
    <n v="1"/>
    <x v="69"/>
    <x v="0"/>
    <x v="439"/>
    <x v="2"/>
    <n v="0"/>
    <s v="GUEZZAZ Mohammed (MAR)"/>
    <s v="TOMUSANGE Ali (UGA)"/>
    <s v="BEREUTER Egon (AUT)"/>
    <n v="43950100"/>
    <n v="43950008"/>
    <x v="14"/>
    <x v="68"/>
  </r>
  <r>
    <x v="16"/>
    <x v="383"/>
    <x v="14"/>
    <x v="129"/>
    <x v="112"/>
    <s v="Brazil"/>
    <n v="2"/>
    <n v="1"/>
    <x v="28"/>
    <x v="0"/>
    <x v="440"/>
    <x v="3"/>
    <n v="1"/>
    <s v="KIM Young Joo (KOR)"/>
    <s v="KRISHNAN Visva (SIN)"/>
    <s v="FERNANDEZ Vladimir (SLV)"/>
    <n v="43950100"/>
    <n v="43950010"/>
    <x v="7"/>
    <x v="28"/>
  </r>
  <r>
    <x v="16"/>
    <x v="384"/>
    <x v="20"/>
    <x v="131"/>
    <x v="114"/>
    <s v="Italy"/>
    <n v="2"/>
    <n v="0"/>
    <x v="70"/>
    <x v="0"/>
    <x v="441"/>
    <x v="1"/>
    <n v="0"/>
    <s v="HALL Brian (USA)"/>
    <s v="VERGARA Hector (CAN)"/>
    <s v="SHARP Philip (ENG)"/>
    <n v="43950100"/>
    <n v="43950011"/>
    <x v="15"/>
    <x v="69"/>
  </r>
  <r>
    <x v="16"/>
    <x v="385"/>
    <x v="20"/>
    <x v="130"/>
    <x v="113"/>
    <s v="Croatia"/>
    <n v="0"/>
    <n v="1"/>
    <x v="0"/>
    <x v="0"/>
    <x v="442"/>
    <x v="3"/>
    <n v="0"/>
    <s v="JUN Lu (CHN)"/>
    <s v="KOMALEESWARAN Sankar (IND)"/>
    <s v="ADJENGUI Taoufik (TUN)"/>
    <n v="43950100"/>
    <n v="43950009"/>
    <x v="59"/>
    <x v="0"/>
  </r>
  <r>
    <x v="16"/>
    <x v="386"/>
    <x v="14"/>
    <x v="135"/>
    <x v="118"/>
    <s v="China PR"/>
    <n v="0"/>
    <n v="2"/>
    <x v="59"/>
    <x v="0"/>
    <x v="443"/>
    <x v="3"/>
    <n v="0"/>
    <s v="VASSARAS Kyros (GRE)"/>
    <s v="MATOS Carlos (POR)"/>
    <s v="POOL Jaap (NED)"/>
    <n v="43950100"/>
    <n v="43950012"/>
    <x v="60"/>
    <x v="58"/>
  </r>
  <r>
    <x v="16"/>
    <x v="387"/>
    <x v="19"/>
    <x v="134"/>
    <x v="117"/>
    <s v="Japan"/>
    <n v="2"/>
    <n v="2"/>
    <x v="1"/>
    <x v="0"/>
    <x v="444"/>
    <x v="3"/>
    <n v="0"/>
    <s v="MATTUS William (CRC)"/>
    <s v="KOLEIT Haidar (LIB)"/>
    <s v="DUPANOV Yuri (BLR)"/>
    <n v="43950100"/>
    <n v="43950013"/>
    <x v="58"/>
    <x v="1"/>
  </r>
  <r>
    <x v="16"/>
    <x v="388"/>
    <x v="15"/>
    <x v="133"/>
    <x v="116"/>
    <s v="Korea Republic"/>
    <n v="2"/>
    <n v="0"/>
    <x v="23"/>
    <x v="0"/>
    <x v="445"/>
    <x v="2"/>
    <n v="0"/>
    <s v="RUIZ Oscar (COL)"/>
    <s v="DORIRI Elise (VAN)"/>
    <s v="LINDBERG Leif (SWE)"/>
    <n v="43950100"/>
    <n v="43950014"/>
    <x v="42"/>
    <x v="23"/>
  </r>
  <r>
    <x v="16"/>
    <x v="389"/>
    <x v="19"/>
    <x v="136"/>
    <x v="119"/>
    <s v="Russia"/>
    <n v="2"/>
    <n v="0"/>
    <x v="47"/>
    <x v="0"/>
    <x v="446"/>
    <x v="3"/>
    <n v="0"/>
    <s v="PRENDERGAST Peter (JAM)"/>
    <s v="RAGOONATH Michael (TRI)"/>
    <s v="SMITH Paul (NZL)"/>
    <n v="43950100"/>
    <n v="43950015"/>
    <x v="54"/>
    <x v="47"/>
  </r>
  <r>
    <x v="16"/>
    <x v="390"/>
    <x v="15"/>
    <x v="137"/>
    <x v="120"/>
    <s v="USA"/>
    <n v="3"/>
    <n v="2"/>
    <x v="38"/>
    <x v="0"/>
    <x v="447"/>
    <x v="0"/>
    <n v="1"/>
    <s v="MORENO Byron (ECU)"/>
    <s v="FIERRO Bomer (ECU)"/>
    <s v="HASSOUNEH Awni (JOR)"/>
    <n v="43950100"/>
    <n v="43950016"/>
    <x v="1"/>
    <x v="38"/>
  </r>
  <r>
    <x v="16"/>
    <x v="391"/>
    <x v="17"/>
    <x v="132"/>
    <x v="115"/>
    <s v="Germany"/>
    <n v="1"/>
    <n v="1"/>
    <x v="57"/>
    <x v="0"/>
    <x v="448"/>
    <x v="2"/>
    <n v="0"/>
    <s v="NIELSEN Kim Milton (DEN)"/>
    <s v="LARSEN Jens (DEN)"/>
    <s v="AMLER Evzen (CZE)"/>
    <n v="43950100"/>
    <n v="43950017"/>
    <x v="13"/>
    <x v="56"/>
  </r>
  <r>
    <x v="16"/>
    <x v="392"/>
    <x v="12"/>
    <x v="138"/>
    <x v="121"/>
    <s v="Denmark"/>
    <n v="1"/>
    <n v="1"/>
    <x v="68"/>
    <x v="0"/>
    <x v="73"/>
    <x v="2"/>
    <n v="0"/>
    <s v="BATRES Carlos (GUA)"/>
    <s v="SZEKELY Ferenc (HUN)"/>
    <s v="KRISHNAN Visva (SIN)"/>
    <n v="43950100"/>
    <n v="43950020"/>
    <x v="44"/>
    <x v="67"/>
  </r>
  <r>
    <x v="16"/>
    <x v="393"/>
    <x v="17"/>
    <x v="134"/>
    <x v="117"/>
    <s v="Cameroon"/>
    <n v="1"/>
    <n v="0"/>
    <x v="60"/>
    <x v="0"/>
    <x v="449"/>
    <x v="3"/>
    <n v="0"/>
    <s v="HAUGE Terje (NOR)"/>
    <s v="VAN NYLEN Roland (BEL)"/>
    <s v="WIERZBOWSKI Maciej (POL)"/>
    <n v="43950100"/>
    <n v="43950019"/>
    <x v="47"/>
    <x v="59"/>
  </r>
  <r>
    <x v="16"/>
    <x v="394"/>
    <x v="12"/>
    <x v="133"/>
    <x v="116"/>
    <s v="France"/>
    <n v="0"/>
    <n v="0"/>
    <x v="31"/>
    <x v="0"/>
    <x v="450"/>
    <x v="3"/>
    <n v="0"/>
    <s v="RAMOS RIZO Felipe (MEX)"/>
    <s v="FERNANDEZ Vladimir (SLV)"/>
    <s v="CHARLES Curtis (ATG)"/>
    <n v="43950100"/>
    <n v="43950018"/>
    <x v="0"/>
    <x v="31"/>
  </r>
  <r>
    <x v="16"/>
    <x v="395"/>
    <x v="16"/>
    <x v="136"/>
    <x v="119"/>
    <s v="Sweden"/>
    <n v="2"/>
    <n v="1"/>
    <x v="63"/>
    <x v="0"/>
    <x v="451"/>
    <x v="2"/>
    <n v="1"/>
    <s v="ORTUBE Rene (BOL)"/>
    <s v="GIACOMUZZI Miguel (PAR)"/>
    <s v="AWANG HAMAT Mat Lazim (MAS)"/>
    <n v="43950100"/>
    <n v="43950021"/>
    <x v="12"/>
    <x v="62"/>
  </r>
  <r>
    <x v="16"/>
    <x v="396"/>
    <x v="16"/>
    <x v="131"/>
    <x v="114"/>
    <s v="Argentina"/>
    <n v="0"/>
    <n v="1"/>
    <x v="26"/>
    <x v="0"/>
    <x v="452"/>
    <x v="3"/>
    <n v="1"/>
    <s v="COLLINA Pierluigi (ITA)"/>
    <s v="VERGARA Hector (CAN)"/>
    <s v="SAEED Mohamed (MDV)"/>
    <n v="43950100"/>
    <n v="43950023"/>
    <x v="4"/>
    <x v="26"/>
  </r>
  <r>
    <x v="16"/>
    <x v="397"/>
    <x v="11"/>
    <x v="139"/>
    <x v="122"/>
    <s v="Spain"/>
    <n v="3"/>
    <n v="1"/>
    <x v="6"/>
    <x v="0"/>
    <x v="74"/>
    <x v="3"/>
    <n v="1"/>
    <s v="EL GHANDOUR Gamal (EGY)"/>
    <s v="FARAG Wagih (EGY)"/>
    <s v="MUDZAMIRI Brighton (ZIM)"/>
    <n v="43950100"/>
    <n v="43950022"/>
    <x v="14"/>
    <x v="6"/>
  </r>
  <r>
    <x v="16"/>
    <x v="398"/>
    <x v="11"/>
    <x v="138"/>
    <x v="121"/>
    <s v="South Africa"/>
    <n v="1"/>
    <n v="0"/>
    <x v="69"/>
    <x v="0"/>
    <x v="453"/>
    <x v="2"/>
    <n v="0"/>
    <s v="SANCHEZ Angel (ARG)"/>
    <s v="RATTALINO Jorge (ARG)"/>
    <s v="ALTRAIFI Ali (KSA)"/>
    <n v="43950100"/>
    <n v="43950024"/>
    <x v="57"/>
    <x v="68"/>
  </r>
  <r>
    <x v="16"/>
    <x v="399"/>
    <x v="14"/>
    <x v="140"/>
    <x v="123"/>
    <s v="Brazil"/>
    <n v="4"/>
    <n v="0"/>
    <x v="71"/>
    <x v="0"/>
    <x v="454"/>
    <x v="0"/>
    <n v="0"/>
    <s v="FRISK Anders (SWE)"/>
    <s v="LINDBERG Leif (SWE)"/>
    <s v="FIERRO Bomer (ECU)"/>
    <n v="43950100"/>
    <n v="43950026"/>
    <x v="7"/>
    <x v="70"/>
  </r>
  <r>
    <x v="16"/>
    <x v="400"/>
    <x v="20"/>
    <x v="132"/>
    <x v="115"/>
    <s v="Italy"/>
    <n v="1"/>
    <n v="2"/>
    <x v="66"/>
    <x v="0"/>
    <x v="455"/>
    <x v="3"/>
    <n v="0"/>
    <s v="POLL Graham (ENG)"/>
    <s v="SHARP Philip (ENG)"/>
    <s v="LARSEN Jens (DEN)"/>
    <n v="43950100"/>
    <n v="43950025"/>
    <x v="15"/>
    <x v="65"/>
  </r>
  <r>
    <x v="16"/>
    <x v="401"/>
    <x v="14"/>
    <x v="141"/>
    <x v="124"/>
    <s v="Costa Rica"/>
    <n v="1"/>
    <n v="1"/>
    <x v="28"/>
    <x v="0"/>
    <x v="456"/>
    <x v="3"/>
    <n v="0"/>
    <s v="CODJIA Coffi (BEN)"/>
    <s v="DANTE Dramane (MLI)"/>
    <s v="MUDZAMIRI Brighton (ZIM)"/>
    <n v="43950100"/>
    <n v="43950028"/>
    <x v="46"/>
    <x v="28"/>
  </r>
  <r>
    <x v="16"/>
    <x v="402"/>
    <x v="19"/>
    <x v="142"/>
    <x v="125"/>
    <s v="Japan"/>
    <n v="1"/>
    <n v="0"/>
    <x v="61"/>
    <x v="0"/>
    <x v="457"/>
    <x v="3"/>
    <n v="0"/>
    <s v="MERK Markus (GER)"/>
    <s v="MUELLER Heiner (GER)"/>
    <s v="AMLER Evzen (CZE)"/>
    <n v="43950100"/>
    <n v="43950029"/>
    <x v="58"/>
    <x v="60"/>
  </r>
  <r>
    <x v="16"/>
    <x v="403"/>
    <x v="20"/>
    <x v="143"/>
    <x v="126"/>
    <s v="Mexico"/>
    <n v="2"/>
    <n v="1"/>
    <x v="70"/>
    <x v="0"/>
    <x v="458"/>
    <x v="2"/>
    <n v="1"/>
    <s v="DAAMI Mourad (TUN)"/>
    <s v="ADJENGUI Taoufik (TUN)"/>
    <s v="KOLEIT Haidar (LIB)"/>
    <n v="43950100"/>
    <n v="43950027"/>
    <x v="23"/>
    <x v="69"/>
  </r>
  <r>
    <x v="16"/>
    <x v="404"/>
    <x v="15"/>
    <x v="138"/>
    <x v="121"/>
    <s v="Korea Republic"/>
    <n v="1"/>
    <n v="1"/>
    <x v="9"/>
    <x v="0"/>
    <x v="459"/>
    <x v="3"/>
    <n v="1"/>
    <s v="MEIER Urs (SUI)"/>
    <s v="BEREUTER Egon (AUT)"/>
    <s v="TOMUSANGE Ali (UGA)"/>
    <n v="43950100"/>
    <n v="43950030"/>
    <x v="42"/>
    <x v="9"/>
  </r>
  <r>
    <x v="16"/>
    <x v="405"/>
    <x v="15"/>
    <x v="139"/>
    <x v="122"/>
    <s v="Portugal"/>
    <n v="4"/>
    <n v="0"/>
    <x v="23"/>
    <x v="0"/>
    <x v="460"/>
    <x v="2"/>
    <n v="0"/>
    <s v="DALLAS Hugh (SCO)"/>
    <s v="SRAMKA Igor (SVK)"/>
    <s v="FARAG Wagih (EGY)"/>
    <n v="43950100"/>
    <n v="43950032"/>
    <x v="25"/>
    <x v="23"/>
  </r>
  <r>
    <x v="16"/>
    <x v="406"/>
    <x v="19"/>
    <x v="144"/>
    <x v="127"/>
    <s v="Tunisia"/>
    <n v="1"/>
    <n v="1"/>
    <x v="1"/>
    <x v="0"/>
    <x v="292"/>
    <x v="2"/>
    <n v="1"/>
    <s v="SHIELD Mark (AUS)"/>
    <s v="SMITH Paul (NZL)"/>
    <s v="KOMALEESWARAN Sankar (IND)"/>
    <n v="43950100"/>
    <n v="43950031"/>
    <x v="37"/>
    <x v="1"/>
  </r>
  <r>
    <x v="16"/>
    <x v="407"/>
    <x v="12"/>
    <x v="141"/>
    <x v="124"/>
    <s v="Denmark"/>
    <n v="2"/>
    <n v="0"/>
    <x v="4"/>
    <x v="0"/>
    <x v="461"/>
    <x v="2"/>
    <n v="0"/>
    <s v="MELO PEREIRA Vitor (POR)"/>
    <s v="MATOS Carlos (POR)"/>
    <s v="DORIRI Elise (VAN)"/>
    <n v="43950100"/>
    <n v="43950033"/>
    <x v="44"/>
    <x v="4"/>
  </r>
  <r>
    <x v="16"/>
    <x v="408"/>
    <x v="12"/>
    <x v="137"/>
    <x v="120"/>
    <s v="Senegal"/>
    <n v="3"/>
    <n v="3"/>
    <x v="31"/>
    <x v="0"/>
    <x v="462"/>
    <x v="0"/>
    <n v="0"/>
    <s v="WEGEREEF Jan (NED)"/>
    <s v="POOL Jaap (NED)"/>
    <s v="SZEKELY Ferenc (HUN)"/>
    <n v="43950100"/>
    <n v="43950034"/>
    <x v="61"/>
    <x v="31"/>
  </r>
  <r>
    <x v="16"/>
    <x v="409"/>
    <x v="17"/>
    <x v="142"/>
    <x v="125"/>
    <s v="Saudi Arabia"/>
    <n v="0"/>
    <n v="3"/>
    <x v="57"/>
    <x v="0"/>
    <x v="463"/>
    <x v="3"/>
    <n v="1"/>
    <s v="NDOYE Falla (SEN)"/>
    <s v="WIERZBOWSKI Maciej (POL)"/>
    <s v="ARNAULT Frederic (FRA)"/>
    <n v="43950100"/>
    <n v="43950036"/>
    <x v="52"/>
    <x v="56"/>
  </r>
  <r>
    <x v="16"/>
    <x v="409"/>
    <x v="17"/>
    <x v="145"/>
    <x v="128"/>
    <s v="Cameroon"/>
    <n v="0"/>
    <n v="2"/>
    <x v="19"/>
    <x v="0"/>
    <x v="464"/>
    <x v="3"/>
    <n v="0"/>
    <s v="LOPEZ NIETO Antonio (ESP)"/>
    <s v="SAEED Mohamed (MDV)"/>
    <s v="OLIVEIRA Jorge (BRA)"/>
    <n v="43950100"/>
    <n v="43950035"/>
    <x v="47"/>
    <x v="19"/>
  </r>
  <r>
    <x v="16"/>
    <x v="410"/>
    <x v="16"/>
    <x v="143"/>
    <x v="126"/>
    <s v="Sweden"/>
    <n v="1"/>
    <n v="1"/>
    <x v="11"/>
    <x v="0"/>
    <x v="465"/>
    <x v="3"/>
    <n v="0"/>
    <s v="BUJSAIM Ali (UAE)"/>
    <s v="MUELLER Heiner (GER)"/>
    <s v="RAGOONATH Michael (TRI)"/>
    <n v="43950100"/>
    <n v="43950037"/>
    <x v="12"/>
    <x v="11"/>
  </r>
  <r>
    <x v="16"/>
    <x v="410"/>
    <x v="16"/>
    <x v="146"/>
    <x v="129"/>
    <s v="Nigeria"/>
    <n v="0"/>
    <n v="0"/>
    <x v="26"/>
    <x v="0"/>
    <x v="466"/>
    <x v="3"/>
    <n v="0"/>
    <s v="HALL Brian (USA)"/>
    <s v="VERGARA Hector (CAN)"/>
    <s v="AMLER Evzen (CZE)"/>
    <n v="43950100"/>
    <n v="43950038"/>
    <x v="51"/>
    <x v="26"/>
  </r>
  <r>
    <x v="16"/>
    <x v="411"/>
    <x v="11"/>
    <x v="140"/>
    <x v="123"/>
    <s v="Slovenia"/>
    <n v="1"/>
    <n v="3"/>
    <x v="6"/>
    <x v="0"/>
    <x v="467"/>
    <x v="2"/>
    <n v="0"/>
    <s v="RAMOS RIZO Felipe (MEX)"/>
    <s v="LINDBERG Leif (SWE)"/>
    <s v="KRISHNAN Visva (SIN)"/>
    <n v="43950100"/>
    <n v="43950040"/>
    <x v="62"/>
    <x v="6"/>
  </r>
  <r>
    <x v="16"/>
    <x v="411"/>
    <x v="11"/>
    <x v="147"/>
    <x v="130"/>
    <s v="South Africa"/>
    <n v="2"/>
    <n v="3"/>
    <x v="16"/>
    <x v="0"/>
    <x v="468"/>
    <x v="2"/>
    <n v="2"/>
    <s v="MANE Saad (KUW)"/>
    <s v="RATTALINO Jorge (ARG)"/>
    <s v="HASSOUNEH Awni (JOR)"/>
    <n v="43950100"/>
    <n v="43950039"/>
    <x v="57"/>
    <x v="16"/>
  </r>
  <r>
    <x v="16"/>
    <x v="412"/>
    <x v="14"/>
    <x v="137"/>
    <x v="120"/>
    <s v="Costa Rica"/>
    <n v="2"/>
    <n v="5"/>
    <x v="2"/>
    <x v="0"/>
    <x v="469"/>
    <x v="2"/>
    <n v="3"/>
    <s v="EL GHANDOUR Gamal (EGY)"/>
    <s v="FARAG Wagih (EGY)"/>
    <s v="BEREUTER Egon (AUT)"/>
    <n v="43950100"/>
    <n v="43950041"/>
    <x v="46"/>
    <x v="2"/>
  </r>
  <r>
    <x v="16"/>
    <x v="412"/>
    <x v="14"/>
    <x v="128"/>
    <x v="111"/>
    <s v="Turkey"/>
    <n v="3"/>
    <n v="0"/>
    <x v="71"/>
    <x v="0"/>
    <x v="470"/>
    <x v="1"/>
    <n v="0"/>
    <s v="RUIZ Oscar (COL)"/>
    <s v="TOMUSANGE Ali (UGA)"/>
    <s v="CHARLES Curtis (ATG)"/>
    <n v="43950100"/>
    <n v="43950042"/>
    <x v="20"/>
    <x v="70"/>
  </r>
  <r>
    <x v="16"/>
    <x v="413"/>
    <x v="20"/>
    <x v="142"/>
    <x v="125"/>
    <s v="Ecuador"/>
    <n v="1"/>
    <n v="0"/>
    <x v="66"/>
    <x v="0"/>
    <x v="471"/>
    <x v="3"/>
    <n v="0"/>
    <s v="MATTUS William (CRC)"/>
    <s v="GIACOMUZZI Miguel (PAR)"/>
    <s v="VAN NYLEN Roland (BEL)"/>
    <n v="43950100"/>
    <n v="43950044"/>
    <x v="63"/>
    <x v="65"/>
  </r>
  <r>
    <x v="16"/>
    <x v="413"/>
    <x v="20"/>
    <x v="144"/>
    <x v="127"/>
    <s v="Mexico"/>
    <n v="1"/>
    <n v="1"/>
    <x v="25"/>
    <x v="0"/>
    <x v="472"/>
    <x v="2"/>
    <n v="0"/>
    <s v="SIMON Carlos (BRA)"/>
    <s v="OLIVEIRA Jorge (BRA)"/>
    <s v="AWANG HAMAT Mat Lazim (MAS)"/>
    <n v="43950100"/>
    <n v="43950043"/>
    <x v="23"/>
    <x v="25"/>
  </r>
  <r>
    <x v="16"/>
    <x v="414"/>
    <x v="19"/>
    <x v="146"/>
    <x v="129"/>
    <s v="Tunisia"/>
    <n v="0"/>
    <n v="2"/>
    <x v="65"/>
    <x v="0"/>
    <x v="473"/>
    <x v="3"/>
    <n v="0"/>
    <s v="VEISSIERE Gilles (FRA)"/>
    <s v="ARNAULT Frederic (FRA)"/>
    <s v="KOLEIT Haidar (LIB)"/>
    <n v="43950100"/>
    <n v="43950045"/>
    <x v="37"/>
    <x v="64"/>
  </r>
  <r>
    <x v="16"/>
    <x v="415"/>
    <x v="15"/>
    <x v="141"/>
    <x v="124"/>
    <s v="Portugal"/>
    <n v="0"/>
    <n v="1"/>
    <x v="29"/>
    <x v="0"/>
    <x v="474"/>
    <x v="3"/>
    <n v="0"/>
    <s v="SANCHEZ Angel (ARG)"/>
    <s v="ALTRAIFI Ali (KSA)"/>
    <s v="SZEKELY Ferenc (HUN)"/>
    <n v="43950100"/>
    <n v="43950047"/>
    <x v="25"/>
    <x v="29"/>
  </r>
  <r>
    <x v="16"/>
    <x v="415"/>
    <x v="15"/>
    <x v="147"/>
    <x v="130"/>
    <s v="Poland"/>
    <n v="3"/>
    <n v="1"/>
    <x v="9"/>
    <x v="0"/>
    <x v="475"/>
    <x v="1"/>
    <n v="0"/>
    <s v="LU Jun (CHN)"/>
    <s v="FIERRO Bomer (ECU)"/>
    <s v="POOL Jaap (NED)"/>
    <n v="43950100"/>
    <n v="43950048"/>
    <x v="32"/>
    <x v="9"/>
  </r>
  <r>
    <x v="16"/>
    <x v="414"/>
    <x v="19"/>
    <x v="145"/>
    <x v="128"/>
    <s v="Belgium"/>
    <n v="3"/>
    <n v="2"/>
    <x v="61"/>
    <x v="0"/>
    <x v="476"/>
    <x v="2"/>
    <n v="0"/>
    <s v="NIELSEN Kim Milton (DEN)"/>
    <s v="SHARP Philip (ENG)"/>
    <s v="KOMALEESWARAN Sankar (IND)"/>
    <n v="43950100"/>
    <n v="43950046"/>
    <x v="28"/>
    <x v="60"/>
  </r>
  <r>
    <x v="16"/>
    <x v="416"/>
    <x v="18"/>
    <x v="130"/>
    <x v="113"/>
    <s v="Denmark"/>
    <n v="0"/>
    <n v="3"/>
    <x v="26"/>
    <x v="0"/>
    <x v="477"/>
    <x v="3"/>
    <n v="3"/>
    <s v="MERK Markus (GER)"/>
    <s v="MUELLER Heiner (GER)"/>
    <s v="AMLER Evzen (CZE)"/>
    <n v="43950200"/>
    <n v="43950050"/>
    <x v="44"/>
    <x v="26"/>
  </r>
  <r>
    <x v="16"/>
    <x v="417"/>
    <x v="18"/>
    <x v="140"/>
    <x v="123"/>
    <s v="Germany"/>
    <n v="1"/>
    <n v="0"/>
    <x v="6"/>
    <x v="0"/>
    <x v="478"/>
    <x v="3"/>
    <n v="0"/>
    <s v="BATRES Carlos (GUA)"/>
    <s v="CHARLES Curtis (ATG)"/>
    <s v="DANTE Dramane (MLI)"/>
    <n v="43950200"/>
    <n v="43950049"/>
    <x v="13"/>
    <x v="6"/>
  </r>
  <r>
    <x v="16"/>
    <x v="418"/>
    <x v="18"/>
    <x v="137"/>
    <x v="120"/>
    <s v="Spain"/>
    <n v="1"/>
    <n v="1"/>
    <x v="57"/>
    <x v="28"/>
    <x v="479"/>
    <x v="3"/>
    <n v="0"/>
    <s v="FRISK Anders (SWE)"/>
    <s v="LINDBERG Leif (SWE)"/>
    <s v="SRAMKA Igor (SVK)"/>
    <n v="43950200"/>
    <n v="43950052"/>
    <x v="14"/>
    <x v="56"/>
  </r>
  <r>
    <x v="16"/>
    <x v="419"/>
    <x v="18"/>
    <x v="144"/>
    <x v="127"/>
    <s v="Sweden"/>
    <n v="1"/>
    <n v="2"/>
    <x v="68"/>
    <x v="29"/>
    <x v="480"/>
    <x v="3"/>
    <n v="0"/>
    <s v="AQUINO Ubaldo (PAR)"/>
    <s v="GIACOMUZZI Miguel (PAR)"/>
    <s v="VERGARA Hector (CAN)"/>
    <n v="43950200"/>
    <n v="43950051"/>
    <x v="12"/>
    <x v="67"/>
  </r>
  <r>
    <x v="16"/>
    <x v="420"/>
    <x v="18"/>
    <x v="136"/>
    <x v="119"/>
    <s v="Brazil"/>
    <n v="2"/>
    <n v="0"/>
    <x v="1"/>
    <x v="0"/>
    <x v="481"/>
    <x v="3"/>
    <n v="0"/>
    <s v="PRENDERGAST Peter (JAM)"/>
    <s v="DUPANOV Yuri (BLR)"/>
    <s v="SAEED Mohamed (MDV)"/>
    <n v="43950200"/>
    <n v="43950054"/>
    <x v="7"/>
    <x v="1"/>
  </r>
  <r>
    <x v="16"/>
    <x v="421"/>
    <x v="18"/>
    <x v="139"/>
    <x v="122"/>
    <s v="Mexico"/>
    <n v="0"/>
    <n v="2"/>
    <x v="9"/>
    <x v="0"/>
    <x v="482"/>
    <x v="3"/>
    <n v="1"/>
    <s v="MELO PEREIRA Vitor (POR)"/>
    <s v="MATOS Carlos (POR)"/>
    <s v="BEREUTER Egon (AUT)"/>
    <n v="43950200"/>
    <n v="43950053"/>
    <x v="23"/>
    <x v="9"/>
  </r>
  <r>
    <x v="16"/>
    <x v="422"/>
    <x v="18"/>
    <x v="143"/>
    <x v="126"/>
    <s v="Japan"/>
    <n v="0"/>
    <n v="1"/>
    <x v="28"/>
    <x v="0"/>
    <x v="483"/>
    <x v="3"/>
    <n v="1"/>
    <s v="COLLINA Pierluigi (ITA)"/>
    <s v="WIERZBOWSKI Maciej (POL)"/>
    <s v="SMITH Paul (NZL)"/>
    <n v="43950200"/>
    <n v="43950055"/>
    <x v="58"/>
    <x v="28"/>
  </r>
  <r>
    <x v="16"/>
    <x v="423"/>
    <x v="18"/>
    <x v="147"/>
    <x v="130"/>
    <s v="Korea Republic"/>
    <n v="2"/>
    <n v="1"/>
    <x v="25"/>
    <x v="29"/>
    <x v="484"/>
    <x v="3"/>
    <n v="0"/>
    <s v="MORENO Byron (ECU)"/>
    <s v="RATTALINO Jorge (ARG)"/>
    <s v="SZEKELY Ferenc (HUN)"/>
    <n v="43950200"/>
    <n v="43950056"/>
    <x v="42"/>
    <x v="25"/>
  </r>
  <r>
    <x v="16"/>
    <x v="424"/>
    <x v="7"/>
    <x v="145"/>
    <x v="128"/>
    <s v="England"/>
    <n v="1"/>
    <n v="2"/>
    <x v="2"/>
    <x v="0"/>
    <x v="485"/>
    <x v="2"/>
    <n v="1"/>
    <s v="RAMOS RIZO Felipe (MEX)"/>
    <s v="VERGARA Hector (CAN)"/>
    <s v="SAEED Mohamed (MDV)"/>
    <n v="43950300"/>
    <n v="43950057"/>
    <x v="18"/>
    <x v="2"/>
  </r>
  <r>
    <x v="16"/>
    <x v="425"/>
    <x v="7"/>
    <x v="129"/>
    <x v="112"/>
    <s v="Germany"/>
    <n v="1"/>
    <n v="0"/>
    <x v="9"/>
    <x v="0"/>
    <x v="486"/>
    <x v="2"/>
    <n v="0"/>
    <s v="DALLAS Hugh (SCO)"/>
    <s v="SHARP Philip (ENG)"/>
    <s v="ALTRAIFI Ali (KSA)"/>
    <n v="43950300"/>
    <n v="43950058"/>
    <x v="13"/>
    <x v="9"/>
  </r>
  <r>
    <x v="16"/>
    <x v="426"/>
    <x v="7"/>
    <x v="146"/>
    <x v="129"/>
    <s v="Senegal"/>
    <n v="0"/>
    <n v="1"/>
    <x v="28"/>
    <x v="29"/>
    <x v="487"/>
    <x v="3"/>
    <n v="0"/>
    <s v="RUIZ Oscar (COL)"/>
    <s v="RATTALINO Jorge (ARG)"/>
    <s v="GIACOMUZZI Miguel (PAR)"/>
    <n v="43950300"/>
    <n v="43950060"/>
    <x v="61"/>
    <x v="28"/>
  </r>
  <r>
    <x v="16"/>
    <x v="427"/>
    <x v="7"/>
    <x v="135"/>
    <x v="118"/>
    <s v="Spain"/>
    <n v="0"/>
    <n v="0"/>
    <x v="29"/>
    <x v="30"/>
    <x v="488"/>
    <x v="3"/>
    <n v="0"/>
    <s v="EL GHANDOUR Gamal (EGY)"/>
    <s v="TOMUSANGE Ali (UGA)"/>
    <s v="RAGOONATH Michael (TRI)"/>
    <n v="43950300"/>
    <n v="43950059"/>
    <x v="14"/>
    <x v="29"/>
  </r>
  <r>
    <x v="16"/>
    <x v="428"/>
    <x v="4"/>
    <x v="128"/>
    <x v="111"/>
    <s v="Germany"/>
    <n v="1"/>
    <n v="0"/>
    <x v="29"/>
    <x v="0"/>
    <x v="489"/>
    <x v="3"/>
    <n v="0"/>
    <s v="MEIER Urs (SUI)"/>
    <s v="ARNAULT Frederic (FRA)"/>
    <s v="AMLER Evzen (CZE)"/>
    <n v="43950400"/>
    <n v="43950061"/>
    <x v="13"/>
    <x v="29"/>
  </r>
  <r>
    <x v="16"/>
    <x v="429"/>
    <x v="4"/>
    <x v="134"/>
    <x v="117"/>
    <s v="Brazil"/>
    <n v="1"/>
    <n v="0"/>
    <x v="28"/>
    <x v="0"/>
    <x v="490"/>
    <x v="3"/>
    <n v="0"/>
    <s v="NIELSEN Kim Milton (DEN)"/>
    <s v="WIERZBOWSKI Maciej (POL)"/>
    <s v="SRAMKA Igor (SVK)"/>
    <n v="43950400"/>
    <n v="43950062"/>
    <x v="7"/>
    <x v="28"/>
  </r>
  <r>
    <x v="16"/>
    <x v="430"/>
    <x v="21"/>
    <x v="138"/>
    <x v="121"/>
    <s v="Korea Republic"/>
    <n v="2"/>
    <n v="3"/>
    <x v="28"/>
    <x v="0"/>
    <x v="491"/>
    <x v="2"/>
    <n v="3"/>
    <s v="MANE Saad (KUW)"/>
    <s v="ALTRAIFI Ali (KSA)"/>
    <s v="VERGARA Hector (CAN)"/>
    <n v="43950500"/>
    <n v="43950063"/>
    <x v="42"/>
    <x v="28"/>
  </r>
  <r>
    <x v="16"/>
    <x v="431"/>
    <x v="5"/>
    <x v="142"/>
    <x v="125"/>
    <s v="Germany"/>
    <n v="0"/>
    <n v="2"/>
    <x v="2"/>
    <x v="0"/>
    <x v="492"/>
    <x v="3"/>
    <n v="0"/>
    <s v="COLLINA Pierluigi (ITA)"/>
    <s v="LINDBERG Leif (SWE)"/>
    <s v="SHARP Philip (ENG)"/>
    <n v="43950600"/>
    <n v="43950064"/>
    <x v="13"/>
    <x v="2"/>
  </r>
  <r>
    <x v="17"/>
    <x v="432"/>
    <x v="12"/>
    <x v="148"/>
    <x v="65"/>
    <s v="Germany"/>
    <n v="4"/>
    <n v="2"/>
    <x v="59"/>
    <x v="0"/>
    <x v="493"/>
    <x v="1"/>
    <n v="1"/>
    <s v="ELIZONDO Horacio (ARG)"/>
    <s v="GARCIA Dario (ARG)"/>
    <s v="OTERO Rodolfo (ARG)"/>
    <n v="97410100"/>
    <n v="97410001"/>
    <x v="13"/>
    <x v="58"/>
  </r>
  <r>
    <x v="17"/>
    <x v="433"/>
    <x v="12"/>
    <x v="149"/>
    <x v="67"/>
    <s v="Poland"/>
    <n v="0"/>
    <n v="2"/>
    <x v="70"/>
    <x v="0"/>
    <x v="494"/>
    <x v="3"/>
    <n v="1"/>
    <s v="KAMIKAWA Toru (JPN)"/>
    <s v="HIROSHIMA Yoshikazu (JPN)"/>
    <s v="KIM Dae Young (KOR)"/>
    <n v="97410100"/>
    <n v="97410002"/>
    <x v="32"/>
    <x v="69"/>
  </r>
  <r>
    <x v="17"/>
    <x v="434"/>
    <x v="11"/>
    <x v="150"/>
    <x v="59"/>
    <s v="England"/>
    <n v="1"/>
    <n v="0"/>
    <x v="6"/>
    <x v="0"/>
    <x v="286"/>
    <x v="2"/>
    <n v="0"/>
    <s v="RODRIGUEZ Marco (MEX)"/>
    <s v="CAMARGO Jose Luis (MEX)"/>
    <s v="LEAL Leonel (CRC)"/>
    <n v="97410100"/>
    <n v="97410003"/>
    <x v="18"/>
    <x v="6"/>
  </r>
  <r>
    <x v="17"/>
    <x v="435"/>
    <x v="11"/>
    <x v="151"/>
    <x v="62"/>
    <s v="rn&quot;&gt;Trinidad and Tobago"/>
    <n v="0"/>
    <n v="0"/>
    <x v="15"/>
    <x v="0"/>
    <x v="495"/>
    <x v="3"/>
    <n v="0"/>
    <s v="MAIDIN Shamsul (SIN)"/>
    <s v="PERMPANICH Prachya (THA)"/>
    <s v="GHULOUM Eisa (UAE)"/>
    <n v="97410100"/>
    <n v="97410004"/>
    <x v="64"/>
    <x v="15"/>
  </r>
  <r>
    <x v="17"/>
    <x v="436"/>
    <x v="14"/>
    <x v="152"/>
    <x v="61"/>
    <s v="Argentina"/>
    <n v="2"/>
    <n v="1"/>
    <x v="72"/>
    <x v="0"/>
    <x v="496"/>
    <x v="1"/>
    <n v="0"/>
    <s v="DE BLEECKERE Frank (BEL)"/>
    <s v="HERMANS Peter (BEL)"/>
    <s v="VROMANS Walter (BEL)"/>
    <n v="97410100"/>
    <n v="97410005"/>
    <x v="4"/>
    <x v="71"/>
  </r>
  <r>
    <x v="17"/>
    <x v="437"/>
    <x v="14"/>
    <x v="153"/>
    <x v="131"/>
    <s v="rn&quot;&gt;Serbia and Montenegro"/>
    <n v="0"/>
    <n v="1"/>
    <x v="13"/>
    <x v="0"/>
    <x v="27"/>
    <x v="3"/>
    <n v="1"/>
    <s v="MERK Markus (GER)"/>
    <s v="SCHRAER Christian (GER)"/>
    <s v="SALVER Jan-Hendrik (GER)"/>
    <n v="97410100"/>
    <n v="97410006"/>
    <x v="65"/>
    <x v="13"/>
  </r>
  <r>
    <x v="17"/>
    <x v="438"/>
    <x v="15"/>
    <x v="154"/>
    <x v="132"/>
    <s v="Mexico"/>
    <n v="3"/>
    <n v="1"/>
    <x v="48"/>
    <x v="0"/>
    <x v="291"/>
    <x v="2"/>
    <n v="1"/>
    <s v="ROSETTI Roberto (ITA)"/>
    <s v="COPELLI Cristiano (ITA)"/>
    <s v="STAGNOLI Alessandro (ITA)"/>
    <n v="97410100"/>
    <n v="97410007"/>
    <x v="23"/>
    <x v="46"/>
  </r>
  <r>
    <x v="17"/>
    <x v="439"/>
    <x v="15"/>
    <x v="155"/>
    <x v="133"/>
    <s v="Angola"/>
    <n v="0"/>
    <n v="1"/>
    <x v="38"/>
    <x v="0"/>
    <x v="41"/>
    <x v="3"/>
    <n v="1"/>
    <s v="LARRIONDA Jorge (URU)"/>
    <s v="RIAL Walter (URU)"/>
    <s v="FANDINO Pablo (URU)"/>
    <n v="97410100"/>
    <n v="97410008"/>
    <x v="66"/>
    <x v="38"/>
  </r>
  <r>
    <x v="17"/>
    <x v="440"/>
    <x v="16"/>
    <x v="156"/>
    <x v="134"/>
    <s v="Australia"/>
    <n v="3"/>
    <n v="1"/>
    <x v="65"/>
    <x v="0"/>
    <x v="497"/>
    <x v="3"/>
    <n v="1"/>
    <s v="ABD EL FATAH Essam (EGY)"/>
    <s v="DANTE Dramane (MLI)"/>
    <s v="NDOYE Mamadou (SEN)"/>
    <n v="97410100"/>
    <n v="97410012"/>
    <x v="33"/>
    <x v="64"/>
  </r>
  <r>
    <x v="17"/>
    <x v="441"/>
    <x v="17"/>
    <x v="149"/>
    <x v="67"/>
    <s v="USA"/>
    <n v="0"/>
    <n v="3"/>
    <x v="73"/>
    <x v="0"/>
    <x v="494"/>
    <x v="3"/>
    <n v="2"/>
    <s v="AMARILLA Carlos (PAR)"/>
    <s v="ANDINO Amelio (PAR)"/>
    <s v="BERNAL Manuel (PAR)"/>
    <n v="97410100"/>
    <n v="97410010"/>
    <x v="1"/>
    <x v="72"/>
  </r>
  <r>
    <x v="17"/>
    <x v="442"/>
    <x v="17"/>
    <x v="157"/>
    <x v="63"/>
    <s v="Italy"/>
    <n v="2"/>
    <n v="0"/>
    <x v="74"/>
    <x v="0"/>
    <x v="27"/>
    <x v="2"/>
    <n v="0"/>
    <s v="SIMON Carlos (BRA)"/>
    <s v="TAVARES Aristeu (BRA)"/>
    <s v="CORONA Ednilson (BRA)"/>
    <n v="97410100"/>
    <n v="97410009"/>
    <x v="15"/>
    <x v="73"/>
  </r>
  <r>
    <x v="17"/>
    <x v="443"/>
    <x v="20"/>
    <x v="150"/>
    <x v="59"/>
    <s v="Korea Republic"/>
    <n v="2"/>
    <n v="1"/>
    <x v="75"/>
    <x v="0"/>
    <x v="286"/>
    <x v="3"/>
    <n v="1"/>
    <s v="POLL Graham (ENG)"/>
    <s v="SHARP Philip (ENG)"/>
    <s v="TURNER Glenn (ENG)"/>
    <n v="97410100"/>
    <n v="97410014"/>
    <x v="42"/>
    <x v="74"/>
  </r>
  <r>
    <x v="17"/>
    <x v="444"/>
    <x v="20"/>
    <x v="158"/>
    <x v="66"/>
    <s v="France"/>
    <n v="0"/>
    <n v="0"/>
    <x v="14"/>
    <x v="0"/>
    <x v="494"/>
    <x v="3"/>
    <n v="0"/>
    <s v="IVANOV Valentin (RUS)"/>
    <s v="GOLUBEV Nikolai (RUS)"/>
    <s v="VOLNIN Evgueni (RUS)"/>
    <n v="97410100"/>
    <n v="97410013"/>
    <x v="0"/>
    <x v="14"/>
  </r>
  <r>
    <x v="17"/>
    <x v="445"/>
    <x v="16"/>
    <x v="63"/>
    <x v="135"/>
    <s v="Brazil"/>
    <n v="1"/>
    <n v="0"/>
    <x v="66"/>
    <x v="0"/>
    <x v="416"/>
    <x v="2"/>
    <n v="0"/>
    <s v="ARCHUNDIA Benito (MEX)"/>
    <s v="RAMIREZ Jose (MEX)"/>
    <s v="VERGARA Hector (CAN)"/>
    <n v="97410100"/>
    <n v="97410011"/>
    <x v="7"/>
    <x v="65"/>
  </r>
  <r>
    <x v="17"/>
    <x v="446"/>
    <x v="19"/>
    <x v="153"/>
    <x v="131"/>
    <s v="Spain"/>
    <n v="4"/>
    <n v="0"/>
    <x v="76"/>
    <x v="0"/>
    <x v="27"/>
    <x v="1"/>
    <n v="0"/>
    <s v="BUSACCA Massimo (SUI)"/>
    <s v="BURAGINA Francesco (SUI)"/>
    <s v="ARNET Matthias (SUI)"/>
    <n v="97410100"/>
    <n v="97410015"/>
    <x v="14"/>
    <x v="75"/>
  </r>
  <r>
    <x v="17"/>
    <x v="447"/>
    <x v="19"/>
    <x v="148"/>
    <x v="65"/>
    <s v="Tunisia"/>
    <n v="2"/>
    <n v="2"/>
    <x v="60"/>
    <x v="0"/>
    <x v="493"/>
    <x v="2"/>
    <n v="0"/>
    <s v="SHIELD Mark (AUS)"/>
    <s v="GIBSON Nathan (AUS)"/>
    <s v="WILSON Ben (AUS)"/>
    <n v="97410100"/>
    <n v="97410016"/>
    <x v="37"/>
    <x v="59"/>
  </r>
  <r>
    <x v="17"/>
    <x v="448"/>
    <x v="12"/>
    <x v="151"/>
    <x v="62"/>
    <s v="Germany"/>
    <n v="1"/>
    <n v="0"/>
    <x v="23"/>
    <x v="0"/>
    <x v="293"/>
    <x v="3"/>
    <n v="0"/>
    <s v="MEDINA CANTALEJO Luis (ESP)"/>
    <s v="GIRALDEZ CARRASCO Victoriano (ESP)"/>
    <s v="MEDINA HERNANDEZ Pedro (ESP)"/>
    <n v="97410100"/>
    <n v="97410017"/>
    <x v="13"/>
    <x v="23"/>
  </r>
  <r>
    <x v="17"/>
    <x v="449"/>
    <x v="12"/>
    <x v="152"/>
    <x v="61"/>
    <s v="Ecuador"/>
    <n v="3"/>
    <n v="0"/>
    <x v="59"/>
    <x v="0"/>
    <x v="297"/>
    <x v="2"/>
    <n v="0"/>
    <s v="CODJIA Coffi (BEN)"/>
    <s v="NTAGUNGIRA Celestin (RWA)"/>
    <s v="ADERODJOU Aboudou (BEN)"/>
    <n v="97410100"/>
    <n v="97410018"/>
    <x v="63"/>
    <x v="58"/>
  </r>
  <r>
    <x v="17"/>
    <x v="450"/>
    <x v="11"/>
    <x v="154"/>
    <x v="132"/>
    <s v="England"/>
    <n v="2"/>
    <n v="0"/>
    <x v="77"/>
    <x v="0"/>
    <x v="291"/>
    <x v="3"/>
    <n v="0"/>
    <s v="KAMIKAWA Toru (JPN)"/>
    <s v="HIROSHIMA Yoshikazu (JPN)"/>
    <s v="KIM Dae Young (KOR)"/>
    <n v="97410100"/>
    <n v="97410019"/>
    <x v="18"/>
    <x v="76"/>
  </r>
  <r>
    <x v="17"/>
    <x v="451"/>
    <x v="11"/>
    <x v="63"/>
    <x v="135"/>
    <s v="Sweden"/>
    <n v="1"/>
    <n v="0"/>
    <x v="6"/>
    <x v="0"/>
    <x v="416"/>
    <x v="3"/>
    <n v="0"/>
    <s v="MICHEL Lubos (SVK)"/>
    <s v="Roman SLYSKO (SVK)"/>
    <s v="BALKO Martin (SVK)"/>
    <n v="97410100"/>
    <n v="97410020"/>
    <x v="12"/>
    <x v="6"/>
  </r>
  <r>
    <x v="17"/>
    <x v="452"/>
    <x v="14"/>
    <x v="149"/>
    <x v="67"/>
    <s v="Argentina"/>
    <n v="6"/>
    <n v="0"/>
    <x v="78"/>
    <x v="0"/>
    <x v="494"/>
    <x v="0"/>
    <n v="0"/>
    <s v="ROSETTI Roberto (ITA)"/>
    <s v="COPELLI Cristiano (ITA)"/>
    <s v="STAGNOLI Alessandro (ITA)"/>
    <n v="97410100"/>
    <n v="97410021"/>
    <x v="4"/>
    <x v="77"/>
  </r>
  <r>
    <x v="17"/>
    <x v="453"/>
    <x v="14"/>
    <x v="158"/>
    <x v="66"/>
    <s v="Netherlands"/>
    <n v="2"/>
    <n v="1"/>
    <x v="72"/>
    <x v="0"/>
    <x v="494"/>
    <x v="1"/>
    <n v="1"/>
    <s v="RUIZ Oscar (COL)"/>
    <s v="TAMAYO Fernando (ECU)"/>
    <s v="NAVIA Jose (COL)"/>
    <n v="97410100"/>
    <n v="97410022"/>
    <x v="35"/>
    <x v="71"/>
  </r>
  <r>
    <x v="17"/>
    <x v="454"/>
    <x v="15"/>
    <x v="157"/>
    <x v="63"/>
    <s v="Mexico"/>
    <n v="0"/>
    <n v="0"/>
    <x v="79"/>
    <x v="0"/>
    <x v="27"/>
    <x v="3"/>
    <n v="0"/>
    <s v="MAIDIN Shamsul (SIN)"/>
    <s v="PERMPANICH Prachya (THA)"/>
    <s v="GHULOUM Eisa (UAE)"/>
    <n v="97410100"/>
    <n v="97410023"/>
    <x v="23"/>
    <x v="78"/>
  </r>
  <r>
    <x v="17"/>
    <x v="455"/>
    <x v="15"/>
    <x v="150"/>
    <x v="59"/>
    <s v="Portugal"/>
    <n v="2"/>
    <n v="0"/>
    <x v="46"/>
    <x v="0"/>
    <x v="286"/>
    <x v="3"/>
    <n v="0"/>
    <s v="POULAT Eric (FRA)"/>
    <s v="DAGORNE Lionel (FRA)"/>
    <s v="TEXIER Vincent (FRA)"/>
    <n v="97410100"/>
    <n v="97410024"/>
    <x v="25"/>
    <x v="46"/>
  </r>
  <r>
    <x v="17"/>
    <x v="456"/>
    <x v="17"/>
    <x v="155"/>
    <x v="133"/>
    <s v="Czech Republic"/>
    <n v="0"/>
    <n v="2"/>
    <x v="74"/>
    <x v="0"/>
    <x v="41"/>
    <x v="3"/>
    <n v="1"/>
    <s v="ELIZONDO Horacio (ARG)"/>
    <s v="GARCIA Dario (ARG)"/>
    <s v="OTERO Rodolfo (ARG)"/>
    <n v="97410100"/>
    <n v="97410026"/>
    <x v="67"/>
    <x v="73"/>
  </r>
  <r>
    <x v="17"/>
    <x v="457"/>
    <x v="17"/>
    <x v="156"/>
    <x v="134"/>
    <s v="Italy"/>
    <n v="1"/>
    <n v="1"/>
    <x v="9"/>
    <x v="0"/>
    <x v="497"/>
    <x v="2"/>
    <n v="1"/>
    <s v="LARRIONDA Jorge (URU)"/>
    <s v="RIAL Walter (URU)"/>
    <s v="FANDINO Pablo (URU)"/>
    <n v="97410100"/>
    <n v="97410025"/>
    <x v="15"/>
    <x v="9"/>
  </r>
  <r>
    <x v="17"/>
    <x v="458"/>
    <x v="16"/>
    <x v="154"/>
    <x v="132"/>
    <s v="Japan"/>
    <n v="0"/>
    <n v="0"/>
    <x v="66"/>
    <x v="0"/>
    <x v="291"/>
    <x v="3"/>
    <n v="0"/>
    <s v="DE BLEECKERE Frank (BEL)"/>
    <s v="HERMANS Peter (BEL)"/>
    <s v="VROMANS Walter (BEL)"/>
    <n v="97410100"/>
    <n v="97410028"/>
    <x v="58"/>
    <x v="65"/>
  </r>
  <r>
    <x v="17"/>
    <x v="459"/>
    <x v="16"/>
    <x v="148"/>
    <x v="65"/>
    <s v="Brazil"/>
    <n v="2"/>
    <n v="0"/>
    <x v="42"/>
    <x v="0"/>
    <x v="493"/>
    <x v="3"/>
    <n v="0"/>
    <s v="MERK Markus (GER)"/>
    <s v="SCHRAER Christian (GER)"/>
    <s v="SALVER Jan-Hendrik (GER)"/>
    <n v="97410100"/>
    <n v="97410027"/>
    <x v="7"/>
    <x v="42"/>
  </r>
  <r>
    <x v="17"/>
    <x v="460"/>
    <x v="20"/>
    <x v="153"/>
    <x v="131"/>
    <s v="France"/>
    <n v="1"/>
    <n v="1"/>
    <x v="29"/>
    <x v="0"/>
    <x v="27"/>
    <x v="2"/>
    <n v="0"/>
    <s v="ARCHUNDIA Benito (MEX)"/>
    <s v="RAMIREZ Jose (MEX)"/>
    <s v="VERGARA Hector (CAN)"/>
    <n v="97410100"/>
    <n v="97410029"/>
    <x v="0"/>
    <x v="29"/>
  </r>
  <r>
    <x v="17"/>
    <x v="461"/>
    <x v="20"/>
    <x v="151"/>
    <x v="62"/>
    <s v="Togo"/>
    <n v="0"/>
    <n v="2"/>
    <x v="14"/>
    <x v="0"/>
    <x v="293"/>
    <x v="3"/>
    <n v="1"/>
    <s v="AMARILLA Carlos (PAR)"/>
    <s v="ANDINO Amelio (PAR)"/>
    <s v="BERNAL Manuel (PAR)"/>
    <n v="97410100"/>
    <n v="97410030"/>
    <x v="68"/>
    <x v="14"/>
  </r>
  <r>
    <x v="17"/>
    <x v="462"/>
    <x v="19"/>
    <x v="152"/>
    <x v="61"/>
    <s v="Saudi Arabia"/>
    <n v="0"/>
    <n v="4"/>
    <x v="76"/>
    <x v="0"/>
    <x v="297"/>
    <x v="3"/>
    <n v="2"/>
    <s v="POLL Graham (ENG)"/>
    <s v="SHARP Philip (ENG)"/>
    <s v="TURNER Glenn (ENG)"/>
    <n v="97410100"/>
    <n v="97410032"/>
    <x v="52"/>
    <x v="75"/>
  </r>
  <r>
    <x v="17"/>
    <x v="463"/>
    <x v="19"/>
    <x v="158"/>
    <x v="66"/>
    <s v="Spain"/>
    <n v="3"/>
    <n v="1"/>
    <x v="47"/>
    <x v="0"/>
    <x v="494"/>
    <x v="3"/>
    <n v="1"/>
    <s v="SIMON Carlos (BRA)"/>
    <s v="TAVARES Aristeu (BRA)"/>
    <s v="CORONA Ednilson (BRA)"/>
    <n v="97410100"/>
    <n v="97410031"/>
    <x v="14"/>
    <x v="47"/>
  </r>
  <r>
    <x v="17"/>
    <x v="464"/>
    <x v="12"/>
    <x v="63"/>
    <x v="135"/>
    <s v="Ecuador"/>
    <n v="0"/>
    <n v="3"/>
    <x v="19"/>
    <x v="0"/>
    <x v="416"/>
    <x v="3"/>
    <n v="2"/>
    <s v="IVANOV Valentin (RUS)"/>
    <s v="GOLUBEV Nikolai (RUS)"/>
    <s v="VOLNIN Evgueni (RUS)"/>
    <n v="97410100"/>
    <n v="97410033"/>
    <x v="63"/>
    <x v="19"/>
  </r>
  <r>
    <x v="17"/>
    <x v="464"/>
    <x v="12"/>
    <x v="157"/>
    <x v="63"/>
    <s v="Costa Rica"/>
    <n v="1"/>
    <n v="2"/>
    <x v="23"/>
    <x v="0"/>
    <x v="27"/>
    <x v="2"/>
    <n v="1"/>
    <s v="MAIDIN Shamsul (SIN)"/>
    <s v="PERMPANICH Prachya (THA)"/>
    <s v="GHULOUM Eisa (UAE)"/>
    <n v="97410100"/>
    <n v="97410034"/>
    <x v="46"/>
    <x v="23"/>
  </r>
  <r>
    <x v="17"/>
    <x v="465"/>
    <x v="11"/>
    <x v="155"/>
    <x v="133"/>
    <s v="Sweden"/>
    <n v="2"/>
    <n v="2"/>
    <x v="26"/>
    <x v="0"/>
    <x v="41"/>
    <x v="3"/>
    <n v="1"/>
    <s v="BUSACCA Massimo (SUI)"/>
    <s v="BURAGINA Francesco (SUI)"/>
    <s v="ARNET Matthias (SUI)"/>
    <n v="97410100"/>
    <n v="97410035"/>
    <x v="12"/>
    <x v="26"/>
  </r>
  <r>
    <x v="17"/>
    <x v="465"/>
    <x v="11"/>
    <x v="156"/>
    <x v="134"/>
    <s v="Paraguay"/>
    <n v="2"/>
    <n v="0"/>
    <x v="77"/>
    <x v="0"/>
    <x v="497"/>
    <x v="2"/>
    <n v="0"/>
    <s v="ROSETTI Roberto (ITA)"/>
    <s v="COPELLI Cristiano (ITA)"/>
    <s v="STAGNOLI Alessandro (ITA)"/>
    <n v="97410100"/>
    <n v="97410036"/>
    <x v="8"/>
    <x v="76"/>
  </r>
  <r>
    <x v="17"/>
    <x v="466"/>
    <x v="15"/>
    <x v="153"/>
    <x v="131"/>
    <s v="Iran"/>
    <n v="1"/>
    <n v="1"/>
    <x v="79"/>
    <x v="0"/>
    <x v="498"/>
    <x v="3"/>
    <n v="0"/>
    <s v="SHIELD Mark (AUS)"/>
    <s v="GIBSON Nathan (AUS)"/>
    <s v="WILSON Ben (AUS)"/>
    <n v="97410100"/>
    <n v="97410040"/>
    <x v="69"/>
    <x v="78"/>
  </r>
  <r>
    <x v="17"/>
    <x v="466"/>
    <x v="15"/>
    <x v="149"/>
    <x v="67"/>
    <s v="Portugal"/>
    <n v="2"/>
    <n v="1"/>
    <x v="0"/>
    <x v="0"/>
    <x v="494"/>
    <x v="1"/>
    <n v="1"/>
    <s v="MICHEL Lubos (SVK)"/>
    <s v="Roman SLYSKO (SVK)"/>
    <s v="BALKO Martin (SVK)"/>
    <n v="97410100"/>
    <n v="97410039"/>
    <x v="25"/>
    <x v="0"/>
  </r>
  <r>
    <x v="17"/>
    <x v="467"/>
    <x v="14"/>
    <x v="150"/>
    <x v="59"/>
    <s v="Netherlands"/>
    <n v="0"/>
    <n v="0"/>
    <x v="11"/>
    <x v="0"/>
    <x v="286"/>
    <x v="3"/>
    <n v="0"/>
    <s v="MEDINA CANTALEJO Luis (ESP)"/>
    <s v="GIRALDEZ CARRASCO Victoriano (ESP)"/>
    <s v="MEDINA HERNANDEZ Pedro (ESP)"/>
    <n v="97410100"/>
    <n v="97410037"/>
    <x v="35"/>
    <x v="11"/>
  </r>
  <r>
    <x v="17"/>
    <x v="467"/>
    <x v="14"/>
    <x v="148"/>
    <x v="65"/>
    <s v="Cï¿½te d'Ivoire"/>
    <n v="3"/>
    <n v="2"/>
    <x v="78"/>
    <x v="0"/>
    <x v="493"/>
    <x v="2"/>
    <n v="2"/>
    <s v="RODRIGUEZ Marco (MEX)"/>
    <s v="CAMARGO Jose Luis (MEX)"/>
    <s v="LEAL Leonel (CRC)"/>
    <n v="97410100"/>
    <n v="97410038"/>
    <x v="70"/>
    <x v="77"/>
  </r>
  <r>
    <x v="17"/>
    <x v="468"/>
    <x v="17"/>
    <x v="152"/>
    <x v="61"/>
    <s v="Czech Republic"/>
    <n v="0"/>
    <n v="2"/>
    <x v="25"/>
    <x v="0"/>
    <x v="297"/>
    <x v="3"/>
    <n v="1"/>
    <s v="ARCHUNDIA Benito (MEX)"/>
    <s v="RAMIREZ Jose (MEX)"/>
    <s v="VERGARA Hector (CAN)"/>
    <n v="97410100"/>
    <n v="97410041"/>
    <x v="67"/>
    <x v="25"/>
  </r>
  <r>
    <x v="17"/>
    <x v="468"/>
    <x v="17"/>
    <x v="154"/>
    <x v="132"/>
    <s v="Ghana"/>
    <n v="2"/>
    <n v="1"/>
    <x v="9"/>
    <x v="0"/>
    <x v="291"/>
    <x v="1"/>
    <n v="1"/>
    <s v="MERK Markus (GER)"/>
    <s v="SCHRAER Christian (GER)"/>
    <s v="SALVER Jan-Hendrik (GER)"/>
    <n v="97410100"/>
    <n v="97410042"/>
    <x v="71"/>
    <x v="9"/>
  </r>
  <r>
    <x v="17"/>
    <x v="469"/>
    <x v="16"/>
    <x v="151"/>
    <x v="62"/>
    <s v="Japan"/>
    <n v="1"/>
    <n v="4"/>
    <x v="2"/>
    <x v="0"/>
    <x v="293"/>
    <x v="2"/>
    <n v="1"/>
    <s v="POULAT Eric (FRA)"/>
    <s v="DAGORNE Lionel (FRA)"/>
    <s v="TEXIER Vincent (FRA)"/>
    <n v="97410100"/>
    <n v="97410043"/>
    <x v="58"/>
    <x v="2"/>
  </r>
  <r>
    <x v="17"/>
    <x v="469"/>
    <x v="16"/>
    <x v="158"/>
    <x v="66"/>
    <s v="Croatia"/>
    <n v="2"/>
    <n v="2"/>
    <x v="42"/>
    <x v="0"/>
    <x v="494"/>
    <x v="2"/>
    <n v="1"/>
    <s v="POLL Graham (ENG)"/>
    <s v="SHARP Philip (ENG)"/>
    <s v="TURNER Glenn (ENG)"/>
    <n v="97410100"/>
    <n v="97410044"/>
    <x v="59"/>
    <x v="42"/>
  </r>
  <r>
    <x v="17"/>
    <x v="470"/>
    <x v="19"/>
    <x v="63"/>
    <x v="135"/>
    <s v="Ukraine"/>
    <n v="1"/>
    <n v="0"/>
    <x v="47"/>
    <x v="0"/>
    <x v="416"/>
    <x v="3"/>
    <n v="0"/>
    <s v="AMARILLA Carlos (PAR)"/>
    <s v="ANDINO Amelio (PAR)"/>
    <s v="BERNAL Manuel (PAR)"/>
    <n v="97410100"/>
    <n v="97410048"/>
    <x v="72"/>
    <x v="47"/>
  </r>
  <r>
    <x v="17"/>
    <x v="470"/>
    <x v="19"/>
    <x v="156"/>
    <x v="134"/>
    <s v="Saudi Arabia"/>
    <n v="0"/>
    <n v="1"/>
    <x v="16"/>
    <x v="0"/>
    <x v="497"/>
    <x v="3"/>
    <n v="1"/>
    <s v="CODJIA Coffi (BEN)"/>
    <s v="NTAGUNGIRA Celestin (RWA)"/>
    <s v="ADERODJOU Aboudou (BEN)"/>
    <n v="97410100"/>
    <n v="97410047"/>
    <x v="52"/>
    <x v="16"/>
  </r>
  <r>
    <x v="17"/>
    <x v="471"/>
    <x v="20"/>
    <x v="155"/>
    <x v="133"/>
    <s v="Togo"/>
    <n v="0"/>
    <n v="2"/>
    <x v="4"/>
    <x v="0"/>
    <x v="41"/>
    <x v="3"/>
    <n v="0"/>
    <s v="LARRIONDA Jorge (URU)"/>
    <s v="RIAL Walter (URU)"/>
    <s v="FANDINO Pablo (URU)"/>
    <n v="97410100"/>
    <n v="97410045"/>
    <x v="68"/>
    <x v="4"/>
  </r>
  <r>
    <x v="17"/>
    <x v="471"/>
    <x v="20"/>
    <x v="157"/>
    <x v="63"/>
    <s v="Switzerland"/>
    <n v="2"/>
    <n v="0"/>
    <x v="29"/>
    <x v="0"/>
    <x v="27"/>
    <x v="2"/>
    <n v="0"/>
    <s v="ELIZONDO Horacio (ARG)"/>
    <s v="GARCIA Dario (ARG)"/>
    <s v="OTERO Rodolfo (ARG)"/>
    <n v="97410100"/>
    <n v="97410046"/>
    <x v="11"/>
    <x v="29"/>
  </r>
  <r>
    <x v="17"/>
    <x v="472"/>
    <x v="18"/>
    <x v="148"/>
    <x v="65"/>
    <s v="Germany"/>
    <n v="2"/>
    <n v="0"/>
    <x v="15"/>
    <x v="0"/>
    <x v="493"/>
    <x v="1"/>
    <n v="0"/>
    <s v="SIMON Carlos (BRA)"/>
    <s v="TAVARES Aristeu (BRA)"/>
    <s v="CORONA Ednilson (BRA)"/>
    <n v="97410200"/>
    <n v="97410049"/>
    <x v="13"/>
    <x v="15"/>
  </r>
  <r>
    <x v="17"/>
    <x v="473"/>
    <x v="18"/>
    <x v="153"/>
    <x v="131"/>
    <s v="Argentina"/>
    <n v="2"/>
    <n v="1"/>
    <x v="0"/>
    <x v="10"/>
    <x v="27"/>
    <x v="3"/>
    <n v="0"/>
    <s v="BUSACCA Massimo (SUI)"/>
    <s v="BURAGINA Francesco (SUI)"/>
    <s v="ARNET Matthias (SUI)"/>
    <n v="97410200"/>
    <n v="97410050"/>
    <x v="4"/>
    <x v="0"/>
  </r>
  <r>
    <x v="17"/>
    <x v="474"/>
    <x v="18"/>
    <x v="158"/>
    <x v="66"/>
    <s v="England"/>
    <n v="1"/>
    <n v="0"/>
    <x v="70"/>
    <x v="0"/>
    <x v="494"/>
    <x v="3"/>
    <n v="0"/>
    <s v="DE BLEECKERE Frank (BEL)"/>
    <s v="HERMANS Peter (BEL)"/>
    <s v="VROMANS Walter (BEL)"/>
    <n v="97410200"/>
    <n v="97410051"/>
    <x v="18"/>
    <x v="69"/>
  </r>
  <r>
    <x v="17"/>
    <x v="475"/>
    <x v="18"/>
    <x v="154"/>
    <x v="132"/>
    <s v="Portugal"/>
    <n v="1"/>
    <n v="0"/>
    <x v="13"/>
    <x v="0"/>
    <x v="291"/>
    <x v="2"/>
    <n v="0"/>
    <s v="IVANOV Valentin (RUS)"/>
    <s v="GOLUBEV Nikolai (RUS)"/>
    <s v="VOLNIN Evgueni (RUS)"/>
    <n v="97410200"/>
    <n v="97410052"/>
    <x v="25"/>
    <x v="13"/>
  </r>
  <r>
    <x v="17"/>
    <x v="476"/>
    <x v="18"/>
    <x v="156"/>
    <x v="134"/>
    <s v="Italy"/>
    <n v="1"/>
    <n v="0"/>
    <x v="42"/>
    <x v="0"/>
    <x v="497"/>
    <x v="3"/>
    <n v="0"/>
    <s v="MEDINA CANTALEJO Luis (ESP)"/>
    <s v="GIRALDEZ CARRASCO Victoriano (ESP)"/>
    <s v="MEDINA HERNANDEZ Pedro (ESP)"/>
    <n v="97410200"/>
    <n v="97410053"/>
    <x v="15"/>
    <x v="42"/>
  </r>
  <r>
    <x v="17"/>
    <x v="477"/>
    <x v="18"/>
    <x v="155"/>
    <x v="133"/>
    <s v="Switzerland"/>
    <n v="0"/>
    <n v="0"/>
    <x v="76"/>
    <x v="31"/>
    <x v="41"/>
    <x v="3"/>
    <n v="0"/>
    <s v="ARCHUNDIA Benito (MEX)"/>
    <s v="RAMIREZ Jose (MEX)"/>
    <s v="VERGARA Hector (CAN)"/>
    <n v="97410200"/>
    <n v="97410054"/>
    <x v="11"/>
    <x v="75"/>
  </r>
  <r>
    <x v="17"/>
    <x v="478"/>
    <x v="18"/>
    <x v="151"/>
    <x v="62"/>
    <s v="Brazil"/>
    <n v="3"/>
    <n v="0"/>
    <x v="74"/>
    <x v="0"/>
    <x v="293"/>
    <x v="1"/>
    <n v="0"/>
    <s v="MICHEL Lubos (SVK)"/>
    <s v="Roman SLYSKO (SVK)"/>
    <s v="BALKO Martin (SVK)"/>
    <n v="97410200"/>
    <n v="97410055"/>
    <x v="7"/>
    <x v="73"/>
  </r>
  <r>
    <x v="17"/>
    <x v="479"/>
    <x v="18"/>
    <x v="157"/>
    <x v="63"/>
    <s v="Spain"/>
    <n v="1"/>
    <n v="3"/>
    <x v="4"/>
    <x v="0"/>
    <x v="27"/>
    <x v="2"/>
    <n v="1"/>
    <s v="ROSETTI Roberto (ITA)"/>
    <s v="COPELLI Cristiano (ITA)"/>
    <s v="STAGNOLI Alessandro (ITA)"/>
    <n v="97410200"/>
    <n v="97410056"/>
    <x v="14"/>
    <x v="4"/>
  </r>
  <r>
    <x v="17"/>
    <x v="480"/>
    <x v="7"/>
    <x v="63"/>
    <x v="135"/>
    <s v="Germany"/>
    <n v="1"/>
    <n v="1"/>
    <x v="11"/>
    <x v="32"/>
    <x v="416"/>
    <x v="3"/>
    <n v="0"/>
    <s v="MICHEL Lubos (SVK)"/>
    <s v="Roman SLYSKO (SVK)"/>
    <s v="BALKO Martin (SVK)"/>
    <n v="97410300"/>
    <n v="97410057"/>
    <x v="13"/>
    <x v="11"/>
  </r>
  <r>
    <x v="17"/>
    <x v="481"/>
    <x v="7"/>
    <x v="152"/>
    <x v="61"/>
    <s v="Italy"/>
    <n v="3"/>
    <n v="0"/>
    <x v="76"/>
    <x v="0"/>
    <x v="297"/>
    <x v="2"/>
    <n v="0"/>
    <s v="DE BLEECKERE Frank (BEL)"/>
    <s v="HERMANS Peter (BEL)"/>
    <s v="VROMANS Walter (BEL)"/>
    <n v="97410300"/>
    <n v="97410058"/>
    <x v="15"/>
    <x v="75"/>
  </r>
  <r>
    <x v="17"/>
    <x v="482"/>
    <x v="7"/>
    <x v="149"/>
    <x v="67"/>
    <s v="England"/>
    <n v="0"/>
    <n v="0"/>
    <x v="38"/>
    <x v="33"/>
    <x v="494"/>
    <x v="3"/>
    <n v="0"/>
    <s v="ELIZONDO Horacio (ARG)"/>
    <s v="GARCIA Dario (ARG)"/>
    <s v="OTERO Rodolfo (ARG)"/>
    <n v="97410300"/>
    <n v="97410059"/>
    <x v="18"/>
    <x v="38"/>
  </r>
  <r>
    <x v="17"/>
    <x v="483"/>
    <x v="7"/>
    <x v="150"/>
    <x v="59"/>
    <s v="Brazil"/>
    <n v="0"/>
    <n v="1"/>
    <x v="4"/>
    <x v="0"/>
    <x v="286"/>
    <x v="3"/>
    <n v="0"/>
    <s v="MEDINA CANTALEJO Luis (ESP)"/>
    <s v="GIRALDEZ CARRASCO Victoriano (ESP)"/>
    <s v="MEDINA HERNANDEZ Pedro (ESP)"/>
    <n v="97410300"/>
    <n v="97410060"/>
    <x v="7"/>
    <x v="4"/>
  </r>
  <r>
    <x v="17"/>
    <x v="484"/>
    <x v="4"/>
    <x v="151"/>
    <x v="62"/>
    <s v="Germany"/>
    <n v="0"/>
    <n v="2"/>
    <x v="25"/>
    <x v="2"/>
    <x v="293"/>
    <x v="3"/>
    <n v="0"/>
    <s v="ARCHUNDIA Benito (MEX)"/>
    <s v="RAMIREZ Jose (MEX)"/>
    <s v="VERGARA Hector (CAN)"/>
    <n v="97410400"/>
    <n v="97410061"/>
    <x v="13"/>
    <x v="25"/>
  </r>
  <r>
    <x v="17"/>
    <x v="485"/>
    <x v="4"/>
    <x v="148"/>
    <x v="65"/>
    <s v="Portugal"/>
    <n v="0"/>
    <n v="1"/>
    <x v="4"/>
    <x v="0"/>
    <x v="493"/>
    <x v="3"/>
    <n v="1"/>
    <s v="LARRIONDA Jorge (URU)"/>
    <s v="RIAL Walter (URU)"/>
    <s v="FANDINO Pablo (URU)"/>
    <n v="97410400"/>
    <n v="97410062"/>
    <x v="25"/>
    <x v="4"/>
  </r>
  <r>
    <x v="17"/>
    <x v="486"/>
    <x v="21"/>
    <x v="158"/>
    <x v="66"/>
    <s v="Germany"/>
    <n v="3"/>
    <n v="1"/>
    <x v="38"/>
    <x v="0"/>
    <x v="494"/>
    <x v="3"/>
    <n v="0"/>
    <s v="KAMIKAWA Toru (JPN)"/>
    <s v="HIROSHIMA Yoshikazu (JPN)"/>
    <s v="KIM Dae Young (KOR)"/>
    <n v="97410500"/>
    <n v="97410063"/>
    <x v="13"/>
    <x v="38"/>
  </r>
  <r>
    <x v="17"/>
    <x v="487"/>
    <x v="5"/>
    <x v="63"/>
    <x v="135"/>
    <s v="Italy"/>
    <n v="1"/>
    <n v="1"/>
    <x v="4"/>
    <x v="34"/>
    <x v="499"/>
    <x v="3"/>
    <n v="0"/>
    <s v="ELIZONDO Horacio (ARG)"/>
    <s v="GARCIA Dario (ARG)"/>
    <s v="OTERO Rodolfo (ARG)"/>
    <n v="97410600"/>
    <n v="97410064"/>
    <x v="15"/>
    <x v="4"/>
  </r>
  <r>
    <x v="18"/>
    <x v="488"/>
    <x v="12"/>
    <x v="159"/>
    <x v="136"/>
    <s v="South Africa"/>
    <n v="1"/>
    <n v="1"/>
    <x v="0"/>
    <x v="0"/>
    <x v="500"/>
    <x v="3"/>
    <n v="0"/>
    <s v="Ravshan IRMATOV (UZB)"/>
    <s v="ILYASOV Rafael (UZB)"/>
    <s v="KOCHKAROV Bakhadyr (KGZ)"/>
    <n v="249722"/>
    <n v="300061454"/>
    <x v="57"/>
    <x v="0"/>
  </r>
  <r>
    <x v="18"/>
    <x v="489"/>
    <x v="12"/>
    <x v="160"/>
    <x v="137"/>
    <s v="Uruguay"/>
    <n v="0"/>
    <n v="0"/>
    <x v="4"/>
    <x v="0"/>
    <x v="501"/>
    <x v="3"/>
    <n v="0"/>
    <s v="NISHIMURA Yuichi (JPN)"/>
    <s v="SAGARA Toru (JPN)"/>
    <s v="JEONG Hae Sang (KOR)"/>
    <n v="249722"/>
    <n v="300061453"/>
    <x v="6"/>
    <x v="4"/>
  </r>
  <r>
    <x v="18"/>
    <x v="490"/>
    <x v="11"/>
    <x v="161"/>
    <x v="138"/>
    <s v="Korea Republic"/>
    <n v="2"/>
    <n v="0"/>
    <x v="62"/>
    <x v="0"/>
    <x v="502"/>
    <x v="2"/>
    <n v="0"/>
    <s v="HESTER Michael (NZL)"/>
    <s v="HINTZ Jan Hendrik (NZL)"/>
    <s v="MAKASINI Tevita (TGA)"/>
    <n v="249722"/>
    <n v="300061459"/>
    <x v="42"/>
    <x v="61"/>
  </r>
  <r>
    <x v="18"/>
    <x v="491"/>
    <x v="11"/>
    <x v="162"/>
    <x v="136"/>
    <s v="Argentina"/>
    <n v="1"/>
    <n v="0"/>
    <x v="63"/>
    <x v="0"/>
    <x v="503"/>
    <x v="2"/>
    <n v="0"/>
    <s v="Wolfgang STARK (GER)"/>
    <s v="SALVER Jan-Hendrik (GER)"/>
    <s v="PICKEL Mike (GER)"/>
    <n v="249722"/>
    <n v="300061460"/>
    <x v="4"/>
    <x v="62"/>
  </r>
  <r>
    <x v="18"/>
    <x v="492"/>
    <x v="14"/>
    <x v="163"/>
    <x v="139"/>
    <s v="England"/>
    <n v="1"/>
    <n v="1"/>
    <x v="9"/>
    <x v="0"/>
    <x v="504"/>
    <x v="2"/>
    <n v="1"/>
    <s v="SIMON Carlos (BRA)"/>
    <s v="HAUSMANN Altemir (BRA)"/>
    <s v="BRAATZ Roberto (BRA)"/>
    <n v="249722"/>
    <n v="300061466"/>
    <x v="18"/>
    <x v="9"/>
  </r>
  <r>
    <x v="18"/>
    <x v="493"/>
    <x v="14"/>
    <x v="164"/>
    <x v="140"/>
    <s v="Algeria"/>
    <n v="0"/>
    <n v="1"/>
    <x v="69"/>
    <x v="0"/>
    <x v="505"/>
    <x v="3"/>
    <n v="0"/>
    <s v="BATRES Carlos (GUA)"/>
    <s v="LEAL Leonel (CRC)"/>
    <s v="PASTRANA Carlos (HON)"/>
    <n v="249722"/>
    <n v="300061465"/>
    <x v="38"/>
    <x v="68"/>
  </r>
  <r>
    <x v="18"/>
    <x v="494"/>
    <x v="15"/>
    <x v="165"/>
    <x v="141"/>
    <s v="Serbia"/>
    <n v="0"/>
    <n v="1"/>
    <x v="74"/>
    <x v="0"/>
    <x v="506"/>
    <x v="3"/>
    <n v="0"/>
    <s v="BALDASSI Hector (ARG)"/>
    <s v="CASAS Ricardo (ARG)"/>
    <s v="MAIDANA Hernan (ARG)"/>
    <n v="249722"/>
    <n v="300061471"/>
    <x v="73"/>
    <x v="73"/>
  </r>
  <r>
    <x v="18"/>
    <x v="495"/>
    <x v="15"/>
    <x v="166"/>
    <x v="142"/>
    <s v="Germany"/>
    <n v="4"/>
    <n v="0"/>
    <x v="42"/>
    <x v="0"/>
    <x v="507"/>
    <x v="1"/>
    <n v="0"/>
    <s v="RODRIGUEZ Marco (MEX)"/>
    <s v="CAMARGO Jose Luis (MEX)"/>
    <s v="MORIN Alberto (MEX)"/>
    <n v="249722"/>
    <n v="300111116"/>
    <x v="13"/>
    <x v="42"/>
  </r>
  <r>
    <x v="18"/>
    <x v="496"/>
    <x v="17"/>
    <x v="159"/>
    <x v="136"/>
    <s v="Netherlands"/>
    <n v="2"/>
    <n v="0"/>
    <x v="55"/>
    <x v="0"/>
    <x v="508"/>
    <x v="3"/>
    <n v="0"/>
    <s v="Stï¿½phane LANNOY (FRA)"/>
    <s v="DANSAULT Eric (FRA)"/>
    <s v="UGO Laurent (FRA)"/>
    <n v="249722"/>
    <n v="300061478"/>
    <x v="35"/>
    <x v="54"/>
  </r>
  <r>
    <x v="18"/>
    <x v="497"/>
    <x v="17"/>
    <x v="167"/>
    <x v="143"/>
    <s v="Japan"/>
    <n v="1"/>
    <n v="0"/>
    <x v="49"/>
    <x v="0"/>
    <x v="509"/>
    <x v="2"/>
    <n v="0"/>
    <s v="Olegï¿½rio BENQUERENï¿½A (POR)"/>
    <s v="CARDINAL Jose (POR)"/>
    <s v="MIRANDA Bertino (POR)"/>
    <n v="249722"/>
    <n v="300061477"/>
    <x v="58"/>
    <x v="48"/>
  </r>
  <r>
    <x v="18"/>
    <x v="498"/>
    <x v="16"/>
    <x v="160"/>
    <x v="137"/>
    <s v="Italy"/>
    <n v="1"/>
    <n v="1"/>
    <x v="6"/>
    <x v="0"/>
    <x v="510"/>
    <x v="3"/>
    <n v="1"/>
    <s v="ARCHUNDIA Benito (MEX)"/>
    <s v="VERGARA Hector (CAN)"/>
    <s v="TORRENTERA Marvin (MEX)"/>
    <n v="249722"/>
    <n v="300061484"/>
    <x v="15"/>
    <x v="6"/>
  </r>
  <r>
    <x v="18"/>
    <x v="499"/>
    <x v="16"/>
    <x v="163"/>
    <x v="139"/>
    <s v="New Zealand"/>
    <n v="1"/>
    <n v="1"/>
    <x v="80"/>
    <x v="0"/>
    <x v="511"/>
    <x v="3"/>
    <n v="0"/>
    <s v="DAMON Jerome (RSA)"/>
    <s v="NTAGUNGIRA Celestin (RWA)"/>
    <s v="MOLEFE Enock (RSA)"/>
    <n v="249722"/>
    <n v="300061483"/>
    <x v="74"/>
    <x v="79"/>
  </r>
  <r>
    <x v="18"/>
    <x v="500"/>
    <x v="20"/>
    <x v="161"/>
    <x v="138"/>
    <s v="Cï¿½te d'Ivoire"/>
    <n v="0"/>
    <n v="0"/>
    <x v="38"/>
    <x v="0"/>
    <x v="512"/>
    <x v="3"/>
    <n v="0"/>
    <s v="LARRIONDA Jorge (URU)"/>
    <s v="FANDINO Pablo (URU)"/>
    <s v="ESPINOSA Mauricio (URU)"/>
    <n v="249722"/>
    <n v="300061489"/>
    <x v="70"/>
    <x v="38"/>
  </r>
  <r>
    <x v="18"/>
    <x v="501"/>
    <x v="20"/>
    <x v="162"/>
    <x v="136"/>
    <s v="Brazil"/>
    <n v="2"/>
    <n v="1"/>
    <x v="37"/>
    <x v="0"/>
    <x v="513"/>
    <x v="3"/>
    <n v="0"/>
    <s v="KASSAI Viktor (HUN)"/>
    <s v="EROS Gabor (HUN)"/>
    <s v="VAMOS Tibor (HUN)"/>
    <n v="249722"/>
    <n v="300061490"/>
    <x v="7"/>
    <x v="37"/>
  </r>
  <r>
    <x v="18"/>
    <x v="502"/>
    <x v="19"/>
    <x v="168"/>
    <x v="144"/>
    <s v="Honduras"/>
    <n v="0"/>
    <n v="1"/>
    <x v="8"/>
    <x v="0"/>
    <x v="514"/>
    <x v="3"/>
    <n v="1"/>
    <s v="MAILLET Eddy (SEY)"/>
    <s v="MENKOUANDE Evarist (CMR)"/>
    <s v="HASSANI Bechir (TUN)"/>
    <n v="249722"/>
    <n v="300061495"/>
    <x v="39"/>
    <x v="8"/>
  </r>
  <r>
    <x v="18"/>
    <x v="503"/>
    <x v="19"/>
    <x v="166"/>
    <x v="142"/>
    <s v="Spain"/>
    <n v="0"/>
    <n v="1"/>
    <x v="14"/>
    <x v="0"/>
    <x v="515"/>
    <x v="3"/>
    <n v="0"/>
    <s v="WEBB Howard (ENG)"/>
    <s v="Darren CANN (ENG)"/>
    <s v="MULLARKEY Michael (ENG)"/>
    <n v="249722"/>
    <n v="300111112"/>
    <x v="14"/>
    <x v="14"/>
  </r>
  <r>
    <x v="18"/>
    <x v="504"/>
    <x v="12"/>
    <x v="165"/>
    <x v="141"/>
    <s v="South Africa"/>
    <n v="0"/>
    <n v="3"/>
    <x v="31"/>
    <x v="0"/>
    <x v="516"/>
    <x v="3"/>
    <n v="1"/>
    <s v="BUSACCA Massimo (SUI)"/>
    <s v="ARNET Matthias (SUI)"/>
    <s v="BURAGINA Francesco (SUI)"/>
    <n v="249722"/>
    <n v="300061452"/>
    <x v="57"/>
    <x v="31"/>
  </r>
  <r>
    <x v="18"/>
    <x v="505"/>
    <x v="11"/>
    <x v="159"/>
    <x v="136"/>
    <s v="Argentina"/>
    <n v="4"/>
    <n v="1"/>
    <x v="29"/>
    <x v="0"/>
    <x v="517"/>
    <x v="1"/>
    <n v="1"/>
    <s v="DE BLEECKERE Frank (BEL)"/>
    <s v="HERMANS Peter (BEL)"/>
    <s v="VROMANS Walter (BEL)"/>
    <n v="249722"/>
    <n v="300061458"/>
    <x v="4"/>
    <x v="29"/>
  </r>
  <r>
    <x v="18"/>
    <x v="506"/>
    <x v="11"/>
    <x v="167"/>
    <x v="143"/>
    <s v="Greece"/>
    <n v="2"/>
    <n v="1"/>
    <x v="63"/>
    <x v="0"/>
    <x v="518"/>
    <x v="2"/>
    <n v="1"/>
    <s v="RUIZ Oscar (COL)"/>
    <s v="GONZALEZ Abraham (COL)"/>
    <s v="CLAVIJO Humberto (COL)"/>
    <n v="249722"/>
    <n v="300061457"/>
    <x v="55"/>
    <x v="62"/>
  </r>
  <r>
    <x v="18"/>
    <x v="507"/>
    <x v="12"/>
    <x v="164"/>
    <x v="140"/>
    <s v="France"/>
    <n v="0"/>
    <n v="2"/>
    <x v="0"/>
    <x v="0"/>
    <x v="519"/>
    <x v="3"/>
    <n v="0"/>
    <s v="AL GHAMDI Khalil (KSA)"/>
    <s v="KAMRANIFAR Hassan (IRN)"/>
    <s v="AL MARZOUQI Saleh (UAE)"/>
    <n v="249722"/>
    <n v="300061451"/>
    <x v="0"/>
    <x v="0"/>
  </r>
  <r>
    <x v="18"/>
    <x v="508"/>
    <x v="15"/>
    <x v="161"/>
    <x v="138"/>
    <s v="Germany"/>
    <n v="0"/>
    <n v="1"/>
    <x v="81"/>
    <x v="0"/>
    <x v="520"/>
    <x v="3"/>
    <n v="1"/>
    <s v="Alberto UNDIANO MALLENCO (ESP)"/>
    <s v="MARTINEZ Fermin (ESP)"/>
    <s v="YUSTE Juan (ESP)"/>
    <n v="249722"/>
    <n v="300061470"/>
    <x v="13"/>
    <x v="80"/>
  </r>
  <r>
    <x v="18"/>
    <x v="509"/>
    <x v="14"/>
    <x v="162"/>
    <x v="136"/>
    <s v="Slovenia"/>
    <n v="2"/>
    <n v="2"/>
    <x v="9"/>
    <x v="0"/>
    <x v="521"/>
    <x v="1"/>
    <n v="0"/>
    <s v="Koman COULIBALY (MLI)"/>
    <s v="ACHIK Redouane (MAR)"/>
    <s v="MANUEL CANDIDO Inacio (ANG)"/>
    <n v="249722"/>
    <n v="300061463"/>
    <x v="62"/>
    <x v="9"/>
  </r>
  <r>
    <x v="18"/>
    <x v="510"/>
    <x v="14"/>
    <x v="160"/>
    <x v="137"/>
    <s v="England"/>
    <n v="0"/>
    <n v="0"/>
    <x v="51"/>
    <x v="0"/>
    <x v="501"/>
    <x v="3"/>
    <n v="0"/>
    <s v="Ravshan IRMATOV (UZB)"/>
    <s v="ILYASOV Rafael (UZB)"/>
    <s v="KOCHKAROV Bakhadyr (KGZ)"/>
    <n v="249722"/>
    <n v="300061464"/>
    <x v="18"/>
    <x v="50"/>
  </r>
  <r>
    <x v="18"/>
    <x v="511"/>
    <x v="17"/>
    <x v="166"/>
    <x v="142"/>
    <s v="Netherlands"/>
    <n v="1"/>
    <n v="0"/>
    <x v="65"/>
    <x v="0"/>
    <x v="522"/>
    <x v="3"/>
    <n v="0"/>
    <s v="BALDASSI Hector (ARG)"/>
    <s v="CASAS Ricardo (ARG)"/>
    <s v="MAIDANA Hernan (ARG)"/>
    <n v="249722"/>
    <n v="300111117"/>
    <x v="35"/>
    <x v="64"/>
  </r>
  <r>
    <x v="18"/>
    <x v="512"/>
    <x v="15"/>
    <x v="163"/>
    <x v="139"/>
    <s v="Ghana"/>
    <n v="1"/>
    <n v="1"/>
    <x v="42"/>
    <x v="0"/>
    <x v="523"/>
    <x v="2"/>
    <n v="1"/>
    <s v="ROSETTI Roberto (ITA)"/>
    <s v="CALCAGNO Paolo (ITA)"/>
    <s v="AYROLDI Stefano (ITA)"/>
    <n v="249722"/>
    <n v="300061469"/>
    <x v="71"/>
    <x v="42"/>
  </r>
  <r>
    <x v="18"/>
    <x v="513"/>
    <x v="17"/>
    <x v="165"/>
    <x v="141"/>
    <s v="Cameroon"/>
    <n v="1"/>
    <n v="2"/>
    <x v="55"/>
    <x v="0"/>
    <x v="524"/>
    <x v="2"/>
    <n v="1"/>
    <s v="LARRIONDA Jorge (URU)"/>
    <s v="FANDINO Pablo (URU)"/>
    <s v="ESPINOSA Mauricio (URU)"/>
    <n v="249722"/>
    <n v="300061475"/>
    <x v="47"/>
    <x v="54"/>
  </r>
  <r>
    <x v="18"/>
    <x v="514"/>
    <x v="16"/>
    <x v="167"/>
    <x v="143"/>
    <s v="Slovakia"/>
    <n v="0"/>
    <n v="2"/>
    <x v="6"/>
    <x v="0"/>
    <x v="525"/>
    <x v="3"/>
    <n v="1"/>
    <s v="MAILLET Eddy (SEY)"/>
    <s v="MENKOUANDE Evarist (CMR)"/>
    <s v="HASSANI Bechir (TUN)"/>
    <n v="249722"/>
    <n v="300061481"/>
    <x v="75"/>
    <x v="6"/>
  </r>
  <r>
    <x v="18"/>
    <x v="515"/>
    <x v="16"/>
    <x v="168"/>
    <x v="144"/>
    <s v="Italy"/>
    <n v="1"/>
    <n v="1"/>
    <x v="50"/>
    <x v="0"/>
    <x v="526"/>
    <x v="2"/>
    <n v="1"/>
    <s v="BATRES Carlos (GUA)"/>
    <s v="LEAL Leonel (CRC)"/>
    <s v="PASTRANA Carlos (HON)"/>
    <n v="249722"/>
    <n v="300061482"/>
    <x v="15"/>
    <x v="49"/>
  </r>
  <r>
    <x v="18"/>
    <x v="516"/>
    <x v="20"/>
    <x v="159"/>
    <x v="136"/>
    <s v="Brazil"/>
    <n v="3"/>
    <n v="1"/>
    <x v="72"/>
    <x v="0"/>
    <x v="527"/>
    <x v="2"/>
    <n v="0"/>
    <s v="Stï¿½phane LANNOY (FRA)"/>
    <s v="DANSAULT Eric (FRA)"/>
    <s v="UGO Laurent (FRA)"/>
    <n v="249722"/>
    <n v="300061488"/>
    <x v="7"/>
    <x v="71"/>
  </r>
  <r>
    <x v="18"/>
    <x v="517"/>
    <x v="20"/>
    <x v="160"/>
    <x v="137"/>
    <s v="Portugal"/>
    <n v="7"/>
    <n v="0"/>
    <x v="37"/>
    <x v="0"/>
    <x v="528"/>
    <x v="2"/>
    <n v="0"/>
    <s v="POZO Pablo (CHI)"/>
    <s v="BASUALTO Patricio (CHI)"/>
    <s v="MONDRIA Francisco (CHI)"/>
    <n v="249722"/>
    <n v="300061487"/>
    <x v="25"/>
    <x v="37"/>
  </r>
  <r>
    <x v="18"/>
    <x v="518"/>
    <x v="19"/>
    <x v="161"/>
    <x v="138"/>
    <s v="Chile"/>
    <n v="1"/>
    <n v="0"/>
    <x v="14"/>
    <x v="0"/>
    <x v="529"/>
    <x v="3"/>
    <n v="0"/>
    <s v="AL GHAMDI Khalil (KSA)"/>
    <s v="KAMRANIFAR Hassan (IRN)"/>
    <s v="AL MARZOUQI Saleh (UAE)"/>
    <n v="249722"/>
    <n v="300061493"/>
    <x v="5"/>
    <x v="14"/>
  </r>
  <r>
    <x v="18"/>
    <x v="519"/>
    <x v="19"/>
    <x v="162"/>
    <x v="136"/>
    <s v="Spain"/>
    <n v="2"/>
    <n v="0"/>
    <x v="52"/>
    <x v="0"/>
    <x v="530"/>
    <x v="2"/>
    <n v="0"/>
    <s v="NISHIMURA Yuichi (JPN)"/>
    <s v="SAGARA Toru (JPN)"/>
    <s v="JEONG Hae Sang (KOR)"/>
    <n v="249722"/>
    <n v="300061494"/>
    <x v="14"/>
    <x v="51"/>
  </r>
  <r>
    <x v="18"/>
    <x v="520"/>
    <x v="12"/>
    <x v="163"/>
    <x v="139"/>
    <s v="Mexico"/>
    <n v="0"/>
    <n v="1"/>
    <x v="31"/>
    <x v="0"/>
    <x v="531"/>
    <x v="3"/>
    <n v="1"/>
    <s v="KASSAI Viktor (HUN)"/>
    <s v="EROS Gabor (HUN)"/>
    <s v="VAMOS Tibor (HUN)"/>
    <n v="249722"/>
    <n v="300061450"/>
    <x v="23"/>
    <x v="31"/>
  </r>
  <r>
    <x v="18"/>
    <x v="520"/>
    <x v="12"/>
    <x v="167"/>
    <x v="143"/>
    <s v="France"/>
    <n v="1"/>
    <n v="2"/>
    <x v="64"/>
    <x v="0"/>
    <x v="532"/>
    <x v="3"/>
    <n v="2"/>
    <s v="RUIZ Oscar (COL)"/>
    <s v="GONZALEZ Abraham (COL)"/>
    <s v="CLAVIJO Humberto (COL)"/>
    <n v="249722"/>
    <n v="300061449"/>
    <x v="0"/>
    <x v="63"/>
  </r>
  <r>
    <x v="18"/>
    <x v="521"/>
    <x v="11"/>
    <x v="166"/>
    <x v="142"/>
    <s v="Nigeria"/>
    <n v="2"/>
    <n v="2"/>
    <x v="29"/>
    <x v="0"/>
    <x v="533"/>
    <x v="2"/>
    <n v="1"/>
    <s v="Olegï¿½rio BENQUERENï¿½A (POR)"/>
    <s v="CARDINAL Jose (POR)"/>
    <s v="MIRANDA Bertino (POR)"/>
    <n v="249722"/>
    <n v="300111115"/>
    <x v="51"/>
    <x v="29"/>
  </r>
  <r>
    <x v="18"/>
    <x v="521"/>
    <x v="11"/>
    <x v="164"/>
    <x v="140"/>
    <s v="Greece"/>
    <n v="0"/>
    <n v="2"/>
    <x v="11"/>
    <x v="0"/>
    <x v="534"/>
    <x v="3"/>
    <n v="0"/>
    <s v="Ravshan IRMATOV (UZB)"/>
    <s v="ILYASOV Rafael (UZB)"/>
    <s v="KOCHKAROV Bakhadyr (KGZ)"/>
    <n v="249722"/>
    <n v="300061455"/>
    <x v="55"/>
    <x v="11"/>
  </r>
  <r>
    <x v="18"/>
    <x v="522"/>
    <x v="14"/>
    <x v="161"/>
    <x v="138"/>
    <s v="Slovenia"/>
    <n v="0"/>
    <n v="1"/>
    <x v="26"/>
    <x v="0"/>
    <x v="535"/>
    <x v="3"/>
    <n v="1"/>
    <s v="Wolfgang STARK (GER)"/>
    <s v="SALVER Jan-Hendrik (GER)"/>
    <s v="PICKEL Mike (GER)"/>
    <n v="249722"/>
    <n v="300061462"/>
    <x v="62"/>
    <x v="26"/>
  </r>
  <r>
    <x v="18"/>
    <x v="522"/>
    <x v="14"/>
    <x v="165"/>
    <x v="141"/>
    <s v="USA"/>
    <n v="1"/>
    <n v="0"/>
    <x v="51"/>
    <x v="0"/>
    <x v="536"/>
    <x v="3"/>
    <n v="0"/>
    <s v="DE BLEECKERE Frank (BEL)"/>
    <s v="HERMANS Peter (BEL)"/>
    <s v="VROMANS Walter (BEL)"/>
    <n v="249722"/>
    <n v="300061461"/>
    <x v="1"/>
    <x v="50"/>
  </r>
  <r>
    <x v="18"/>
    <x v="523"/>
    <x v="15"/>
    <x v="159"/>
    <x v="136"/>
    <s v="Ghana"/>
    <n v="0"/>
    <n v="1"/>
    <x v="19"/>
    <x v="0"/>
    <x v="537"/>
    <x v="3"/>
    <n v="0"/>
    <s v="SIMON Carlos (BRA)"/>
    <s v="HAUSMANN Altemir (BRA)"/>
    <s v="BRAATZ Roberto (BRA)"/>
    <n v="249722"/>
    <n v="300061468"/>
    <x v="71"/>
    <x v="19"/>
  </r>
  <r>
    <x v="18"/>
    <x v="523"/>
    <x v="15"/>
    <x v="168"/>
    <x v="144"/>
    <s v="Australia"/>
    <n v="2"/>
    <n v="1"/>
    <x v="81"/>
    <x v="0"/>
    <x v="538"/>
    <x v="3"/>
    <n v="0"/>
    <s v="LARRIONDA Jorge (URU)"/>
    <s v="FANDINO Pablo (URU)"/>
    <s v="ESPINOSA Mauricio (URU)"/>
    <n v="249722"/>
    <n v="300061467"/>
    <x v="33"/>
    <x v="80"/>
  </r>
  <r>
    <x v="18"/>
    <x v="524"/>
    <x v="16"/>
    <x v="162"/>
    <x v="136"/>
    <s v="Slovakia"/>
    <n v="3"/>
    <n v="2"/>
    <x v="25"/>
    <x v="0"/>
    <x v="539"/>
    <x v="2"/>
    <n v="0"/>
    <s v="WEBB Howard (ENG)"/>
    <s v="Darren CANN (ENG)"/>
    <s v="MULLARKEY Michael (ENG)"/>
    <n v="249722"/>
    <n v="300061480"/>
    <x v="75"/>
    <x v="25"/>
  </r>
  <r>
    <x v="18"/>
    <x v="524"/>
    <x v="16"/>
    <x v="164"/>
    <x v="140"/>
    <s v="Paraguay"/>
    <n v="0"/>
    <n v="0"/>
    <x v="50"/>
    <x v="0"/>
    <x v="540"/>
    <x v="3"/>
    <n v="0"/>
    <s v="NISHIMURA Yuichi (JPN)"/>
    <s v="SAGARA Toru (JPN)"/>
    <s v="JEONG Hae Sang (KOR)"/>
    <n v="249722"/>
    <n v="300061479"/>
    <x v="8"/>
    <x v="49"/>
  </r>
  <r>
    <x v="18"/>
    <x v="525"/>
    <x v="17"/>
    <x v="163"/>
    <x v="139"/>
    <s v="Denmark"/>
    <n v="1"/>
    <n v="3"/>
    <x v="65"/>
    <x v="0"/>
    <x v="541"/>
    <x v="3"/>
    <n v="2"/>
    <s v="DAMON Jerome (RSA)"/>
    <s v="NTAGUNGIRA Celestin (RWA)"/>
    <s v="MOLEFE Enock (RSA)"/>
    <n v="249722"/>
    <n v="300061474"/>
    <x v="44"/>
    <x v="64"/>
  </r>
  <r>
    <x v="18"/>
    <x v="525"/>
    <x v="17"/>
    <x v="160"/>
    <x v="137"/>
    <s v="Cameroon"/>
    <n v="1"/>
    <n v="2"/>
    <x v="13"/>
    <x v="0"/>
    <x v="542"/>
    <x v="3"/>
    <n v="1"/>
    <s v="POZO Pablo (CHI)"/>
    <s v="BASUALTO Patricio (CHI)"/>
    <s v="MONDRIA Francisco (CHI)"/>
    <n v="249722"/>
    <n v="300061473"/>
    <x v="47"/>
    <x v="13"/>
  </r>
  <r>
    <x v="18"/>
    <x v="526"/>
    <x v="20"/>
    <x v="166"/>
    <x v="142"/>
    <s v="Portugal"/>
    <n v="0"/>
    <n v="0"/>
    <x v="2"/>
    <x v="0"/>
    <x v="543"/>
    <x v="3"/>
    <n v="0"/>
    <s v="ARCHUNDIA Benito (MEX)"/>
    <s v="VERGARA Hector (CAN)"/>
    <s v="TORRENTERA Marvin (MEX)"/>
    <n v="249722"/>
    <n v="300111111"/>
    <x v="25"/>
    <x v="2"/>
  </r>
  <r>
    <x v="18"/>
    <x v="526"/>
    <x v="20"/>
    <x v="168"/>
    <x v="144"/>
    <s v="Korea DPR"/>
    <n v="0"/>
    <n v="3"/>
    <x v="72"/>
    <x v="0"/>
    <x v="544"/>
    <x v="3"/>
    <n v="2"/>
    <s v="Alberto UNDIANO MALLENCO (ESP)"/>
    <s v="MARTINEZ Fermin (ESP)"/>
    <s v="YUSTE Juan (ESP)"/>
    <n v="249722"/>
    <n v="300061486"/>
    <x v="26"/>
    <x v="71"/>
  </r>
  <r>
    <x v="18"/>
    <x v="527"/>
    <x v="19"/>
    <x v="165"/>
    <x v="141"/>
    <s v="Chile"/>
    <n v="1"/>
    <n v="2"/>
    <x v="16"/>
    <x v="0"/>
    <x v="545"/>
    <x v="3"/>
    <n v="2"/>
    <s v="RODRIGUEZ Marco (MEX)"/>
    <s v="CAMARGO Jose Luis (MEX)"/>
    <s v="MORIN Alberto (MEX)"/>
    <n v="249722"/>
    <n v="300061491"/>
    <x v="5"/>
    <x v="16"/>
  </r>
  <r>
    <x v="18"/>
    <x v="527"/>
    <x v="19"/>
    <x v="167"/>
    <x v="143"/>
    <s v="Switzerland"/>
    <n v="0"/>
    <n v="0"/>
    <x v="52"/>
    <x v="0"/>
    <x v="546"/>
    <x v="3"/>
    <n v="0"/>
    <s v="BALDASSI Hector (ARG)"/>
    <s v="CASAS Ricardo (ARG)"/>
    <s v="MAIDANA Hernan (ARG)"/>
    <n v="249722"/>
    <n v="300061492"/>
    <x v="11"/>
    <x v="51"/>
  </r>
  <r>
    <x v="18"/>
    <x v="528"/>
    <x v="18"/>
    <x v="161"/>
    <x v="138"/>
    <s v="Uruguay"/>
    <n v="2"/>
    <n v="1"/>
    <x v="29"/>
    <x v="0"/>
    <x v="547"/>
    <x v="2"/>
    <n v="0"/>
    <s v="Wolfgang STARK (GER)"/>
    <s v="SALVER Jan-Hendrik (GER)"/>
    <s v="PICKEL Mike (GER)"/>
    <n v="249717"/>
    <n v="300061504"/>
    <x v="6"/>
    <x v="29"/>
  </r>
  <r>
    <x v="18"/>
    <x v="529"/>
    <x v="18"/>
    <x v="163"/>
    <x v="139"/>
    <s v="USA"/>
    <n v="1"/>
    <n v="2"/>
    <x v="74"/>
    <x v="35"/>
    <x v="548"/>
    <x v="3"/>
    <n v="0"/>
    <s v="KASSAI Viktor (HUN)"/>
    <s v="EROS Gabor (HUN)"/>
    <s v="VAMOS Tibor (HUN)"/>
    <n v="249717"/>
    <n v="300061503"/>
    <x v="1"/>
    <x v="73"/>
  </r>
  <r>
    <x v="18"/>
    <x v="530"/>
    <x v="18"/>
    <x v="167"/>
    <x v="143"/>
    <s v="Germany"/>
    <n v="4"/>
    <n v="1"/>
    <x v="26"/>
    <x v="0"/>
    <x v="549"/>
    <x v="1"/>
    <n v="1"/>
    <s v="LARRIONDA Jorge (URU)"/>
    <s v="FANDINO Pablo (URU)"/>
    <s v="ESPINOSA Mauricio (URU)"/>
    <n v="249717"/>
    <n v="300061501"/>
    <x v="13"/>
    <x v="26"/>
  </r>
  <r>
    <x v="18"/>
    <x v="531"/>
    <x v="18"/>
    <x v="159"/>
    <x v="136"/>
    <s v="Argentina"/>
    <n v="3"/>
    <n v="1"/>
    <x v="0"/>
    <x v="0"/>
    <x v="550"/>
    <x v="1"/>
    <n v="0"/>
    <s v="ROSETTI Roberto (ITA)"/>
    <s v="CALCAGNO Paolo (ITA)"/>
    <s v="AYROLDI Stefano (ITA)"/>
    <n v="249717"/>
    <n v="300061502"/>
    <x v="4"/>
    <x v="0"/>
  </r>
  <r>
    <x v="18"/>
    <x v="532"/>
    <x v="18"/>
    <x v="166"/>
    <x v="142"/>
    <s v="Netherlands"/>
    <n v="2"/>
    <n v="1"/>
    <x v="80"/>
    <x v="0"/>
    <x v="551"/>
    <x v="2"/>
    <n v="0"/>
    <s v="Alberto UNDIANO MALLENCO (ESP)"/>
    <s v="MARTINEZ Fermin (ESP)"/>
    <s v="YUSTE Juan (ESP)"/>
    <n v="249717"/>
    <n v="300111113"/>
    <x v="35"/>
    <x v="79"/>
  </r>
  <r>
    <x v="18"/>
    <x v="533"/>
    <x v="18"/>
    <x v="162"/>
    <x v="136"/>
    <s v="Brazil"/>
    <n v="3"/>
    <n v="0"/>
    <x v="8"/>
    <x v="0"/>
    <x v="552"/>
    <x v="1"/>
    <n v="0"/>
    <s v="WEBB Howard (ENG)"/>
    <s v="Darren CANN (ENG)"/>
    <s v="MULLARKEY Michael (ENG)"/>
    <n v="249717"/>
    <n v="300061500"/>
    <x v="7"/>
    <x v="8"/>
  </r>
  <r>
    <x v="18"/>
    <x v="534"/>
    <x v="18"/>
    <x v="165"/>
    <x v="141"/>
    <s v="Paraguay"/>
    <n v="0"/>
    <n v="0"/>
    <x v="65"/>
    <x v="36"/>
    <x v="553"/>
    <x v="3"/>
    <n v="0"/>
    <s v="DE BLEECKERE Frank (BEL)"/>
    <s v="HERMANS Peter (BEL)"/>
    <s v="VROMANS Walter (BEL)"/>
    <n v="249717"/>
    <n v="300061497"/>
    <x v="8"/>
    <x v="64"/>
  </r>
  <r>
    <x v="18"/>
    <x v="535"/>
    <x v="18"/>
    <x v="160"/>
    <x v="137"/>
    <s v="Spain"/>
    <n v="1"/>
    <n v="0"/>
    <x v="38"/>
    <x v="0"/>
    <x v="554"/>
    <x v="3"/>
    <n v="0"/>
    <s v="BALDASSI Hector (ARG)"/>
    <s v="CASAS Ricardo (ARG)"/>
    <s v="MAIDANA Hernan (ARG)"/>
    <n v="249717"/>
    <n v="300061498"/>
    <x v="14"/>
    <x v="38"/>
  </r>
  <r>
    <x v="18"/>
    <x v="536"/>
    <x v="7"/>
    <x v="161"/>
    <x v="138"/>
    <s v="Netherlands"/>
    <n v="2"/>
    <n v="1"/>
    <x v="2"/>
    <x v="0"/>
    <x v="555"/>
    <x v="3"/>
    <n v="1"/>
    <s v="NISHIMURA Yuichi (JPN)"/>
    <s v="SAGARA Toru (JPN)"/>
    <s v="JEONG Hae Sang (KOR)"/>
    <n v="249718"/>
    <n v="300061507"/>
    <x v="35"/>
    <x v="2"/>
  </r>
  <r>
    <x v="18"/>
    <x v="537"/>
    <x v="7"/>
    <x v="159"/>
    <x v="136"/>
    <s v="Uruguay"/>
    <n v="1"/>
    <n v="1"/>
    <x v="74"/>
    <x v="37"/>
    <x v="556"/>
    <x v="3"/>
    <n v="0"/>
    <s v="Olegï¿½rio BENQUERENï¿½A (POR)"/>
    <s v="CARDINAL Jose (POR)"/>
    <s v="MIRANDA Bertino (POR)"/>
    <n v="249718"/>
    <n v="300061508"/>
    <x v="6"/>
    <x v="73"/>
  </r>
  <r>
    <x v="18"/>
    <x v="538"/>
    <x v="7"/>
    <x v="160"/>
    <x v="137"/>
    <s v="Argentina"/>
    <n v="0"/>
    <n v="4"/>
    <x v="19"/>
    <x v="0"/>
    <x v="501"/>
    <x v="3"/>
    <n v="1"/>
    <s v="Ravshan IRMATOV (UZB)"/>
    <s v="ILYASOV Rafael (UZB)"/>
    <s v="KOCHKAROV Bakhadyr (KGZ)"/>
    <n v="249718"/>
    <n v="300061505"/>
    <x v="4"/>
    <x v="19"/>
  </r>
  <r>
    <x v="18"/>
    <x v="539"/>
    <x v="7"/>
    <x v="162"/>
    <x v="136"/>
    <s v="Paraguay"/>
    <n v="0"/>
    <n v="1"/>
    <x v="16"/>
    <x v="0"/>
    <x v="557"/>
    <x v="3"/>
    <n v="0"/>
    <s v="BATRES Carlos (GUA)"/>
    <s v="LEAL Leonel (CRC)"/>
    <s v="PASTRANA Carlos (HON)"/>
    <n v="249718"/>
    <n v="300061506"/>
    <x v="8"/>
    <x v="16"/>
  </r>
  <r>
    <x v="18"/>
    <x v="540"/>
    <x v="4"/>
    <x v="160"/>
    <x v="137"/>
    <s v="Uruguay"/>
    <n v="2"/>
    <n v="3"/>
    <x v="13"/>
    <x v="0"/>
    <x v="558"/>
    <x v="2"/>
    <n v="1"/>
    <s v="Ravshan IRMATOV (UZB)"/>
    <s v="ILYASOV Rafael (UZB)"/>
    <s v="KOCHKAROV Bakhadyr (KGZ)"/>
    <n v="249719"/>
    <n v="300061512"/>
    <x v="6"/>
    <x v="13"/>
  </r>
  <r>
    <x v="18"/>
    <x v="541"/>
    <x v="4"/>
    <x v="166"/>
    <x v="142"/>
    <s v="Germany"/>
    <n v="0"/>
    <n v="1"/>
    <x v="16"/>
    <x v="0"/>
    <x v="559"/>
    <x v="3"/>
    <n v="0"/>
    <s v="KASSAI Viktor (HUN)"/>
    <s v="EROS Gabor (HUN)"/>
    <s v="VAMOS Tibor (HUN)"/>
    <n v="249719"/>
    <n v="300111114"/>
    <x v="13"/>
    <x v="16"/>
  </r>
  <r>
    <x v="18"/>
    <x v="542"/>
    <x v="8"/>
    <x v="161"/>
    <x v="138"/>
    <s v="Uruguay"/>
    <n v="2"/>
    <n v="3"/>
    <x v="19"/>
    <x v="0"/>
    <x v="560"/>
    <x v="2"/>
    <n v="1"/>
    <s v="ARCHUNDIA Benito (MEX)"/>
    <s v="VERGARA Hector (CAN)"/>
    <s v="TORRENTERA Marvin (MEX)"/>
    <n v="249720"/>
    <n v="300061510"/>
    <x v="6"/>
    <x v="19"/>
  </r>
  <r>
    <x v="18"/>
    <x v="543"/>
    <x v="5"/>
    <x v="159"/>
    <x v="136"/>
    <s v="Netherlands"/>
    <n v="0"/>
    <n v="1"/>
    <x v="16"/>
    <x v="38"/>
    <x v="500"/>
    <x v="3"/>
    <n v="0"/>
    <s v="WEBB Howard (ENG)"/>
    <s v="Darren CANN (ENG)"/>
    <s v="MULLARKEY Michael (ENG)"/>
    <n v="249721"/>
    <n v="300061509"/>
    <x v="35"/>
    <x v="16"/>
  </r>
  <r>
    <x v="19"/>
    <x v="544"/>
    <x v="12"/>
    <x v="169"/>
    <x v="21"/>
    <s v="Brazil"/>
    <n v="3"/>
    <n v="1"/>
    <x v="66"/>
    <x v="0"/>
    <x v="561"/>
    <x v="2"/>
    <n v="1"/>
    <s v="NISHIMURA Yuichi (JPN)"/>
    <s v="SAGARA Toru (JPN)"/>
    <s v="NAGI Toshiyuki (JPN)"/>
    <n v="255931"/>
    <n v="300186456"/>
    <x v="7"/>
    <x v="65"/>
  </r>
  <r>
    <x v="19"/>
    <x v="545"/>
    <x v="12"/>
    <x v="170"/>
    <x v="145"/>
    <s v="Mexico"/>
    <n v="1"/>
    <n v="0"/>
    <x v="49"/>
    <x v="0"/>
    <x v="562"/>
    <x v="3"/>
    <n v="0"/>
    <s v="ROLDAN Wilmar (COL)"/>
    <s v="CLAVIJO Humberto (COL)"/>
    <s v="DIAZ Eduardo (COL)"/>
    <n v="255931"/>
    <n v="300186492"/>
    <x v="23"/>
    <x v="48"/>
  </r>
  <r>
    <x v="19"/>
    <x v="546"/>
    <x v="11"/>
    <x v="171"/>
    <x v="146"/>
    <s v="Spain"/>
    <n v="1"/>
    <n v="5"/>
    <x v="13"/>
    <x v="0"/>
    <x v="563"/>
    <x v="2"/>
    <n v="1"/>
    <s v="Nicola RIZZOLI (ITA)"/>
    <s v="Renato FAVERANI (ITA)"/>
    <s v="Andrea STEFANI (ITA)"/>
    <n v="255931"/>
    <n v="300186510"/>
    <x v="14"/>
    <x v="13"/>
  </r>
  <r>
    <x v="19"/>
    <x v="547"/>
    <x v="11"/>
    <x v="172"/>
    <x v="147"/>
    <s v="Chile"/>
    <n v="3"/>
    <n v="1"/>
    <x v="42"/>
    <x v="0"/>
    <x v="564"/>
    <x v="1"/>
    <n v="1"/>
    <s v="Noumandiez DOUE (CIV)"/>
    <s v="YEO Songuifolo (CIV)"/>
    <s v="BIRUMUSHAHU Jean Claude (BDI)"/>
    <n v="255931"/>
    <n v="300186473"/>
    <x v="5"/>
    <x v="42"/>
  </r>
  <r>
    <x v="19"/>
    <x v="548"/>
    <x v="14"/>
    <x v="173"/>
    <x v="22"/>
    <s v="Colombia"/>
    <n v="3"/>
    <n v="0"/>
    <x v="62"/>
    <x v="0"/>
    <x v="565"/>
    <x v="2"/>
    <n v="0"/>
    <s v="GEIGER Mark (USA)"/>
    <s v="HURD Sean (USA)"/>
    <s v="FLETCHER Joe (CAN)"/>
    <n v="255931"/>
    <n v="300186471"/>
    <x v="49"/>
    <x v="61"/>
  </r>
  <r>
    <x v="19"/>
    <x v="549"/>
    <x v="15"/>
    <x v="174"/>
    <x v="148"/>
    <s v="Uruguay"/>
    <n v="1"/>
    <n v="3"/>
    <x v="59"/>
    <x v="0"/>
    <x v="566"/>
    <x v="2"/>
    <n v="0"/>
    <s v="BRYCH Felix (GER)"/>
    <s v="BORSCH Mark (GER)"/>
    <s v="LUPP Stefan (GER)"/>
    <n v="255931"/>
    <n v="300186489"/>
    <x v="6"/>
    <x v="58"/>
  </r>
  <r>
    <x v="19"/>
    <x v="550"/>
    <x v="15"/>
    <x v="175"/>
    <x v="149"/>
    <s v="England"/>
    <n v="1"/>
    <n v="2"/>
    <x v="25"/>
    <x v="0"/>
    <x v="567"/>
    <x v="2"/>
    <n v="1"/>
    <s v="Bjï¿½rn KUIPERS (NED)"/>
    <s v="Sander VAN ROEKEL (NED)"/>
    <s v="Erwin ZEINSTRA (NED)"/>
    <n v="255931"/>
    <n v="300186513"/>
    <x v="18"/>
    <x v="25"/>
  </r>
  <r>
    <x v="19"/>
    <x v="551"/>
    <x v="14"/>
    <x v="176"/>
    <x v="24"/>
    <s v="Cï¿½te d'Ivoire"/>
    <n v="2"/>
    <n v="1"/>
    <x v="65"/>
    <x v="0"/>
    <x v="568"/>
    <x v="3"/>
    <n v="1"/>
    <s v="OSSES Enrique (CHI)"/>
    <s v="ASTROZA Carlos (CHI)"/>
    <s v="ROMAN Sergio (CHI)"/>
    <n v="255931"/>
    <n v="300186507"/>
    <x v="70"/>
    <x v="64"/>
  </r>
  <r>
    <x v="19"/>
    <x v="552"/>
    <x v="17"/>
    <x v="177"/>
    <x v="150"/>
    <s v="Switzerland"/>
    <n v="2"/>
    <n v="1"/>
    <x v="70"/>
    <x v="0"/>
    <x v="569"/>
    <x v="3"/>
    <n v="1"/>
    <s v="Ravshan IRMATOV (UZB)"/>
    <s v="RASULOV Abduxamidullo (UZB)"/>
    <s v="KOCHKAROV Bakhadyr (KGZ)"/>
    <n v="255931"/>
    <n v="300186494"/>
    <x v="11"/>
    <x v="69"/>
  </r>
  <r>
    <x v="19"/>
    <x v="553"/>
    <x v="17"/>
    <x v="178"/>
    <x v="23"/>
    <s v="France"/>
    <n v="3"/>
    <n v="0"/>
    <x v="52"/>
    <x v="0"/>
    <x v="570"/>
    <x v="2"/>
    <n v="0"/>
    <s v="RICCI Sandro (BRA)"/>
    <s v="DE CARVALHO Emerson (BRA)"/>
    <s v="VAN GASSE Marcelo (BRA)"/>
    <n v="255931"/>
    <n v="300186496"/>
    <x v="0"/>
    <x v="51"/>
  </r>
  <r>
    <x v="19"/>
    <x v="554"/>
    <x v="16"/>
    <x v="179"/>
    <x v="19"/>
    <s v="Argentina"/>
    <n v="2"/>
    <n v="1"/>
    <x v="82"/>
    <x v="0"/>
    <x v="571"/>
    <x v="2"/>
    <n v="0"/>
    <s v="AGUILAR Joel (SLV)"/>
    <s v="TORRES William (SLV)"/>
    <s v="ZUMBA Juan (SLV)"/>
    <n v="255931"/>
    <n v="300186477"/>
    <x v="4"/>
    <x v="81"/>
  </r>
  <r>
    <x v="19"/>
    <x v="555"/>
    <x v="20"/>
    <x v="171"/>
    <x v="146"/>
    <s v="Germany"/>
    <n v="4"/>
    <n v="0"/>
    <x v="38"/>
    <x v="0"/>
    <x v="572"/>
    <x v="0"/>
    <n v="0"/>
    <s v="MAZIC Milorad (SRB)"/>
    <s v="RISTIC Milovan (SRB)"/>
    <s v="DJURDJEVIC Dalibor (SRB)"/>
    <n v="255931"/>
    <n v="300186475"/>
    <x v="13"/>
    <x v="38"/>
  </r>
  <r>
    <x v="19"/>
    <x v="556"/>
    <x v="16"/>
    <x v="180"/>
    <x v="20"/>
    <s v="IR Iran"/>
    <n v="0"/>
    <n v="0"/>
    <x v="63"/>
    <x v="0"/>
    <x v="573"/>
    <x v="3"/>
    <n v="0"/>
    <s v="VERA Carlos (ECU)"/>
    <s v="LESCANO Christian (ECU)"/>
    <s v="ROMERO Byron (ECU)"/>
    <n v="255931"/>
    <n v="300186505"/>
    <x v="69"/>
    <x v="62"/>
  </r>
  <r>
    <x v="19"/>
    <x v="557"/>
    <x v="20"/>
    <x v="170"/>
    <x v="145"/>
    <s v="Ghana"/>
    <n v="1"/>
    <n v="2"/>
    <x v="9"/>
    <x v="0"/>
    <x v="574"/>
    <x v="3"/>
    <n v="1"/>
    <s v="ERIKSSON Jonas (SWE)"/>
    <s v="KLASENIUS Mathias (SWE)"/>
    <s v="WARNMARK Daniel (SWE)"/>
    <n v="255931"/>
    <n v="300186512"/>
    <x v="71"/>
    <x v="9"/>
  </r>
  <r>
    <x v="19"/>
    <x v="558"/>
    <x v="19"/>
    <x v="173"/>
    <x v="22"/>
    <s v="Belgium"/>
    <n v="2"/>
    <n v="1"/>
    <x v="51"/>
    <x v="0"/>
    <x v="575"/>
    <x v="3"/>
    <n v="1"/>
    <s v="RODRIGUEZ Marco (MEX)"/>
    <s v="TORRENTERA Marvin (MEX)"/>
    <s v="QUINTERO Marcos (MEX)"/>
    <n v="255931"/>
    <n v="300186479"/>
    <x v="28"/>
    <x v="50"/>
  </r>
  <r>
    <x v="19"/>
    <x v="559"/>
    <x v="12"/>
    <x v="174"/>
    <x v="148"/>
    <s v="Brazil"/>
    <n v="0"/>
    <n v="0"/>
    <x v="0"/>
    <x v="0"/>
    <x v="576"/>
    <x v="3"/>
    <n v="0"/>
    <s v="Cï¿½neyt ï¿½AKIR (TUR)"/>
    <s v="DURAN Bahattin (TUR)"/>
    <s v="ONGUN Tarik (TUR)"/>
    <n v="255931"/>
    <n v="300186509"/>
    <x v="7"/>
    <x v="0"/>
  </r>
  <r>
    <x v="19"/>
    <x v="560"/>
    <x v="19"/>
    <x v="172"/>
    <x v="147"/>
    <s v="Russia"/>
    <n v="1"/>
    <n v="1"/>
    <x v="29"/>
    <x v="0"/>
    <x v="577"/>
    <x v="3"/>
    <n v="0"/>
    <s v="PITANA Nestor (ARG)"/>
    <s v="MAIDANA Hernan (ARG)"/>
    <s v="BELATTI Juan Pablo (ARG)"/>
    <n v="255931"/>
    <n v="300186499"/>
    <x v="54"/>
    <x v="29"/>
  </r>
  <r>
    <x v="19"/>
    <x v="561"/>
    <x v="11"/>
    <x v="178"/>
    <x v="23"/>
    <s v="Australia"/>
    <n v="2"/>
    <n v="3"/>
    <x v="13"/>
    <x v="0"/>
    <x v="578"/>
    <x v="2"/>
    <n v="1"/>
    <s v="HAIMOUDI Djamel (ALG)"/>
    <s v="ACHIK Redouane (MAR)"/>
    <s v="ETCHIALI Abdelhak (ALG)"/>
    <n v="255931"/>
    <n v="300186478"/>
    <x v="33"/>
    <x v="13"/>
  </r>
  <r>
    <x v="19"/>
    <x v="562"/>
    <x v="11"/>
    <x v="179"/>
    <x v="19"/>
    <s v="Spain"/>
    <n v="0"/>
    <n v="2"/>
    <x v="8"/>
    <x v="0"/>
    <x v="579"/>
    <x v="3"/>
    <n v="2"/>
    <s v="GEIGER Mark (USA)"/>
    <s v="HURD Sean (USA)"/>
    <s v="FLETCHER Joe (CAN)"/>
    <n v="255931"/>
    <n v="300186498"/>
    <x v="14"/>
    <x v="8"/>
  </r>
  <r>
    <x v="19"/>
    <x v="563"/>
    <x v="12"/>
    <x v="175"/>
    <x v="149"/>
    <s v="Cameroon"/>
    <n v="0"/>
    <n v="4"/>
    <x v="66"/>
    <x v="0"/>
    <x v="580"/>
    <x v="3"/>
    <n v="1"/>
    <s v="PROENCA Pedro (POR)"/>
    <s v="MIRANDA Bertino (POR)"/>
    <s v="TRIGO Jose (POR)"/>
    <n v="255931"/>
    <n v="300186453"/>
    <x v="47"/>
    <x v="65"/>
  </r>
  <r>
    <x v="19"/>
    <x v="564"/>
    <x v="14"/>
    <x v="177"/>
    <x v="150"/>
    <s v="Colombia"/>
    <n v="2"/>
    <n v="1"/>
    <x v="72"/>
    <x v="0"/>
    <x v="581"/>
    <x v="3"/>
    <n v="0"/>
    <s v="WEBB Howard (ENG)"/>
    <s v="MULLARKEY Michael (ENG)"/>
    <s v="Darren CANN (ENG)"/>
    <n v="255931"/>
    <n v="300186468"/>
    <x v="49"/>
    <x v="71"/>
  </r>
  <r>
    <x v="19"/>
    <x v="565"/>
    <x v="15"/>
    <x v="169"/>
    <x v="21"/>
    <s v="Uruguay"/>
    <n v="2"/>
    <n v="1"/>
    <x v="26"/>
    <x v="0"/>
    <x v="582"/>
    <x v="2"/>
    <n v="0"/>
    <s v="Carlos VELASCO CARBALLO (ESP)"/>
    <s v="ALONSO FERNANDEZ Roberto (ESP)"/>
    <s v="YUSTE Juan (ESP)"/>
    <n v="255931"/>
    <n v="300186486"/>
    <x v="6"/>
    <x v="26"/>
  </r>
  <r>
    <x v="19"/>
    <x v="566"/>
    <x v="14"/>
    <x v="170"/>
    <x v="145"/>
    <s v="Japan"/>
    <n v="0"/>
    <n v="0"/>
    <x v="62"/>
    <x v="0"/>
    <x v="583"/>
    <x v="3"/>
    <n v="0"/>
    <s v="AGUILAR Joel (SLV)"/>
    <s v="TORRES William (SLV)"/>
    <s v="ZUMBA Juan (SLV)"/>
    <n v="255931"/>
    <n v="300186454"/>
    <x v="58"/>
    <x v="61"/>
  </r>
  <r>
    <x v="19"/>
    <x v="567"/>
    <x v="15"/>
    <x v="176"/>
    <x v="24"/>
    <s v="Italy"/>
    <n v="0"/>
    <n v="1"/>
    <x v="59"/>
    <x v="0"/>
    <x v="584"/>
    <x v="3"/>
    <n v="1"/>
    <s v="OSSES Enrique (CHI)"/>
    <s v="ASTROZA Carlos (CHI)"/>
    <s v="ROMAN Sergio (CHI)"/>
    <n v="255931"/>
    <n v="300186500"/>
    <x v="15"/>
    <x v="58"/>
  </r>
  <r>
    <x v="19"/>
    <x v="568"/>
    <x v="17"/>
    <x v="171"/>
    <x v="146"/>
    <s v="Switzerland"/>
    <n v="2"/>
    <n v="5"/>
    <x v="4"/>
    <x v="0"/>
    <x v="585"/>
    <x v="3"/>
    <n v="3"/>
    <s v="Bjï¿½rn KUIPERS (NED)"/>
    <s v="Sander VAN ROEKEL (NED)"/>
    <s v="Erwin ZEINSTRA (NED)"/>
    <n v="255931"/>
    <n v="300186514"/>
    <x v="11"/>
    <x v="4"/>
  </r>
  <r>
    <x v="19"/>
    <x v="569"/>
    <x v="17"/>
    <x v="180"/>
    <x v="20"/>
    <s v="Honduras"/>
    <n v="1"/>
    <n v="2"/>
    <x v="70"/>
    <x v="0"/>
    <x v="586"/>
    <x v="2"/>
    <n v="1"/>
    <s v="Ben WILLIAMS (AUS)"/>
    <s v="CREAM Matthew (AUS)"/>
    <s v="ANAZ Hakan (AUS)"/>
    <n v="255931"/>
    <n v="300186463"/>
    <x v="39"/>
    <x v="69"/>
  </r>
  <r>
    <x v="19"/>
    <x v="570"/>
    <x v="16"/>
    <x v="173"/>
    <x v="22"/>
    <s v="Argentina"/>
    <n v="1"/>
    <n v="0"/>
    <x v="46"/>
    <x v="0"/>
    <x v="587"/>
    <x v="3"/>
    <n v="0"/>
    <s v="MAZIC Milorad (SRB)"/>
    <s v="RISTIC Milovan (SRB)"/>
    <s v="DJURDJEVIC Dalibor (SRB)"/>
    <n v="255931"/>
    <n v="300186466"/>
    <x v="4"/>
    <x v="46"/>
  </r>
  <r>
    <x v="19"/>
    <x v="571"/>
    <x v="20"/>
    <x v="174"/>
    <x v="148"/>
    <s v="Germany"/>
    <n v="2"/>
    <n v="2"/>
    <x v="74"/>
    <x v="0"/>
    <x v="588"/>
    <x v="3"/>
    <n v="0"/>
    <s v="RICCI Sandro (BRA)"/>
    <s v="DE CARVALHO Emerson (BRA)"/>
    <s v="VAN GASSE Marcelo (BRA)"/>
    <n v="255931"/>
    <n v="300186493"/>
    <x v="13"/>
    <x v="73"/>
  </r>
  <r>
    <x v="19"/>
    <x v="572"/>
    <x v="16"/>
    <x v="172"/>
    <x v="147"/>
    <s v="Nigeria"/>
    <n v="1"/>
    <n v="0"/>
    <x v="82"/>
    <x v="0"/>
    <x v="589"/>
    <x v="2"/>
    <n v="0"/>
    <s v="Peter O'LEARY (NZL)"/>
    <s v="HINTZ Jan Hendrik (NZL)"/>
    <s v="RULE Mark (NZL)"/>
    <n v="255931"/>
    <n v="300186511"/>
    <x v="51"/>
    <x v="81"/>
  </r>
  <r>
    <x v="19"/>
    <x v="573"/>
    <x v="19"/>
    <x v="179"/>
    <x v="19"/>
    <s v="Belgium"/>
    <n v="1"/>
    <n v="0"/>
    <x v="61"/>
    <x v="0"/>
    <x v="590"/>
    <x v="3"/>
    <n v="0"/>
    <s v="BRYCH Felix (GER)"/>
    <s v="BORSCH Mark (GER)"/>
    <s v="LUPP Stefan (GER)"/>
    <n v="255931"/>
    <n v="300186481"/>
    <x v="28"/>
    <x v="60"/>
  </r>
  <r>
    <x v="19"/>
    <x v="574"/>
    <x v="19"/>
    <x v="178"/>
    <x v="23"/>
    <s v="Korea Republic"/>
    <n v="2"/>
    <n v="4"/>
    <x v="51"/>
    <x v="0"/>
    <x v="591"/>
    <x v="3"/>
    <n v="3"/>
    <s v="ROLDAN Wilmar (COL)"/>
    <s v="DIAZ Eduardo (COL)"/>
    <s v="LESCANO Christian (ECU)"/>
    <n v="255931"/>
    <n v="300186495"/>
    <x v="42"/>
    <x v="50"/>
  </r>
  <r>
    <x v="19"/>
    <x v="575"/>
    <x v="20"/>
    <x v="175"/>
    <x v="149"/>
    <s v="USA"/>
    <n v="2"/>
    <n v="2"/>
    <x v="38"/>
    <x v="0"/>
    <x v="592"/>
    <x v="3"/>
    <n v="1"/>
    <s v="PITANA Nestor (ARG)"/>
    <s v="MAIDANA Hernan (ARG)"/>
    <s v="BELATTI Juan Pablo (ARG)"/>
    <n v="255931"/>
    <n v="300186483"/>
    <x v="1"/>
    <x v="38"/>
  </r>
  <r>
    <x v="19"/>
    <x v="576"/>
    <x v="11"/>
    <x v="180"/>
    <x v="20"/>
    <s v="Australia"/>
    <n v="0"/>
    <n v="3"/>
    <x v="16"/>
    <x v="0"/>
    <x v="593"/>
    <x v="3"/>
    <n v="1"/>
    <s v="SHUKRALLA Nawaf (BHR)"/>
    <s v="TULEFAT Yaser (BHR)"/>
    <s v="SALEH Ebrahim (BHR)"/>
    <n v="255931"/>
    <n v="300186467"/>
    <x v="33"/>
    <x v="16"/>
  </r>
  <r>
    <x v="19"/>
    <x v="576"/>
    <x v="11"/>
    <x v="169"/>
    <x v="21"/>
    <s v="Netherlands"/>
    <n v="2"/>
    <n v="0"/>
    <x v="8"/>
    <x v="0"/>
    <x v="594"/>
    <x v="3"/>
    <n v="0"/>
    <s v="Bakary GASSAMA (GAM)"/>
    <s v="MENKOUANDE Evarist (CMR)"/>
    <s v="KABANDA Felicien (RWA)"/>
    <n v="255931"/>
    <n v="300186470"/>
    <x v="35"/>
    <x v="8"/>
  </r>
  <r>
    <x v="19"/>
    <x v="577"/>
    <x v="12"/>
    <x v="177"/>
    <x v="150"/>
    <s v="Cameroon"/>
    <n v="1"/>
    <n v="4"/>
    <x v="2"/>
    <x v="0"/>
    <x v="595"/>
    <x v="2"/>
    <n v="2"/>
    <s v="ERIKSSON Jonas (SWE)"/>
    <s v="KLASENIUS Mathias (SWE)"/>
    <s v="WARNMARK Daniel (SWE)"/>
    <n v="255931"/>
    <n v="300186472"/>
    <x v="47"/>
    <x v="2"/>
  </r>
  <r>
    <x v="19"/>
    <x v="577"/>
    <x v="12"/>
    <x v="176"/>
    <x v="24"/>
    <s v="Croatia"/>
    <n v="1"/>
    <n v="3"/>
    <x v="0"/>
    <x v="0"/>
    <x v="596"/>
    <x v="3"/>
    <n v="0"/>
    <s v="Ravshan IRMATOV (UZB)"/>
    <s v="RASULOV Abduxamidullo (UZB)"/>
    <s v="KOCHKAROV Bakhadyr (KGZ)"/>
    <n v="255931"/>
    <n v="300186452"/>
    <x v="59"/>
    <x v="0"/>
  </r>
  <r>
    <x v="19"/>
    <x v="578"/>
    <x v="15"/>
    <x v="170"/>
    <x v="145"/>
    <s v="Italy"/>
    <n v="0"/>
    <n v="1"/>
    <x v="31"/>
    <x v="0"/>
    <x v="597"/>
    <x v="3"/>
    <n v="0"/>
    <s v="RODRIGUEZ Marco (MEX)"/>
    <s v="TORRENTERA Marvin (MEX)"/>
    <s v="QUINTERO Marcos (MEX)"/>
    <n v="255931"/>
    <n v="300186465"/>
    <x v="15"/>
    <x v="31"/>
  </r>
  <r>
    <x v="19"/>
    <x v="578"/>
    <x v="15"/>
    <x v="173"/>
    <x v="22"/>
    <s v="Costa Rica"/>
    <n v="0"/>
    <n v="0"/>
    <x v="26"/>
    <x v="0"/>
    <x v="598"/>
    <x v="3"/>
    <n v="0"/>
    <s v="HAIMOUDI Djamel (ALG)"/>
    <s v="ACHIK Redouane (MAR)"/>
    <s v="ETCHIALI Abdelhak (ALG)"/>
    <n v="255931"/>
    <n v="300186484"/>
    <x v="46"/>
    <x v="26"/>
  </r>
  <r>
    <x v="19"/>
    <x v="579"/>
    <x v="14"/>
    <x v="172"/>
    <x v="147"/>
    <s v="Japan"/>
    <n v="1"/>
    <n v="4"/>
    <x v="35"/>
    <x v="0"/>
    <x v="599"/>
    <x v="2"/>
    <n v="1"/>
    <s v="PROENCA Pedro (POR)"/>
    <s v="MIRANDA Bertino (POR)"/>
    <s v="TRIGO Jose (POR)"/>
    <n v="255931"/>
    <n v="300186457"/>
    <x v="58"/>
    <x v="35"/>
  </r>
  <r>
    <x v="19"/>
    <x v="580"/>
    <x v="14"/>
    <x v="174"/>
    <x v="148"/>
    <s v="Greece"/>
    <n v="2"/>
    <n v="1"/>
    <x v="72"/>
    <x v="0"/>
    <x v="600"/>
    <x v="2"/>
    <n v="0"/>
    <s v="VERA Carlos (ECU)"/>
    <s v="LESCANO Christian (ECU)"/>
    <s v="ROMERO Byron (ECU)"/>
    <n v="255931"/>
    <n v="300186455"/>
    <x v="55"/>
    <x v="71"/>
  </r>
  <r>
    <x v="19"/>
    <x v="581"/>
    <x v="16"/>
    <x v="178"/>
    <x v="23"/>
    <s v="Nigeria"/>
    <n v="2"/>
    <n v="3"/>
    <x v="11"/>
    <x v="0"/>
    <x v="601"/>
    <x v="2"/>
    <n v="2"/>
    <s v="Nicola RIZZOLI (ITA)"/>
    <s v="Renato FAVERANI (ITA)"/>
    <s v="Andrea STEFANI (ITA)"/>
    <n v="255931"/>
    <n v="300186458"/>
    <x v="51"/>
    <x v="11"/>
  </r>
  <r>
    <x v="19"/>
    <x v="581"/>
    <x v="16"/>
    <x v="171"/>
    <x v="146"/>
    <s v="rn&quot;&gt;Bosnia and Herzegovina"/>
    <n v="3"/>
    <n v="1"/>
    <x v="46"/>
    <x v="0"/>
    <x v="602"/>
    <x v="2"/>
    <n v="0"/>
    <s v="Carlos VELASCO CARBALLO (ESP)"/>
    <s v="ALONSO FERNANDEZ Roberto (ESP)"/>
    <s v="YUSTE Juan (ESP)"/>
    <n v="255931"/>
    <n v="300186464"/>
    <x v="76"/>
    <x v="46"/>
  </r>
  <r>
    <x v="19"/>
    <x v="582"/>
    <x v="17"/>
    <x v="175"/>
    <x v="149"/>
    <s v="Honduras"/>
    <n v="0"/>
    <n v="3"/>
    <x v="14"/>
    <x v="0"/>
    <x v="603"/>
    <x v="3"/>
    <n v="2"/>
    <s v="PITANA Nestor (ARG)"/>
    <s v="MAIDANA Hernan (ARG)"/>
    <s v="BELATTI Juan Pablo (ARG)"/>
    <n v="255931"/>
    <n v="300186482"/>
    <x v="39"/>
    <x v="14"/>
  </r>
  <r>
    <x v="19"/>
    <x v="583"/>
    <x v="17"/>
    <x v="179"/>
    <x v="19"/>
    <s v="Ecuador"/>
    <n v="0"/>
    <n v="0"/>
    <x v="4"/>
    <x v="0"/>
    <x v="604"/>
    <x v="3"/>
    <n v="0"/>
    <s v="Noumandiez DOUE (CIV)"/>
    <s v="YEO Songuifolo (CIV)"/>
    <s v="BIRUMUSHAHU Jean Claude (BDI)"/>
    <n v="255931"/>
    <n v="300186515"/>
    <x v="63"/>
    <x v="4"/>
  </r>
  <r>
    <x v="19"/>
    <x v="584"/>
    <x v="20"/>
    <x v="176"/>
    <x v="24"/>
    <s v="USA"/>
    <n v="0"/>
    <n v="1"/>
    <x v="19"/>
    <x v="0"/>
    <x v="605"/>
    <x v="3"/>
    <n v="0"/>
    <s v="Ravshan IRMATOV (UZB)"/>
    <s v="RASULOV Abduxamidullo (UZB)"/>
    <s v="KOCHKAROV Bakhadyr (KGZ)"/>
    <n v="255931"/>
    <n v="300186469"/>
    <x v="1"/>
    <x v="19"/>
  </r>
  <r>
    <x v="19"/>
    <x v="584"/>
    <x v="20"/>
    <x v="177"/>
    <x v="150"/>
    <s v="Portugal"/>
    <n v="2"/>
    <n v="1"/>
    <x v="74"/>
    <x v="0"/>
    <x v="606"/>
    <x v="2"/>
    <n v="0"/>
    <s v="SHUKRALLA Nawaf (BHR)"/>
    <s v="TULEFAT Yaser (BHR)"/>
    <s v="SALEH Ebrahim (BHR)"/>
    <n v="255931"/>
    <n v="300186476"/>
    <x v="25"/>
    <x v="73"/>
  </r>
  <r>
    <x v="19"/>
    <x v="585"/>
    <x v="19"/>
    <x v="169"/>
    <x v="21"/>
    <s v="Korea Republic"/>
    <n v="0"/>
    <n v="1"/>
    <x v="1"/>
    <x v="0"/>
    <x v="607"/>
    <x v="3"/>
    <n v="0"/>
    <s v="Ben WILLIAMS (AUS)"/>
    <s v="CREAM Matthew (AUS)"/>
    <s v="ANAZ Hakan (AUS)"/>
    <n v="255931"/>
    <n v="300186480"/>
    <x v="42"/>
    <x v="1"/>
  </r>
  <r>
    <x v="19"/>
    <x v="585"/>
    <x v="19"/>
    <x v="180"/>
    <x v="20"/>
    <s v="Algeria"/>
    <n v="1"/>
    <n v="1"/>
    <x v="61"/>
    <x v="0"/>
    <x v="608"/>
    <x v="3"/>
    <n v="1"/>
    <s v="Cï¿½neyt ï¿½AKIR (TUR)"/>
    <s v="DURAN Bahattin (TUR)"/>
    <s v="ONGUN Tarik (TUR)"/>
    <n v="255931"/>
    <n v="300186506"/>
    <x v="38"/>
    <x v="60"/>
  </r>
  <r>
    <x v="19"/>
    <x v="586"/>
    <x v="18"/>
    <x v="173"/>
    <x v="22"/>
    <s v="Brazil"/>
    <n v="1"/>
    <n v="1"/>
    <x v="8"/>
    <x v="25"/>
    <x v="609"/>
    <x v="3"/>
    <n v="0"/>
    <s v="WEBB Howard (ENG)"/>
    <s v="MULLARKEY Michael (ENG)"/>
    <s v="Darren CANN (ENG)"/>
    <n v="255951"/>
    <n v="300186487"/>
    <x v="7"/>
    <x v="8"/>
  </r>
  <r>
    <x v="19"/>
    <x v="587"/>
    <x v="18"/>
    <x v="179"/>
    <x v="19"/>
    <s v="Colombia"/>
    <n v="2"/>
    <n v="0"/>
    <x v="31"/>
    <x v="0"/>
    <x v="610"/>
    <x v="2"/>
    <n v="0"/>
    <s v="Bjï¿½rn KUIPERS (NED)"/>
    <s v="Sander VAN ROEKEL (NED)"/>
    <s v="Erwin ZEINSTRA (NED)"/>
    <n v="255951"/>
    <n v="300186491"/>
    <x v="49"/>
    <x v="31"/>
  </r>
  <r>
    <x v="19"/>
    <x v="588"/>
    <x v="18"/>
    <x v="177"/>
    <x v="150"/>
    <s v="France"/>
    <n v="2"/>
    <n v="0"/>
    <x v="63"/>
    <x v="0"/>
    <x v="611"/>
    <x v="3"/>
    <n v="0"/>
    <s v="GEIGER Mark (USA)"/>
    <s v="HURD Sean (USA)"/>
    <s v="FLETCHER Joe (CAN)"/>
    <n v="255951"/>
    <n v="300186462"/>
    <x v="0"/>
    <x v="62"/>
  </r>
  <r>
    <x v="19"/>
    <x v="589"/>
    <x v="18"/>
    <x v="178"/>
    <x v="23"/>
    <s v="Germany"/>
    <n v="2"/>
    <n v="1"/>
    <x v="51"/>
    <x v="39"/>
    <x v="612"/>
    <x v="3"/>
    <n v="0"/>
    <s v="RICCI Sandro (BRA)"/>
    <s v="DE CARVALHO Emerson (BRA)"/>
    <s v="VAN GASSE Marcelo (BRA)"/>
    <n v="255951"/>
    <n v="300186460"/>
    <x v="13"/>
    <x v="50"/>
  </r>
  <r>
    <x v="19"/>
    <x v="590"/>
    <x v="7"/>
    <x v="174"/>
    <x v="148"/>
    <s v="Brazil"/>
    <n v="2"/>
    <n v="1"/>
    <x v="35"/>
    <x v="0"/>
    <x v="576"/>
    <x v="2"/>
    <n v="0"/>
    <s v="Carlos VELASCO CARBALLO (ESP)"/>
    <s v="ALONSO FERNANDEZ Roberto (ESP)"/>
    <s v="YUSTE Juan (ESP)"/>
    <n v="255953"/>
    <n v="300186461"/>
    <x v="7"/>
    <x v="35"/>
  </r>
  <r>
    <x v="19"/>
    <x v="591"/>
    <x v="7"/>
    <x v="179"/>
    <x v="19"/>
    <s v="France"/>
    <n v="0"/>
    <n v="1"/>
    <x v="19"/>
    <x v="0"/>
    <x v="613"/>
    <x v="3"/>
    <n v="1"/>
    <s v="PITANA Nestor (ARG)"/>
    <s v="MAIDANA Hernan (ARG)"/>
    <s v="BELATTI Juan Pablo (ARG)"/>
    <n v="255953"/>
    <n v="300186485"/>
    <x v="0"/>
    <x v="19"/>
  </r>
  <r>
    <x v="19"/>
    <x v="592"/>
    <x v="4"/>
    <x v="173"/>
    <x v="22"/>
    <s v="Brazil"/>
    <n v="1"/>
    <n v="7"/>
    <x v="19"/>
    <x v="0"/>
    <x v="614"/>
    <x v="3"/>
    <n v="5"/>
    <s v="RODRIGUEZ Marco (MEX)"/>
    <s v="TORRENTERA Marvin (MEX)"/>
    <s v="QUINTERO Marcos (MEX)"/>
    <n v="255955"/>
    <n v="300186474"/>
    <x v="7"/>
    <x v="19"/>
  </r>
  <r>
    <x v="19"/>
    <x v="593"/>
    <x v="22"/>
    <x v="177"/>
    <x v="150"/>
    <s v="Brazil"/>
    <n v="0"/>
    <n v="3"/>
    <x v="13"/>
    <x v="0"/>
    <x v="615"/>
    <x v="3"/>
    <n v="2"/>
    <s v="HAIMOUDI Djamel (ALG)"/>
    <s v="ACHIK Redouane (MAR)"/>
    <s v="ETCHIALI Abdelhak (ALG)"/>
    <n v="255957"/>
    <n v="300186502"/>
    <x v="7"/>
    <x v="13"/>
  </r>
  <r>
    <x v="19"/>
    <x v="594"/>
    <x v="5"/>
    <x v="179"/>
    <x v="19"/>
    <s v="Germany"/>
    <n v="1"/>
    <n v="0"/>
    <x v="11"/>
    <x v="39"/>
    <x v="571"/>
    <x v="3"/>
    <n v="0"/>
    <s v="Nicola RIZZOLI (ITA)"/>
    <s v="Renato FAVERANI (ITA)"/>
    <s v="Andrea STEFANI (ITA)"/>
    <n v="255959"/>
    <n v="300186501"/>
    <x v="13"/>
    <x v="11"/>
  </r>
  <r>
    <x v="19"/>
    <x v="595"/>
    <x v="4"/>
    <x v="169"/>
    <x v="21"/>
    <s v="Netherlands"/>
    <n v="0"/>
    <n v="0"/>
    <x v="11"/>
    <x v="40"/>
    <x v="616"/>
    <x v="3"/>
    <n v="0"/>
    <s v="Cï¿½neyt ï¿½AKIR (TUR)"/>
    <s v="DURAN Bahattin (TUR)"/>
    <s v="ONGUN Tarik (TUR)"/>
    <n v="255955"/>
    <n v="300186490"/>
    <x v="35"/>
    <x v="11"/>
  </r>
  <r>
    <x v="19"/>
    <x v="596"/>
    <x v="7"/>
    <x v="171"/>
    <x v="146"/>
    <s v="Netherlands"/>
    <n v="0"/>
    <n v="0"/>
    <x v="59"/>
    <x v="41"/>
    <x v="617"/>
    <x v="3"/>
    <n v="0"/>
    <s v="Ravshan IRMATOV (UZB)"/>
    <s v="RASULOV Abduxamidullo (UZB)"/>
    <s v="KOCHKAROV Bakhadyr (KGZ)"/>
    <n v="255953"/>
    <n v="300186488"/>
    <x v="35"/>
    <x v="58"/>
  </r>
  <r>
    <x v="19"/>
    <x v="597"/>
    <x v="7"/>
    <x v="177"/>
    <x v="150"/>
    <s v="Argentina"/>
    <n v="1"/>
    <n v="0"/>
    <x v="1"/>
    <x v="0"/>
    <x v="618"/>
    <x v="2"/>
    <n v="0"/>
    <s v="Nicola RIZZOLI (ITA)"/>
    <s v="Renato FAVERANI (ITA)"/>
    <s v="Andrea STEFANI (ITA)"/>
    <n v="255953"/>
    <n v="300186504"/>
    <x v="4"/>
    <x v="1"/>
  </r>
  <r>
    <x v="19"/>
    <x v="598"/>
    <x v="18"/>
    <x v="174"/>
    <x v="148"/>
    <s v="Netherlands"/>
    <n v="2"/>
    <n v="1"/>
    <x v="0"/>
    <x v="0"/>
    <x v="619"/>
    <x v="3"/>
    <n v="0"/>
    <s v="PROENCA Pedro (POR)"/>
    <s v="MIRANDA Bertino (POR)"/>
    <s v="TRIGO Jose (POR)"/>
    <n v="255951"/>
    <n v="300186508"/>
    <x v="35"/>
    <x v="0"/>
  </r>
  <r>
    <x v="19"/>
    <x v="599"/>
    <x v="18"/>
    <x v="176"/>
    <x v="24"/>
    <s v="Costa Rica"/>
    <n v="1"/>
    <n v="1"/>
    <x v="62"/>
    <x v="42"/>
    <x v="620"/>
    <x v="3"/>
    <n v="0"/>
    <s v="Ben WILLIAMS (AUS)"/>
    <s v="CREAM Matthew (AUS)"/>
    <s v="ANAZ Hakan (AUS)"/>
    <n v="255951"/>
    <n v="300186459"/>
    <x v="46"/>
    <x v="61"/>
  </r>
  <r>
    <x v="19"/>
    <x v="600"/>
    <x v="18"/>
    <x v="169"/>
    <x v="21"/>
    <s v="Argentina"/>
    <n v="1"/>
    <n v="0"/>
    <x v="14"/>
    <x v="10"/>
    <x v="621"/>
    <x v="3"/>
    <n v="0"/>
    <s v="ERIKSSON Jonas (SWE)"/>
    <s v="KLASENIUS Mathias (SWE)"/>
    <s v="WARNMARK Daniel (SWE)"/>
    <n v="255951"/>
    <n v="300186503"/>
    <x v="4"/>
    <x v="14"/>
  </r>
  <r>
    <x v="19"/>
    <x v="601"/>
    <x v="18"/>
    <x v="171"/>
    <x v="146"/>
    <s v="Belgium"/>
    <n v="2"/>
    <n v="1"/>
    <x v="9"/>
    <x v="12"/>
    <x v="622"/>
    <x v="3"/>
    <n v="0"/>
    <s v="HAIMOUDI Djamel (ALG)"/>
    <s v="ACHIK Redouane (MAR)"/>
    <s v="ETCHIALI Abdelhak (ALG)"/>
    <n v="255951"/>
    <n v="300186497"/>
    <x v="28"/>
    <x v="9"/>
  </r>
  <r>
    <x v="19"/>
    <x v="586"/>
    <x v="18"/>
    <x v="173"/>
    <x v="22"/>
    <s v="Brazil"/>
    <n v="1"/>
    <n v="1"/>
    <x v="8"/>
    <x v="25"/>
    <x v="609"/>
    <x v="3"/>
    <n v="0"/>
    <s v="WEBB Howard (ENG)"/>
    <s v="MULLARKEY Michael (ENG)"/>
    <s v="Darren CANN (ENG)"/>
    <n v="255951"/>
    <n v="300186487"/>
    <x v="7"/>
    <x v="8"/>
  </r>
  <r>
    <x v="19"/>
    <x v="587"/>
    <x v="18"/>
    <x v="179"/>
    <x v="19"/>
    <s v="Colombia"/>
    <n v="2"/>
    <n v="0"/>
    <x v="31"/>
    <x v="0"/>
    <x v="610"/>
    <x v="2"/>
    <n v="0"/>
    <s v="Bjï¿½rn KUIPERS (NED)"/>
    <s v="Sander VAN ROEKEL (NED)"/>
    <s v="Erwin ZEINSTRA (NED)"/>
    <n v="255951"/>
    <n v="300186491"/>
    <x v="49"/>
    <x v="31"/>
  </r>
  <r>
    <x v="19"/>
    <x v="598"/>
    <x v="18"/>
    <x v="174"/>
    <x v="148"/>
    <s v="Netherlands"/>
    <n v="2"/>
    <n v="1"/>
    <x v="0"/>
    <x v="0"/>
    <x v="619"/>
    <x v="3"/>
    <n v="0"/>
    <s v="PROENCA Pedro (POR)"/>
    <s v="MIRANDA Bertino (POR)"/>
    <s v="TRIGO Jose (POR)"/>
    <n v="255951"/>
    <n v="300186508"/>
    <x v="35"/>
    <x v="0"/>
  </r>
  <r>
    <x v="19"/>
    <x v="599"/>
    <x v="18"/>
    <x v="176"/>
    <x v="24"/>
    <s v="Costa Rica"/>
    <n v="1"/>
    <n v="1"/>
    <x v="62"/>
    <x v="42"/>
    <x v="620"/>
    <x v="3"/>
    <n v="0"/>
    <s v="Ben WILLIAMS (AUS)"/>
    <s v="CREAM Matthew (AUS)"/>
    <s v="ANAZ Hakan (AUS)"/>
    <n v="255951"/>
    <n v="300186459"/>
    <x v="46"/>
    <x v="61"/>
  </r>
  <r>
    <x v="19"/>
    <x v="588"/>
    <x v="18"/>
    <x v="177"/>
    <x v="150"/>
    <s v="France"/>
    <n v="2"/>
    <n v="0"/>
    <x v="63"/>
    <x v="0"/>
    <x v="611"/>
    <x v="3"/>
    <n v="0"/>
    <s v="GEIGER Mark (USA)"/>
    <s v="HURD Sean (USA)"/>
    <s v="FLETCHER Joe (CAN)"/>
    <n v="255951"/>
    <n v="300186462"/>
    <x v="0"/>
    <x v="62"/>
  </r>
  <r>
    <x v="19"/>
    <x v="589"/>
    <x v="18"/>
    <x v="178"/>
    <x v="23"/>
    <s v="Germany"/>
    <n v="2"/>
    <n v="1"/>
    <x v="51"/>
    <x v="39"/>
    <x v="612"/>
    <x v="3"/>
    <n v="0"/>
    <s v="RICCI Sandro (BRA)"/>
    <s v="DE CARVALHO Emerson (BRA)"/>
    <s v="VAN GASSE Marcelo (BRA)"/>
    <n v="255951"/>
    <n v="300186460"/>
    <x v="13"/>
    <x v="50"/>
  </r>
  <r>
    <x v="19"/>
    <x v="600"/>
    <x v="18"/>
    <x v="169"/>
    <x v="21"/>
    <s v="Argentina"/>
    <n v="1"/>
    <n v="0"/>
    <x v="14"/>
    <x v="10"/>
    <x v="621"/>
    <x v="3"/>
    <n v="0"/>
    <s v="ERIKSSON Jonas (SWE)"/>
    <s v="KLASENIUS Mathias (SWE)"/>
    <s v="WARNMARK Daniel (SWE)"/>
    <n v="255951"/>
    <n v="300186503"/>
    <x v="4"/>
    <x v="14"/>
  </r>
  <r>
    <x v="19"/>
    <x v="601"/>
    <x v="18"/>
    <x v="171"/>
    <x v="146"/>
    <s v="Belgium"/>
    <n v="2"/>
    <n v="1"/>
    <x v="9"/>
    <x v="12"/>
    <x v="622"/>
    <x v="3"/>
    <n v="0"/>
    <s v="HAIMOUDI Djamel (ALG)"/>
    <s v="ACHIK Redouane (MAR)"/>
    <s v="ETCHIALI Abdelhak (ALG)"/>
    <n v="255951"/>
    <n v="300186497"/>
    <x v="28"/>
    <x v="9"/>
  </r>
  <r>
    <x v="19"/>
    <x v="591"/>
    <x v="7"/>
    <x v="179"/>
    <x v="19"/>
    <s v="France"/>
    <n v="0"/>
    <n v="1"/>
    <x v="19"/>
    <x v="0"/>
    <x v="613"/>
    <x v="3"/>
    <n v="1"/>
    <s v="PITANA Nestor (ARG)"/>
    <s v="MAIDANA Hernan (ARG)"/>
    <s v="BELATTI Juan Pablo (ARG)"/>
    <n v="255953"/>
    <n v="300186485"/>
    <x v="0"/>
    <x v="19"/>
  </r>
  <r>
    <x v="19"/>
    <x v="590"/>
    <x v="7"/>
    <x v="174"/>
    <x v="148"/>
    <s v="Brazil"/>
    <n v="2"/>
    <n v="1"/>
    <x v="35"/>
    <x v="0"/>
    <x v="576"/>
    <x v="2"/>
    <n v="0"/>
    <s v="Carlos VELASCO CARBALLO (ESP)"/>
    <s v="ALONSO FERNANDEZ Roberto (ESP)"/>
    <s v="YUSTE Juan (ESP)"/>
    <n v="255953"/>
    <n v="300186461"/>
    <x v="7"/>
    <x v="35"/>
  </r>
  <r>
    <x v="19"/>
    <x v="597"/>
    <x v="7"/>
    <x v="177"/>
    <x v="150"/>
    <s v="Argentina"/>
    <n v="1"/>
    <n v="0"/>
    <x v="1"/>
    <x v="0"/>
    <x v="618"/>
    <x v="2"/>
    <n v="0"/>
    <s v="Nicola RIZZOLI (ITA)"/>
    <s v="Renato FAVERANI (ITA)"/>
    <s v="Andrea STEFANI (ITA)"/>
    <n v="255953"/>
    <n v="300186504"/>
    <x v="4"/>
    <x v="1"/>
  </r>
  <r>
    <x v="19"/>
    <x v="596"/>
    <x v="7"/>
    <x v="171"/>
    <x v="146"/>
    <s v="Netherlands"/>
    <n v="0"/>
    <n v="0"/>
    <x v="59"/>
    <x v="41"/>
    <x v="617"/>
    <x v="3"/>
    <n v="0"/>
    <s v="Ravshan IRMATOV (UZB)"/>
    <s v="RASULOV Abduxamidullo (UZB)"/>
    <s v="KOCHKAROV Bakhadyr (KGZ)"/>
    <n v="255953"/>
    <n v="300186488"/>
    <x v="35"/>
    <x v="58"/>
  </r>
  <r>
    <x v="19"/>
    <x v="592"/>
    <x v="4"/>
    <x v="173"/>
    <x v="22"/>
    <s v="Brazil"/>
    <n v="1"/>
    <n v="7"/>
    <x v="19"/>
    <x v="0"/>
    <x v="614"/>
    <x v="3"/>
    <n v="5"/>
    <s v="RODRIGUEZ Marco (MEX)"/>
    <s v="TORRENTERA Marvin (MEX)"/>
    <s v="QUINTERO Marcos (MEX)"/>
    <n v="255955"/>
    <n v="300186474"/>
    <x v="7"/>
    <x v="19"/>
  </r>
  <r>
    <x v="19"/>
    <x v="595"/>
    <x v="4"/>
    <x v="169"/>
    <x v="21"/>
    <s v="Netherlands"/>
    <n v="0"/>
    <n v="0"/>
    <x v="11"/>
    <x v="40"/>
    <x v="616"/>
    <x v="3"/>
    <n v="0"/>
    <s v="Cï¿½neyt ï¿½AKIR (TUR)"/>
    <s v="DURAN Bahattin (TUR)"/>
    <s v="ONGUN Tarik (TUR)"/>
    <n v="255955"/>
    <n v="300186490"/>
    <x v="35"/>
    <x v="11"/>
  </r>
  <r>
    <x v="19"/>
    <x v="593"/>
    <x v="22"/>
    <x v="177"/>
    <x v="150"/>
    <s v="Brazil"/>
    <n v="0"/>
    <n v="3"/>
    <x v="13"/>
    <x v="0"/>
    <x v="615"/>
    <x v="3"/>
    <n v="2"/>
    <s v="HAIMOUDI Djamel (ALG)"/>
    <s v="ACHIK Redouane (MAR)"/>
    <s v="ETCHIALI Abdelhak (ALG)"/>
    <n v="255957"/>
    <n v="300186502"/>
    <x v="7"/>
    <x v="13"/>
  </r>
  <r>
    <x v="19"/>
    <x v="594"/>
    <x v="5"/>
    <x v="179"/>
    <x v="19"/>
    <s v="Germany"/>
    <n v="1"/>
    <n v="0"/>
    <x v="11"/>
    <x v="39"/>
    <x v="571"/>
    <x v="3"/>
    <n v="0"/>
    <s v="Nicola RIZZOLI (ITA)"/>
    <s v="Renato FAVERANI (ITA)"/>
    <s v="Andrea STEFANI (ITA)"/>
    <n v="255959"/>
    <n v="300186501"/>
    <x v="13"/>
    <x v="11"/>
  </r>
</pivotCacheRecords>
</file>

<file path=xl/pivotCache/pivotCacheRecords2.xml><?xml version="1.0" encoding="utf-8"?>
<pivotCacheRecords xmlns="http://schemas.openxmlformats.org/spreadsheetml/2006/main" xmlns:r="http://schemas.openxmlformats.org/officeDocument/2006/relationships" count="20">
  <r>
    <n v="1930"/>
    <x v="0"/>
    <x v="0"/>
    <s v="Argentina"/>
    <s v="USA"/>
    <s v="Yugoslavia"/>
    <n v="70"/>
    <n v="13"/>
    <n v="18"/>
    <n v="590549"/>
  </r>
  <r>
    <n v="1934"/>
    <x v="1"/>
    <x v="1"/>
    <s v="Czechoslovakia"/>
    <s v="Germany"/>
    <s v="Austria"/>
    <n v="70"/>
    <n v="16"/>
    <n v="17"/>
    <n v="363"/>
  </r>
  <r>
    <n v="1938"/>
    <x v="2"/>
    <x v="1"/>
    <s v="Hungary"/>
    <s v="Brazil"/>
    <s v="Sweden"/>
    <n v="84"/>
    <n v="15"/>
    <n v="18"/>
    <n v="3757"/>
  </r>
  <r>
    <n v="1950"/>
    <x v="3"/>
    <x v="0"/>
    <s v="Brazil"/>
    <s v="Sweden"/>
    <s v="Spain"/>
    <n v="88"/>
    <n v="13"/>
    <n v="22"/>
    <n v="1045246"/>
  </r>
  <r>
    <n v="1954"/>
    <x v="4"/>
    <x v="2"/>
    <s v="Hungary"/>
    <s v="Austria"/>
    <s v="Uruguay"/>
    <n v="140"/>
    <n v="16"/>
    <n v="26"/>
    <n v="768607"/>
  </r>
  <r>
    <n v="1958"/>
    <x v="5"/>
    <x v="3"/>
    <s v="Sweden"/>
    <s v="France"/>
    <s v="Germany FR"/>
    <n v="126"/>
    <n v="16"/>
    <n v="35"/>
    <n v="81981"/>
  </r>
  <r>
    <n v="1962"/>
    <x v="6"/>
    <x v="3"/>
    <s v="Czechoslovakia"/>
    <s v="Chile"/>
    <s v="Yugoslavia"/>
    <n v="89"/>
    <n v="16"/>
    <n v="32"/>
    <n v="893172"/>
  </r>
  <r>
    <n v="1966"/>
    <x v="7"/>
    <x v="4"/>
    <s v="Germany FR"/>
    <s v="Portugal"/>
    <s v="Soviet Union"/>
    <n v="89"/>
    <n v="16"/>
    <n v="32"/>
    <n v="1563135"/>
  </r>
  <r>
    <n v="1970"/>
    <x v="8"/>
    <x v="3"/>
    <s v="Italy"/>
    <s v="Germany FR"/>
    <s v="Uruguay"/>
    <n v="95"/>
    <n v="16"/>
    <n v="32"/>
    <n v="1603975"/>
  </r>
  <r>
    <n v="1974"/>
    <x v="9"/>
    <x v="2"/>
    <s v="Netherlands"/>
    <s v="Poland"/>
    <s v="Brazil"/>
    <n v="97"/>
    <n v="16"/>
    <n v="38"/>
    <n v="1865753"/>
  </r>
  <r>
    <n v="1978"/>
    <x v="10"/>
    <x v="5"/>
    <s v="Netherlands"/>
    <s v="Brazil"/>
    <s v="Italy"/>
    <n v="102"/>
    <n v="16"/>
    <n v="38"/>
    <n v="1545791"/>
  </r>
  <r>
    <n v="1982"/>
    <x v="11"/>
    <x v="1"/>
    <s v="Germany FR"/>
    <s v="Poland"/>
    <s v="France"/>
    <n v="146"/>
    <n v="24"/>
    <n v="52"/>
    <n v="2109723"/>
  </r>
  <r>
    <n v="1986"/>
    <x v="8"/>
    <x v="5"/>
    <s v="Germany FR"/>
    <s v="France"/>
    <s v="Belgium"/>
    <n v="132"/>
    <n v="24"/>
    <n v="52"/>
    <n v="2394031"/>
  </r>
  <r>
    <n v="1990"/>
    <x v="1"/>
    <x v="2"/>
    <s v="Argentina"/>
    <s v="Italy"/>
    <s v="England"/>
    <n v="115"/>
    <n v="24"/>
    <n v="52"/>
    <n v="2516215"/>
  </r>
  <r>
    <n v="1994"/>
    <x v="12"/>
    <x v="3"/>
    <s v="Italy"/>
    <s v="Sweden"/>
    <s v="Bulgaria"/>
    <n v="141"/>
    <n v="24"/>
    <n v="52"/>
    <n v="3587538"/>
  </r>
  <r>
    <n v="1998"/>
    <x v="2"/>
    <x v="6"/>
    <s v="Brazil"/>
    <s v="Croatia"/>
    <s v="Netherlands"/>
    <n v="171"/>
    <n v="32"/>
    <n v="64"/>
    <n v="2785100"/>
  </r>
  <r>
    <n v="2002"/>
    <x v="13"/>
    <x v="3"/>
    <s v="Germany"/>
    <s v="Turkey"/>
    <s v="Korea Republic"/>
    <n v="161"/>
    <n v="32"/>
    <n v="64"/>
    <n v="2705197"/>
  </r>
  <r>
    <n v="2006"/>
    <x v="9"/>
    <x v="1"/>
    <s v="France"/>
    <s v="Germany"/>
    <s v="Portugal"/>
    <n v="147"/>
    <n v="32"/>
    <n v="64"/>
    <n v="3359439"/>
  </r>
  <r>
    <n v="2010"/>
    <x v="14"/>
    <x v="7"/>
    <s v="Netherlands"/>
    <s v="Germany"/>
    <s v="Uruguay"/>
    <n v="145"/>
    <n v="32"/>
    <n v="64"/>
    <n v="3178856"/>
  </r>
  <r>
    <n v="2014"/>
    <x v="3"/>
    <x v="8"/>
    <s v="Argentina"/>
    <s v="Netherlands"/>
    <s v="Brazil"/>
    <n v="171"/>
    <n v="32"/>
    <n v="64"/>
    <n v="33868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5:C22" firstHeaderRow="0" firstDataRow="1" firstDataCol="1" rowPageCount="1" colPageCount="1"/>
  <pivotFields count="20">
    <pivotField axis="axisRow" showAll="0">
      <items count="21">
        <item x="0"/>
        <item x="1"/>
        <item x="2"/>
        <item x="3"/>
        <item x="4"/>
        <item x="5"/>
        <item x="6"/>
        <item x="7"/>
        <item x="8"/>
        <item x="9"/>
        <item x="10"/>
        <item x="11"/>
        <item x="12"/>
        <item x="13"/>
        <item x="14"/>
        <item x="15"/>
        <item x="16"/>
        <item h="1" x="17"/>
        <item h="1" x="18"/>
        <item h="1" x="19"/>
        <item t="default"/>
      </items>
    </pivotField>
    <pivotField showAll="0">
      <items count="603">
        <item x="37"/>
        <item x="182"/>
        <item x="183"/>
        <item x="268"/>
        <item x="269"/>
        <item x="482"/>
        <item x="483"/>
        <item x="600"/>
        <item x="601"/>
        <item x="19"/>
        <item x="125"/>
        <item x="196"/>
        <item x="195"/>
        <item x="377"/>
        <item x="376"/>
        <item x="378"/>
        <item x="38"/>
        <item x="39"/>
        <item x="184"/>
        <item x="185"/>
        <item x="303"/>
        <item x="304"/>
        <item x="536"/>
        <item x="537"/>
        <item x="72"/>
        <item x="95"/>
        <item x="126"/>
        <item x="127"/>
        <item x="128"/>
        <item x="197"/>
        <item x="198"/>
        <item x="379"/>
        <item x="380"/>
        <item x="381"/>
        <item x="382"/>
        <item x="57"/>
        <item x="121"/>
        <item x="122"/>
        <item x="270"/>
        <item x="305"/>
        <item x="306"/>
        <item x="367"/>
        <item x="368"/>
        <item x="538"/>
        <item x="539"/>
        <item x="20"/>
        <item x="73"/>
        <item x="96"/>
        <item x="129"/>
        <item x="130"/>
        <item x="199"/>
        <item x="200"/>
        <item x="385"/>
        <item x="384"/>
        <item x="383"/>
        <item x="58"/>
        <item x="186"/>
        <item x="187"/>
        <item x="271"/>
        <item x="307"/>
        <item x="308"/>
        <item x="369"/>
        <item x="370"/>
        <item x="484"/>
        <item x="591"/>
        <item x="590"/>
        <item x="23"/>
        <item x="201"/>
        <item x="202"/>
        <item x="388"/>
        <item x="386"/>
        <item x="387"/>
        <item x="188"/>
        <item x="189"/>
        <item x="309"/>
        <item x="310"/>
        <item x="485"/>
        <item x="597"/>
        <item x="596"/>
        <item x="24"/>
        <item x="25"/>
        <item x="26"/>
        <item x="203"/>
        <item x="204"/>
        <item x="389"/>
        <item x="390"/>
        <item x="391"/>
        <item x="123"/>
        <item x="540"/>
        <item x="74"/>
        <item x="97"/>
        <item x="131"/>
        <item x="132"/>
        <item x="133"/>
        <item x="205"/>
        <item x="206"/>
        <item x="392"/>
        <item x="393"/>
        <item x="394"/>
        <item x="272"/>
        <item x="371"/>
        <item x="541"/>
        <item x="124"/>
        <item x="21"/>
        <item x="75"/>
        <item x="98"/>
        <item x="134"/>
        <item x="135"/>
        <item x="207"/>
        <item x="208"/>
        <item x="395"/>
        <item x="396"/>
        <item x="397"/>
        <item x="190"/>
        <item x="191"/>
        <item x="273"/>
        <item x="372"/>
        <item x="486"/>
        <item x="592"/>
        <item x="59"/>
        <item x="60"/>
        <item x="209"/>
        <item x="210"/>
        <item x="233"/>
        <item x="398"/>
        <item x="399"/>
        <item x="400"/>
        <item x="40"/>
        <item x="311"/>
        <item x="312"/>
        <item x="487"/>
        <item x="595"/>
        <item x="27"/>
        <item x="211"/>
        <item x="234"/>
        <item x="235"/>
        <item x="403"/>
        <item x="401"/>
        <item x="402"/>
        <item x="432"/>
        <item x="433"/>
        <item x="192"/>
        <item x="313"/>
        <item x="314"/>
        <item x="542"/>
        <item x="22"/>
        <item x="76"/>
        <item x="99"/>
        <item x="136"/>
        <item x="137"/>
        <item x="138"/>
        <item x="212"/>
        <item x="236"/>
        <item x="237"/>
        <item x="319"/>
        <item x="320"/>
        <item x="404"/>
        <item x="406"/>
        <item x="405"/>
        <item x="434"/>
        <item x="435"/>
        <item x="436"/>
        <item x="80"/>
        <item x="193"/>
        <item x="373"/>
        <item x="543"/>
        <item x="61"/>
        <item x="100"/>
        <item x="139"/>
        <item x="140"/>
        <item x="213"/>
        <item x="214"/>
        <item x="238"/>
        <item x="239"/>
        <item x="321"/>
        <item x="322"/>
        <item x="407"/>
        <item x="409"/>
        <item x="437"/>
        <item x="438"/>
        <item x="439"/>
        <item x="488"/>
        <item x="489"/>
        <item x="408"/>
        <item x="81"/>
        <item x="374"/>
        <item x="593"/>
        <item x="28"/>
        <item x="62"/>
        <item x="215"/>
        <item x="240"/>
        <item x="241"/>
        <item x="323"/>
        <item x="324"/>
        <item x="325"/>
        <item x="410"/>
        <item x="411"/>
        <item x="440"/>
        <item x="441"/>
        <item x="442"/>
        <item x="490"/>
        <item x="491"/>
        <item x="492"/>
        <item x="544"/>
        <item x="0"/>
        <item x="41"/>
        <item x="82"/>
        <item x="315"/>
        <item x="316"/>
        <item x="594"/>
        <item x="77"/>
        <item x="106"/>
        <item x="152"/>
        <item x="216"/>
        <item x="242"/>
        <item x="243"/>
        <item x="326"/>
        <item x="327"/>
        <item x="328"/>
        <item x="412"/>
        <item x="413"/>
        <item x="443"/>
        <item x="444"/>
        <item x="445"/>
        <item x="493"/>
        <item x="494"/>
        <item x="495"/>
        <item x="545"/>
        <item x="546"/>
        <item x="547"/>
        <item x="1"/>
        <item x="2"/>
        <item x="29"/>
        <item x="101"/>
        <item x="107"/>
        <item x="108"/>
        <item x="141"/>
        <item x="142"/>
        <item x="143"/>
        <item x="153"/>
        <item x="154"/>
        <item x="244"/>
        <item x="245"/>
        <item x="329"/>
        <item x="330"/>
        <item x="331"/>
        <item x="414"/>
        <item x="415"/>
        <item x="446"/>
        <item x="447"/>
        <item x="448"/>
        <item x="496"/>
        <item x="497"/>
        <item x="498"/>
        <item x="548"/>
        <item x="549"/>
        <item x="550"/>
        <item x="551"/>
        <item x="3"/>
        <item x="83"/>
        <item x="63"/>
        <item x="64"/>
        <item x="109"/>
        <item x="110"/>
        <item x="155"/>
        <item x="156"/>
        <item x="218"/>
        <item x="217"/>
        <item x="246"/>
        <item x="247"/>
        <item x="332"/>
        <item x="333"/>
        <item x="334"/>
        <item x="417"/>
        <item x="416"/>
        <item x="449"/>
        <item x="450"/>
        <item x="451"/>
        <item x="499"/>
        <item x="500"/>
        <item x="501"/>
        <item x="552"/>
        <item x="553"/>
        <item x="554"/>
        <item x="4"/>
        <item x="42"/>
        <item x="84"/>
        <item x="85"/>
        <item x="317"/>
        <item x="30"/>
        <item x="43"/>
        <item x="78"/>
        <item x="157"/>
        <item x="158"/>
        <item x="220"/>
        <item x="219"/>
        <item x="248"/>
        <item x="249"/>
        <item x="335"/>
        <item x="336"/>
        <item x="419"/>
        <item x="418"/>
        <item x="452"/>
        <item x="453"/>
        <item x="454"/>
        <item x="502"/>
        <item x="503"/>
        <item x="504"/>
        <item x="555"/>
        <item x="556"/>
        <item x="557"/>
        <item x="5"/>
        <item x="6"/>
        <item x="318"/>
        <item x="46"/>
        <item x="44"/>
        <item x="45"/>
        <item x="65"/>
        <item x="79"/>
        <item x="102"/>
        <item x="159"/>
        <item x="160"/>
        <item x="161"/>
        <item x="221"/>
        <item x="222"/>
        <item x="250"/>
        <item x="251"/>
        <item x="275"/>
        <item x="274"/>
        <item x="337"/>
        <item x="338"/>
        <item x="420"/>
        <item x="455"/>
        <item x="456"/>
        <item x="457"/>
        <item x="505"/>
        <item x="506"/>
        <item x="507"/>
        <item x="558"/>
        <item x="559"/>
        <item x="560"/>
        <item x="103"/>
        <item x="421"/>
        <item x="7"/>
        <item x="111"/>
        <item x="112"/>
        <item x="144"/>
        <item x="145"/>
        <item x="146"/>
        <item x="162"/>
        <item x="163"/>
        <item x="223"/>
        <item x="224"/>
        <item x="252"/>
        <item x="276"/>
        <item x="277"/>
        <item x="278"/>
        <item x="339"/>
        <item x="340"/>
        <item x="422"/>
        <item x="423"/>
        <item x="458"/>
        <item x="459"/>
        <item x="460"/>
        <item x="508"/>
        <item x="509"/>
        <item x="510"/>
        <item x="561"/>
        <item x="562"/>
        <item x="563"/>
        <item x="8"/>
        <item x="9"/>
        <item x="86"/>
        <item x="87"/>
        <item x="31"/>
        <item x="47"/>
        <item x="48"/>
        <item x="49"/>
        <item x="66"/>
        <item x="113"/>
        <item x="164"/>
        <item x="165"/>
        <item x="253"/>
        <item x="254"/>
        <item x="279"/>
        <item x="280"/>
        <item x="281"/>
        <item x="341"/>
        <item x="342"/>
        <item x="461"/>
        <item x="462"/>
        <item x="463"/>
        <item x="511"/>
        <item x="512"/>
        <item x="513"/>
        <item x="564"/>
        <item x="565"/>
        <item x="566"/>
        <item x="10"/>
        <item x="11"/>
        <item x="88"/>
        <item x="50"/>
        <item x="51"/>
        <item x="52"/>
        <item x="104"/>
        <item x="166"/>
        <item x="167"/>
        <item x="255"/>
        <item x="283"/>
        <item x="282"/>
        <item x="343"/>
        <item x="344"/>
        <item x="345"/>
        <item x="464"/>
        <item x="465"/>
        <item x="514"/>
        <item x="515"/>
        <item x="516"/>
        <item x="567"/>
        <item x="568"/>
        <item x="569"/>
        <item x="12"/>
        <item x="105"/>
        <item x="147"/>
        <item x="148"/>
        <item x="149"/>
        <item x="168"/>
        <item x="169"/>
        <item x="225"/>
        <item x="226"/>
        <item x="256"/>
        <item x="257"/>
        <item x="284"/>
        <item x="286"/>
        <item x="285"/>
        <item x="346"/>
        <item x="347"/>
        <item x="348"/>
        <item x="424"/>
        <item x="425"/>
        <item x="466"/>
        <item x="467"/>
        <item x="517"/>
        <item x="518"/>
        <item x="519"/>
        <item x="570"/>
        <item x="571"/>
        <item x="572"/>
        <item x="13"/>
        <item x="114"/>
        <item x="170"/>
        <item x="171"/>
        <item x="228"/>
        <item x="227"/>
        <item x="287"/>
        <item x="288"/>
        <item x="349"/>
        <item x="350"/>
        <item x="427"/>
        <item x="426"/>
        <item x="468"/>
        <item x="469"/>
        <item x="520"/>
        <item x="521"/>
        <item x="573"/>
        <item x="574"/>
        <item x="575"/>
        <item x="115"/>
        <item x="89"/>
        <item x="53"/>
        <item x="116"/>
        <item x="172"/>
        <item x="173"/>
        <item x="258"/>
        <item x="259"/>
        <item x="289"/>
        <item x="290"/>
        <item x="351"/>
        <item x="352"/>
        <item x="470"/>
        <item x="471"/>
        <item x="522"/>
        <item x="523"/>
        <item x="576"/>
        <item x="577"/>
        <item x="32"/>
        <item x="67"/>
        <item x="150"/>
        <item x="174"/>
        <item x="175"/>
        <item x="260"/>
        <item x="261"/>
        <item x="291"/>
        <item x="293"/>
        <item x="292"/>
        <item x="353"/>
        <item x="354"/>
        <item x="472"/>
        <item x="473"/>
        <item x="524"/>
        <item x="525"/>
        <item x="578"/>
        <item x="579"/>
        <item x="580"/>
        <item x="90"/>
        <item x="33"/>
        <item x="151"/>
        <item x="176"/>
        <item x="177"/>
        <item x="229"/>
        <item x="230"/>
        <item x="262"/>
        <item x="263"/>
        <item x="294"/>
        <item x="295"/>
        <item x="355"/>
        <item x="356"/>
        <item x="428"/>
        <item x="474"/>
        <item x="475"/>
        <item x="526"/>
        <item x="527"/>
        <item x="581"/>
        <item x="582"/>
        <item x="583"/>
        <item x="14"/>
        <item x="91"/>
        <item x="54"/>
        <item x="117"/>
        <item x="118"/>
        <item x="264"/>
        <item x="265"/>
        <item x="296"/>
        <item x="297"/>
        <item x="357"/>
        <item x="358"/>
        <item x="429"/>
        <item x="476"/>
        <item x="477"/>
        <item x="528"/>
        <item x="529"/>
        <item x="584"/>
        <item x="585"/>
        <item x="15"/>
        <item x="55"/>
        <item x="298"/>
        <item x="359"/>
        <item x="360"/>
        <item x="478"/>
        <item x="479"/>
        <item x="530"/>
        <item x="531"/>
        <item x="17"/>
        <item x="92"/>
        <item x="34"/>
        <item x="68"/>
        <item x="178"/>
        <item x="179"/>
        <item x="231"/>
        <item x="299"/>
        <item x="300"/>
        <item x="361"/>
        <item x="362"/>
        <item x="532"/>
        <item x="533"/>
        <item x="586"/>
        <item x="587"/>
        <item x="35"/>
        <item x="36"/>
        <item x="69"/>
        <item x="180"/>
        <item x="181"/>
        <item x="232"/>
        <item x="301"/>
        <item x="363"/>
        <item x="364"/>
        <item x="430"/>
        <item x="534"/>
        <item x="535"/>
        <item x="598"/>
        <item x="599"/>
        <item x="16"/>
        <item x="93"/>
        <item x="56"/>
        <item x="119"/>
        <item x="120"/>
        <item x="266"/>
        <item x="267"/>
        <item x="302"/>
        <item x="365"/>
        <item x="366"/>
        <item x="431"/>
        <item x="480"/>
        <item x="481"/>
        <item x="588"/>
        <item x="589"/>
        <item x="70"/>
        <item x="18"/>
        <item x="71"/>
        <item x="94"/>
        <item x="194"/>
        <item x="375"/>
        <item t="default"/>
      </items>
    </pivotField>
    <pivotField axis="axisPage" showAll="0">
      <items count="24">
        <item x="5"/>
        <item x="9"/>
        <item x="0"/>
        <item x="2"/>
        <item x="3"/>
        <item x="1"/>
        <item x="13"/>
        <item x="10"/>
        <item x="12"/>
        <item x="11"/>
        <item x="14"/>
        <item x="15"/>
        <item x="17"/>
        <item x="16"/>
        <item x="20"/>
        <item x="19"/>
        <item x="8"/>
        <item x="22"/>
        <item x="6"/>
        <item x="7"/>
        <item x="18"/>
        <item x="4"/>
        <item x="21"/>
        <item t="default"/>
      </items>
    </pivotField>
    <pivotField showAll="0"/>
    <pivotField showAll="0"/>
    <pivotField showAll="0"/>
    <pivotField dataField="1" showAll="0"/>
    <pivotField dataField="1" showAll="0"/>
    <pivotField showAll="0">
      <items count="84">
        <item x="51"/>
        <item x="79"/>
        <item x="11"/>
        <item x="42"/>
        <item x="18"/>
        <item x="1"/>
        <item x="5"/>
        <item x="2"/>
        <item x="36"/>
        <item x="49"/>
        <item x="56"/>
        <item x="8"/>
        <item x="71"/>
        <item x="72"/>
        <item x="35"/>
        <item x="59"/>
        <item x="66"/>
        <item x="24"/>
        <item x="73"/>
        <item x="20"/>
        <item x="55"/>
        <item x="21"/>
        <item x="70"/>
        <item x="12"/>
        <item x="41"/>
        <item x="26"/>
        <item x="4"/>
        <item x="44"/>
        <item x="19"/>
        <item x="30"/>
        <item x="74"/>
        <item x="62"/>
        <item x="43"/>
        <item x="52"/>
        <item x="17"/>
        <item x="46"/>
        <item x="48"/>
        <item x="54"/>
        <item x="39"/>
        <item x="25"/>
        <item x="67"/>
        <item x="65"/>
        <item x="37"/>
        <item x="29"/>
        <item x="53"/>
        <item x="0"/>
        <item x="40"/>
        <item x="13"/>
        <item x="50"/>
        <item x="63"/>
        <item x="33"/>
        <item x="22"/>
        <item x="6"/>
        <item x="3"/>
        <item x="23"/>
        <item x="38"/>
        <item x="82"/>
        <item x="57"/>
        <item x="78"/>
        <item x="77"/>
        <item x="58"/>
        <item x="7"/>
        <item x="61"/>
        <item x="60"/>
        <item x="27"/>
        <item x="68"/>
        <item x="81"/>
        <item x="80"/>
        <item x="69"/>
        <item x="64"/>
        <item x="34"/>
        <item x="16"/>
        <item x="15"/>
        <item x="14"/>
        <item x="75"/>
        <item x="47"/>
        <item x="28"/>
        <item x="76"/>
        <item x="31"/>
        <item x="9"/>
        <item x="32"/>
        <item x="10"/>
        <item x="45"/>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7">
    <i>
      <x/>
    </i>
    <i>
      <x v="1"/>
    </i>
    <i>
      <x v="2"/>
    </i>
    <i>
      <x v="4"/>
    </i>
    <i>
      <x v="5"/>
    </i>
    <i>
      <x v="6"/>
    </i>
    <i>
      <x v="7"/>
    </i>
    <i>
      <x v="8"/>
    </i>
    <i>
      <x v="9"/>
    </i>
    <i>
      <x v="10"/>
    </i>
    <i>
      <x v="11"/>
    </i>
    <i>
      <x v="12"/>
    </i>
    <i>
      <x v="13"/>
    </i>
    <i>
      <x v="14"/>
    </i>
    <i>
      <x v="15"/>
    </i>
    <i>
      <x v="16"/>
    </i>
    <i t="grand">
      <x/>
    </i>
  </rowItems>
  <colFields count="1">
    <field x="-2"/>
  </colFields>
  <colItems count="2">
    <i>
      <x/>
    </i>
    <i i="1">
      <x v="1"/>
    </i>
  </colItems>
  <pageFields count="1">
    <pageField fld="2" item="0" hier="-1"/>
  </pageFields>
  <dataFields count="2">
    <dataField name=" Home Team Goals" fld="6" baseField="0" baseItem="0"/>
    <dataField name="Away Teams Goals" fld="7" baseField="0" baseItem="0"/>
  </dataFields>
  <chartFormats count="6">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2" format="13"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1"/>
          </reference>
        </references>
      </pivotArea>
    </chartFormat>
    <chartFormat chart="16" format="17" series="1">
      <pivotArea type="data" outline="0" fieldPosition="0">
        <references count="1">
          <reference field="4294967294" count="1" selected="0">
            <x v="0"/>
          </reference>
        </references>
      </pivotArea>
    </chartFormat>
    <chartFormat chart="16" format="1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A5:B29" firstHeaderRow="1" firstDataRow="1" firstDataCol="1" rowPageCount="1" colPageCount="1"/>
  <pivotFields count="20">
    <pivotField axis="axisPage" showAll="0">
      <items count="21">
        <item x="0"/>
        <item x="1"/>
        <item x="2"/>
        <item x="3"/>
        <item x="4"/>
        <item x="5"/>
        <item x="6"/>
        <item x="7"/>
        <item x="8"/>
        <item x="9"/>
        <item x="10"/>
        <item x="11"/>
        <item x="12"/>
        <item x="13"/>
        <item x="14"/>
        <item x="15"/>
        <item x="16"/>
        <item x="17"/>
        <item x="18"/>
        <item x="19"/>
        <item t="default"/>
      </items>
    </pivotField>
    <pivotField showAll="0"/>
    <pivotField axis="axisRow" showAll="0">
      <items count="24">
        <item x="5"/>
        <item x="9"/>
        <item x="0"/>
        <item x="2"/>
        <item x="3"/>
        <item x="1"/>
        <item x="13"/>
        <item x="10"/>
        <item x="12"/>
        <item x="11"/>
        <item x="14"/>
        <item x="15"/>
        <item x="17"/>
        <item x="16"/>
        <item x="20"/>
        <item x="19"/>
        <item x="8"/>
        <item x="22"/>
        <item x="6"/>
        <item x="7"/>
        <item x="18"/>
        <item x="4"/>
        <item x="2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pageFields count="1">
    <pageField fld="0" hier="-1"/>
  </pageFields>
  <dataFields count="1">
    <dataField name="Sum of Attendance" fld="10" baseField="0" baseItem="0"/>
  </dataFields>
  <chartFormats count="3">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rowHeaderCaption="City">
  <location ref="A34:B186" firstHeaderRow="1" firstDataRow="1" firstDataCol="1" rowPageCount="1" colPageCount="1"/>
  <pivotFields count="20">
    <pivotField axis="axisPage"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items count="182">
        <item x="175"/>
        <item x="180"/>
        <item x="169"/>
        <item x="171"/>
        <item x="172"/>
        <item x="176"/>
        <item x="38"/>
        <item x="72"/>
        <item x="52"/>
        <item x="89"/>
        <item x="98"/>
        <item x="133"/>
        <item x="76"/>
        <item x="160"/>
        <item x="45"/>
        <item x="85"/>
        <item x="17"/>
        <item x="29"/>
        <item x="118"/>
        <item x="105"/>
        <item x="32"/>
        <item x="113"/>
        <item x="58"/>
        <item x="110"/>
        <item x="138"/>
        <item x="147"/>
        <item x="109"/>
        <item x="166"/>
        <item x="22"/>
        <item x="82"/>
        <item x="70"/>
        <item x="162"/>
        <item x="57"/>
        <item x="178"/>
        <item x="174"/>
        <item x="2"/>
        <item x="100"/>
        <item x="170"/>
        <item x="179"/>
        <item x="47"/>
        <item x="93"/>
        <item x="71"/>
        <item x="173"/>
        <item x="77"/>
        <item x="177"/>
        <item x="74"/>
        <item x="94"/>
        <item x="46"/>
        <item x="95"/>
        <item x="25"/>
        <item x="44"/>
        <item x="155"/>
        <item x="151"/>
        <item x="150"/>
        <item x="149"/>
        <item x="152"/>
        <item x="157"/>
        <item x="148"/>
        <item x="20"/>
        <item x="121"/>
        <item x="154"/>
        <item x="167"/>
        <item x="156"/>
        <item x="112"/>
        <item x="116"/>
        <item x="4"/>
        <item x="7"/>
        <item x="101"/>
        <item x="51"/>
        <item x="158"/>
        <item x="135"/>
        <item x="28"/>
        <item x="50"/>
        <item x="37"/>
        <item x="26"/>
        <item x="141"/>
        <item x="24"/>
        <item x="142"/>
        <item x="60"/>
        <item x="36"/>
        <item x="140"/>
        <item x="139"/>
        <item x="73"/>
        <item x="88"/>
        <item x="86"/>
        <item x="132"/>
        <item x="136"/>
        <item x="125"/>
        <item x="123"/>
        <item x="30"/>
        <item x="87"/>
        <item x="81"/>
        <item x="6"/>
        <item x="10"/>
        <item x="165"/>
        <item x="8"/>
        <item x="84"/>
        <item x="61"/>
        <item x="35"/>
        <item x="21"/>
        <item x="108"/>
        <item x="168"/>
        <item x="143"/>
        <item x="129"/>
        <item x="48"/>
        <item x="9"/>
        <item x="68"/>
        <item x="99"/>
        <item x="66"/>
        <item x="130"/>
        <item x="59"/>
        <item x="80"/>
        <item x="34"/>
        <item x="144"/>
        <item x="53"/>
        <item x="42"/>
        <item x="63"/>
        <item x="40"/>
        <item x="146"/>
        <item x="23"/>
        <item x="11"/>
        <item x="69"/>
        <item x="1"/>
        <item x="164"/>
        <item x="0"/>
        <item x="115"/>
        <item x="161"/>
        <item x="78"/>
        <item x="33"/>
        <item x="103"/>
        <item x="119"/>
        <item x="67"/>
        <item x="79"/>
        <item x="39"/>
        <item x="55"/>
        <item x="117"/>
        <item x="163"/>
        <item x="41"/>
        <item x="134"/>
        <item x="83"/>
        <item x="75"/>
        <item x="111"/>
        <item x="5"/>
        <item x="107"/>
        <item x="92"/>
        <item x="131"/>
        <item x="91"/>
        <item x="128"/>
        <item x="145"/>
        <item x="159"/>
        <item x="114"/>
        <item x="31"/>
        <item x="122"/>
        <item x="126"/>
        <item x="16"/>
        <item x="18"/>
        <item x="124"/>
        <item x="127"/>
        <item x="14"/>
        <item x="13"/>
        <item x="15"/>
        <item x="3"/>
        <item x="106"/>
        <item x="104"/>
        <item x="102"/>
        <item x="120"/>
        <item x="137"/>
        <item x="97"/>
        <item x="96"/>
        <item x="43"/>
        <item x="12"/>
        <item x="90"/>
        <item x="19"/>
        <item x="54"/>
        <item x="64"/>
        <item x="62"/>
        <item x="27"/>
        <item x="49"/>
        <item x="65"/>
        <item x="56"/>
        <item x="153"/>
        <item t="default"/>
      </items>
    </pivotField>
    <pivotField axis="axisRow" showAll="0">
      <items count="152">
        <item x="85"/>
        <item x="18"/>
        <item x="43"/>
        <item x="73"/>
        <item x="91"/>
        <item x="29"/>
        <item x="22"/>
        <item x="135"/>
        <item x="60"/>
        <item x="25"/>
        <item x="80"/>
        <item x="52"/>
        <item x="4"/>
        <item x="39"/>
        <item x="16"/>
        <item x="104"/>
        <item x="150"/>
        <item x="68"/>
        <item x="116"/>
        <item x="92"/>
        <item x="137"/>
        <item x="97"/>
        <item x="133"/>
        <item x="11"/>
        <item x="71"/>
        <item x="147"/>
        <item x="20"/>
        <item x="121"/>
        <item x="130"/>
        <item x="96"/>
        <item x="98"/>
        <item x="64"/>
        <item x="62"/>
        <item x="142"/>
        <item x="77"/>
        <item x="41"/>
        <item x="5"/>
        <item x="148"/>
        <item x="59"/>
        <item x="67"/>
        <item x="27"/>
        <item x="6"/>
        <item x="79"/>
        <item x="32"/>
        <item x="57"/>
        <item x="118"/>
        <item x="38"/>
        <item x="61"/>
        <item x="63"/>
        <item x="40"/>
        <item x="115"/>
        <item x="124"/>
        <item x="87"/>
        <item x="123"/>
        <item x="122"/>
        <item x="136"/>
        <item x="134"/>
        <item x="119"/>
        <item x="76"/>
        <item x="28"/>
        <item x="15"/>
        <item x="131"/>
        <item x="107"/>
        <item x="56"/>
        <item x="17"/>
        <item x="49"/>
        <item x="47"/>
        <item x="100"/>
        <item x="30"/>
        <item x="109"/>
        <item x="86"/>
        <item x="78"/>
        <item x="33"/>
        <item x="149"/>
        <item x="51"/>
        <item x="143"/>
        <item x="69"/>
        <item x="13"/>
        <item x="72"/>
        <item x="54"/>
        <item x="50"/>
        <item x="3"/>
        <item x="88"/>
        <item x="0"/>
        <item x="106"/>
        <item x="65"/>
        <item x="108"/>
        <item x="2"/>
        <item x="145"/>
        <item x="138"/>
        <item x="144"/>
        <item x="99"/>
        <item x="89"/>
        <item x="113"/>
        <item x="35"/>
        <item x="132"/>
        <item x="127"/>
        <item x="42"/>
        <item x="101"/>
        <item x="129"/>
        <item x="82"/>
        <item x="94"/>
        <item x="9"/>
        <item x="139"/>
        <item x="140"/>
        <item x="23"/>
        <item x="55"/>
        <item x="90"/>
        <item x="45"/>
        <item x="24"/>
        <item x="10"/>
        <item x="126"/>
        <item x="19"/>
        <item x="7"/>
        <item x="70"/>
        <item x="105"/>
        <item x="110"/>
        <item x="117"/>
        <item x="146"/>
        <item x="103"/>
        <item x="34"/>
        <item x="46"/>
        <item x="21"/>
        <item x="114"/>
        <item x="111"/>
        <item x="75"/>
        <item x="48"/>
        <item x="128"/>
        <item x="31"/>
        <item x="14"/>
        <item x="66"/>
        <item x="53"/>
        <item x="120"/>
        <item x="58"/>
        <item x="12"/>
        <item x="8"/>
        <item x="141"/>
        <item x="1"/>
        <item x="37"/>
        <item x="95"/>
        <item x="112"/>
        <item x="81"/>
        <item x="83"/>
        <item x="36"/>
        <item x="93"/>
        <item x="74"/>
        <item x="44"/>
        <item x="102"/>
        <item x="125"/>
        <item x="84"/>
        <item x="26"/>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4"/>
  </rowFields>
  <rowItems count="1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t="grand">
      <x/>
    </i>
  </rowItems>
  <colItems count="1">
    <i/>
  </colItems>
  <pageFields count="1">
    <pageField fld="0" hier="-1"/>
  </pageFields>
  <dataFields count="1">
    <dataField name="Sum of Attendance in every match" fld="10" baseField="4"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4:C25" firstHeaderRow="0" firstDataRow="1" firstDataCol="1"/>
  <pivotFields count="20">
    <pivotField axis="axisRow"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items count="182">
        <item x="175"/>
        <item x="180"/>
        <item x="169"/>
        <item x="171"/>
        <item x="172"/>
        <item x="176"/>
        <item x="38"/>
        <item x="72"/>
        <item x="52"/>
        <item x="89"/>
        <item x="98"/>
        <item x="133"/>
        <item x="76"/>
        <item x="160"/>
        <item x="45"/>
        <item x="85"/>
        <item x="17"/>
        <item x="29"/>
        <item x="118"/>
        <item x="105"/>
        <item x="32"/>
        <item x="113"/>
        <item x="58"/>
        <item x="110"/>
        <item x="138"/>
        <item x="147"/>
        <item x="109"/>
        <item x="166"/>
        <item x="22"/>
        <item x="82"/>
        <item x="70"/>
        <item x="162"/>
        <item x="57"/>
        <item x="178"/>
        <item x="174"/>
        <item x="2"/>
        <item x="100"/>
        <item x="170"/>
        <item x="179"/>
        <item x="47"/>
        <item x="93"/>
        <item x="71"/>
        <item x="173"/>
        <item x="77"/>
        <item x="177"/>
        <item x="74"/>
        <item x="94"/>
        <item x="46"/>
        <item x="95"/>
        <item x="25"/>
        <item x="44"/>
        <item x="155"/>
        <item x="151"/>
        <item x="150"/>
        <item x="149"/>
        <item x="152"/>
        <item x="157"/>
        <item x="148"/>
        <item x="20"/>
        <item x="121"/>
        <item x="154"/>
        <item x="167"/>
        <item x="156"/>
        <item x="112"/>
        <item x="116"/>
        <item x="4"/>
        <item x="7"/>
        <item x="101"/>
        <item x="51"/>
        <item x="158"/>
        <item x="135"/>
        <item x="28"/>
        <item x="50"/>
        <item x="37"/>
        <item x="26"/>
        <item x="141"/>
        <item x="24"/>
        <item x="142"/>
        <item x="60"/>
        <item x="36"/>
        <item x="140"/>
        <item x="139"/>
        <item x="73"/>
        <item x="88"/>
        <item x="86"/>
        <item x="132"/>
        <item x="136"/>
        <item x="125"/>
        <item x="123"/>
        <item x="30"/>
        <item x="87"/>
        <item x="81"/>
        <item x="6"/>
        <item x="10"/>
        <item x="165"/>
        <item x="8"/>
        <item x="84"/>
        <item x="61"/>
        <item x="35"/>
        <item x="21"/>
        <item x="108"/>
        <item x="168"/>
        <item x="143"/>
        <item x="129"/>
        <item x="48"/>
        <item x="9"/>
        <item x="68"/>
        <item x="99"/>
        <item x="66"/>
        <item x="130"/>
        <item x="59"/>
        <item x="80"/>
        <item x="34"/>
        <item x="144"/>
        <item x="53"/>
        <item x="42"/>
        <item x="63"/>
        <item x="40"/>
        <item x="146"/>
        <item x="23"/>
        <item x="11"/>
        <item x="69"/>
        <item x="1"/>
        <item x="164"/>
        <item x="0"/>
        <item x="115"/>
        <item x="161"/>
        <item x="78"/>
        <item x="33"/>
        <item x="103"/>
        <item x="119"/>
        <item x="67"/>
        <item x="79"/>
        <item x="39"/>
        <item x="55"/>
        <item x="117"/>
        <item x="163"/>
        <item x="41"/>
        <item x="134"/>
        <item x="83"/>
        <item x="75"/>
        <item x="111"/>
        <item x="5"/>
        <item x="107"/>
        <item x="92"/>
        <item x="131"/>
        <item x="91"/>
        <item x="128"/>
        <item x="145"/>
        <item x="159"/>
        <item x="114"/>
        <item x="31"/>
        <item x="122"/>
        <item x="126"/>
        <item x="16"/>
        <item x="18"/>
        <item x="124"/>
        <item x="127"/>
        <item x="14"/>
        <item x="13"/>
        <item x="15"/>
        <item x="3"/>
        <item x="106"/>
        <item x="104"/>
        <item x="102"/>
        <item x="120"/>
        <item x="137"/>
        <item x="97"/>
        <item x="96"/>
        <item x="43"/>
        <item x="12"/>
        <item x="90"/>
        <item x="19"/>
        <item x="54"/>
        <item x="64"/>
        <item x="62"/>
        <item x="27"/>
        <item x="49"/>
        <item x="65"/>
        <item x="56"/>
        <item x="153"/>
        <item t="default"/>
      </items>
    </pivotField>
    <pivotField showAll="0">
      <items count="152">
        <item x="85"/>
        <item x="18"/>
        <item x="43"/>
        <item x="73"/>
        <item x="91"/>
        <item x="29"/>
        <item x="22"/>
        <item x="135"/>
        <item x="60"/>
        <item x="25"/>
        <item x="80"/>
        <item x="52"/>
        <item x="4"/>
        <item x="39"/>
        <item x="16"/>
        <item x="104"/>
        <item x="150"/>
        <item x="68"/>
        <item x="116"/>
        <item x="92"/>
        <item x="137"/>
        <item x="97"/>
        <item x="133"/>
        <item x="11"/>
        <item x="71"/>
        <item x="147"/>
        <item x="20"/>
        <item x="121"/>
        <item x="130"/>
        <item x="96"/>
        <item x="98"/>
        <item x="64"/>
        <item x="62"/>
        <item x="142"/>
        <item x="77"/>
        <item x="41"/>
        <item x="5"/>
        <item x="148"/>
        <item x="59"/>
        <item x="67"/>
        <item x="27"/>
        <item x="6"/>
        <item x="79"/>
        <item x="32"/>
        <item x="57"/>
        <item x="118"/>
        <item x="38"/>
        <item x="61"/>
        <item x="63"/>
        <item x="40"/>
        <item x="115"/>
        <item x="124"/>
        <item x="87"/>
        <item x="123"/>
        <item x="122"/>
        <item x="136"/>
        <item x="134"/>
        <item x="119"/>
        <item x="76"/>
        <item x="28"/>
        <item x="15"/>
        <item x="131"/>
        <item x="107"/>
        <item x="56"/>
        <item x="17"/>
        <item x="49"/>
        <item x="47"/>
        <item x="100"/>
        <item x="30"/>
        <item x="109"/>
        <item x="86"/>
        <item x="78"/>
        <item x="33"/>
        <item x="149"/>
        <item x="51"/>
        <item x="143"/>
        <item x="69"/>
        <item x="13"/>
        <item x="72"/>
        <item x="54"/>
        <item x="50"/>
        <item x="3"/>
        <item x="88"/>
        <item x="0"/>
        <item x="106"/>
        <item x="65"/>
        <item x="108"/>
        <item x="2"/>
        <item x="145"/>
        <item x="138"/>
        <item x="144"/>
        <item x="99"/>
        <item x="89"/>
        <item x="113"/>
        <item x="35"/>
        <item x="132"/>
        <item x="127"/>
        <item x="42"/>
        <item x="101"/>
        <item x="129"/>
        <item x="82"/>
        <item x="94"/>
        <item x="9"/>
        <item x="139"/>
        <item x="140"/>
        <item x="23"/>
        <item x="55"/>
        <item x="90"/>
        <item x="45"/>
        <item x="24"/>
        <item x="10"/>
        <item x="126"/>
        <item x="19"/>
        <item x="7"/>
        <item x="70"/>
        <item x="105"/>
        <item x="110"/>
        <item x="117"/>
        <item x="146"/>
        <item x="103"/>
        <item x="34"/>
        <item x="46"/>
        <item x="21"/>
        <item x="114"/>
        <item x="111"/>
        <item x="75"/>
        <item x="48"/>
        <item x="128"/>
        <item x="31"/>
        <item x="14"/>
        <item x="66"/>
        <item x="53"/>
        <item x="120"/>
        <item x="58"/>
        <item x="12"/>
        <item x="8"/>
        <item x="141"/>
        <item x="1"/>
        <item x="37"/>
        <item x="95"/>
        <item x="112"/>
        <item x="81"/>
        <item x="83"/>
        <item x="36"/>
        <item x="93"/>
        <item x="74"/>
        <item x="44"/>
        <item x="102"/>
        <item x="125"/>
        <item x="84"/>
        <item x="26"/>
        <item t="default"/>
      </items>
    </pivotField>
    <pivotField showAll="0"/>
    <pivotField showAll="0"/>
    <pivotField showAll="0"/>
    <pivotField showAll="0"/>
    <pivotField showAll="0">
      <items count="44">
        <item x="20"/>
        <item x="21"/>
        <item x="22"/>
        <item x="11"/>
        <item x="10"/>
        <item x="40"/>
        <item x="26"/>
        <item x="1"/>
        <item x="12"/>
        <item x="15"/>
        <item x="3"/>
        <item x="25"/>
        <item x="27"/>
        <item x="23"/>
        <item x="17"/>
        <item x="42"/>
        <item x="4"/>
        <item x="7"/>
        <item x="16"/>
        <item x="13"/>
        <item x="8"/>
        <item x="14"/>
        <item x="39"/>
        <item x="32"/>
        <item x="35"/>
        <item x="5"/>
        <item x="2"/>
        <item x="34"/>
        <item x="30"/>
        <item x="41"/>
        <item x="6"/>
        <item x="36"/>
        <item x="33"/>
        <item x="18"/>
        <item x="38"/>
        <item x="28"/>
        <item x="24"/>
        <item x="31"/>
        <item x="9"/>
        <item x="37"/>
        <item x="29"/>
        <item x="19"/>
        <item x="0"/>
        <item t="default"/>
      </items>
    </pivotField>
    <pivotField showAll="0">
      <items count="624">
        <item x="8"/>
        <item x="3"/>
        <item x="106"/>
        <item x="24"/>
        <item x="56"/>
        <item x="72"/>
        <item x="0"/>
        <item x="55"/>
        <item x="137"/>
        <item x="143"/>
        <item x="105"/>
        <item x="29"/>
        <item x="117"/>
        <item x="135"/>
        <item x="46"/>
        <item x="129"/>
        <item x="50"/>
        <item x="115"/>
        <item x="121"/>
        <item x="133"/>
        <item x="61"/>
        <item x="21"/>
        <item x="127"/>
        <item x="57"/>
        <item x="123"/>
        <item x="18"/>
        <item x="5"/>
        <item x="44"/>
        <item x="86"/>
        <item x="119"/>
        <item x="191"/>
        <item x="125"/>
        <item x="199"/>
        <item x="131"/>
        <item x="51"/>
        <item x="116"/>
        <item x="88"/>
        <item x="136"/>
        <item x="35"/>
        <item x="48"/>
        <item x="62"/>
        <item x="91"/>
        <item x="141"/>
        <item x="110"/>
        <item x="128"/>
        <item x="11"/>
        <item x="92"/>
        <item x="200"/>
        <item x="120"/>
        <item x="192"/>
        <item x="184"/>
        <item x="67"/>
        <item x="100"/>
        <item x="99"/>
        <item x="222"/>
        <item x="183"/>
        <item x="34"/>
        <item x="65"/>
        <item x="188"/>
        <item x="101"/>
        <item x="181"/>
        <item x="158"/>
        <item x="310"/>
        <item x="20"/>
        <item x="94"/>
        <item x="316"/>
        <item x="124"/>
        <item x="28"/>
        <item x="90"/>
        <item x="84"/>
        <item x="102"/>
        <item x="17"/>
        <item x="170"/>
        <item x="103"/>
        <item x="303"/>
        <item x="85"/>
        <item x="75"/>
        <item x="139"/>
        <item x="242"/>
        <item x="225"/>
        <item x="140"/>
        <item x="87"/>
        <item x="166"/>
        <item x="196"/>
        <item x="307"/>
        <item x="39"/>
        <item x="195"/>
        <item x="6"/>
        <item x="1"/>
        <item x="132"/>
        <item x="33"/>
        <item x="49"/>
        <item x="323"/>
        <item x="305"/>
        <item x="313"/>
        <item x="40"/>
        <item x="36"/>
        <item x="108"/>
        <item x="311"/>
        <item x="64"/>
        <item x="180"/>
        <item x="22"/>
        <item x="93"/>
        <item x="260"/>
        <item x="98"/>
        <item x="287"/>
        <item x="37"/>
        <item x="282"/>
        <item x="255"/>
        <item x="318"/>
        <item x="26"/>
        <item x="150"/>
        <item x="254"/>
        <item x="104"/>
        <item x="204"/>
        <item x="4"/>
        <item x="215"/>
        <item x="511"/>
        <item x="320"/>
        <item x="74"/>
        <item x="2"/>
        <item x="168"/>
        <item x="70"/>
        <item x="23"/>
        <item x="263"/>
        <item x="478"/>
        <item x="437"/>
        <item x="223"/>
        <item x="159"/>
        <item x="10"/>
        <item x="54"/>
        <item x="228"/>
        <item x="107"/>
        <item x="69"/>
        <item x="206"/>
        <item x="475"/>
        <item x="314"/>
        <item x="248"/>
        <item x="525"/>
        <item x="173"/>
        <item x="203"/>
        <item x="213"/>
        <item x="112"/>
        <item x="31"/>
        <item x="154"/>
        <item x="443"/>
        <item x="161"/>
        <item x="354"/>
        <item x="541"/>
        <item x="66"/>
        <item x="546"/>
        <item x="253"/>
        <item x="219"/>
        <item x="439"/>
        <item x="358"/>
        <item x="43"/>
        <item x="422"/>
        <item x="152"/>
        <item x="187"/>
        <item x="76"/>
        <item x="288"/>
        <item x="433"/>
        <item x="467"/>
        <item x="357"/>
        <item x="96"/>
        <item x="505"/>
        <item x="32"/>
        <item x="308"/>
        <item x="547"/>
        <item x="428"/>
        <item x="509"/>
        <item x="256"/>
        <item x="330"/>
        <item x="335"/>
        <item x="446"/>
        <item x="460"/>
        <item x="468"/>
        <item x="441"/>
        <item x="83"/>
        <item x="264"/>
        <item x="315"/>
        <item x="502"/>
        <item x="518"/>
        <item x="220"/>
        <item x="423"/>
        <item x="365"/>
        <item x="347"/>
        <item x="109"/>
        <item x="79"/>
        <item x="156"/>
        <item x="283"/>
        <item x="164"/>
        <item x="435"/>
        <item x="442"/>
        <item x="342"/>
        <item x="321"/>
        <item x="113"/>
        <item x="290"/>
        <item x="244"/>
        <item x="514"/>
        <item x="217"/>
        <item x="349"/>
        <item x="337"/>
        <item x="19"/>
        <item x="332"/>
        <item x="338"/>
        <item x="531"/>
        <item x="247"/>
        <item x="424"/>
        <item x="434"/>
        <item x="462"/>
        <item x="350"/>
        <item x="440"/>
        <item x="68"/>
        <item x="436"/>
        <item x="81"/>
        <item x="367"/>
        <item x="544"/>
        <item x="251"/>
        <item x="523"/>
        <item x="540"/>
        <item x="355"/>
        <item x="529"/>
        <item x="360"/>
        <item x="548"/>
        <item x="25"/>
        <item x="261"/>
        <item x="258"/>
        <item x="336"/>
        <item x="249"/>
        <item x="348"/>
        <item x="266"/>
        <item x="519"/>
        <item x="366"/>
        <item x="339"/>
        <item x="302"/>
        <item x="536"/>
        <item x="448"/>
        <item x="452"/>
        <item x="359"/>
        <item x="278"/>
        <item x="148"/>
        <item x="451"/>
        <item x="226"/>
        <item x="560"/>
        <item x="482"/>
        <item x="455"/>
        <item x="45"/>
        <item x="309"/>
        <item x="553"/>
        <item x="454"/>
        <item x="535"/>
        <item x="289"/>
        <item x="512"/>
        <item x="265"/>
        <item x="447"/>
        <item x="352"/>
        <item x="273"/>
        <item x="269"/>
        <item x="486"/>
        <item x="577"/>
        <item x="538"/>
        <item x="246"/>
        <item x="498"/>
        <item x="524"/>
        <item x="425"/>
        <item x="526"/>
        <item x="175"/>
        <item x="450"/>
        <item x="520"/>
        <item x="271"/>
        <item x="325"/>
        <item x="469"/>
        <item x="484"/>
        <item x="504"/>
        <item x="341"/>
        <item x="506"/>
        <item x="95"/>
        <item x="534"/>
        <item x="479"/>
        <item x="344"/>
        <item x="368"/>
        <item x="573"/>
        <item x="426"/>
        <item x="562"/>
        <item x="586"/>
        <item x="472"/>
        <item x="608"/>
        <item x="593"/>
        <item x="233"/>
        <item x="532"/>
        <item x="583"/>
        <item x="272"/>
        <item x="292"/>
        <item x="597"/>
        <item x="480"/>
        <item x="574"/>
        <item x="567"/>
        <item x="580"/>
        <item x="77"/>
        <item x="172"/>
        <item x="592"/>
        <item x="555"/>
        <item x="174"/>
        <item x="568"/>
        <item x="564"/>
        <item x="584"/>
        <item x="603"/>
        <item x="599"/>
        <item x="481"/>
        <item x="589"/>
        <item x="549"/>
        <item x="477"/>
        <item x="268"/>
        <item x="245"/>
        <item x="89"/>
        <item x="291"/>
        <item x="285"/>
        <item x="596"/>
        <item x="620"/>
        <item x="237"/>
        <item x="252"/>
        <item x="13"/>
        <item x="326"/>
        <item x="605"/>
        <item x="545"/>
        <item x="279"/>
        <item x="47"/>
        <item x="9"/>
        <item x="488"/>
        <item x="259"/>
        <item x="169"/>
        <item x="456"/>
        <item x="241"/>
        <item x="516"/>
        <item x="591"/>
        <item x="153"/>
        <item x="578"/>
        <item x="329"/>
        <item x="27"/>
        <item x="570"/>
        <item x="601"/>
        <item x="73"/>
        <item x="470"/>
        <item x="295"/>
        <item x="385"/>
        <item x="280"/>
        <item x="487"/>
        <item x="58"/>
        <item x="466"/>
        <item x="232"/>
        <item x="41"/>
        <item x="473"/>
        <item x="429"/>
        <item x="521"/>
        <item x="458"/>
        <item x="155"/>
        <item x="483"/>
        <item x="465"/>
        <item x="497"/>
        <item x="160"/>
        <item x="476"/>
        <item x="464"/>
        <item x="453"/>
        <item x="149"/>
        <item x="284"/>
        <item x="485"/>
        <item x="362"/>
        <item x="286"/>
        <item x="602"/>
        <item x="461"/>
        <item x="563"/>
        <item x="445"/>
        <item x="201"/>
        <item x="82"/>
        <item x="111"/>
        <item x="496"/>
        <item x="281"/>
        <item x="114"/>
        <item x="297"/>
        <item x="361"/>
        <item x="474"/>
        <item x="382"/>
        <item x="182"/>
        <item x="197"/>
        <item x="97"/>
        <item x="319"/>
        <item x="585"/>
        <item x="572"/>
        <item x="617"/>
        <item x="622"/>
        <item x="207"/>
        <item x="157"/>
        <item x="372"/>
        <item x="494"/>
        <item x="449"/>
        <item x="380"/>
        <item x="401"/>
        <item x="438"/>
        <item x="351"/>
        <item x="185"/>
        <item x="404"/>
        <item x="216"/>
        <item x="405"/>
        <item x="407"/>
        <item x="218"/>
        <item x="414"/>
        <item x="539"/>
        <item x="221"/>
        <item x="430"/>
        <item x="552"/>
        <item x="205"/>
        <item x="236"/>
        <item x="513"/>
        <item x="412"/>
        <item x="530"/>
        <item x="390"/>
        <item x="384"/>
        <item x="30"/>
        <item x="214"/>
        <item x="370"/>
        <item x="444"/>
        <item x="557"/>
        <item x="503"/>
        <item x="340"/>
        <item x="71"/>
        <item x="374"/>
        <item x="231"/>
        <item x="575"/>
        <item x="189"/>
        <item x="565"/>
        <item x="587"/>
        <item x="609"/>
        <item x="7"/>
        <item x="598"/>
        <item x="78"/>
        <item x="346"/>
        <item x="614"/>
        <item x="38"/>
        <item x="165"/>
        <item x="566"/>
        <item x="619"/>
        <item x="600"/>
        <item x="588"/>
        <item x="138"/>
        <item x="230"/>
        <item x="371"/>
        <item x="304"/>
        <item x="227"/>
        <item x="406"/>
        <item x="408"/>
        <item x="576"/>
        <item x="403"/>
        <item x="459"/>
        <item x="391"/>
        <item x="559"/>
        <item x="490"/>
        <item x="163"/>
        <item x="379"/>
        <item x="410"/>
        <item x="363"/>
        <item x="607"/>
        <item x="387"/>
        <item x="533"/>
        <item x="551"/>
        <item x="211"/>
        <item x="522"/>
        <item x="561"/>
        <item x="394"/>
        <item x="515"/>
        <item x="558"/>
        <item x="80"/>
        <item x="356"/>
        <item x="432"/>
        <item x="582"/>
        <item x="333"/>
        <item x="507"/>
        <item x="543"/>
        <item x="510"/>
        <item x="554"/>
        <item x="495"/>
        <item x="594"/>
        <item x="398"/>
        <item x="542"/>
        <item x="386"/>
        <item x="375"/>
        <item x="396"/>
        <item x="621"/>
        <item x="616"/>
        <item x="142"/>
        <item x="491"/>
        <item x="415"/>
        <item x="528"/>
        <item x="397"/>
        <item x="501"/>
        <item x="130"/>
        <item x="293"/>
        <item x="118"/>
        <item x="489"/>
        <item x="463"/>
        <item x="122"/>
        <item x="301"/>
        <item x="471"/>
        <item x="493"/>
        <item x="126"/>
        <item x="457"/>
        <item x="267"/>
        <item x="145"/>
        <item x="193"/>
        <item x="134"/>
        <item x="229"/>
        <item x="270"/>
        <item x="606"/>
        <item x="262"/>
        <item x="240"/>
        <item x="235"/>
        <item x="611"/>
        <item x="277"/>
        <item x="615"/>
        <item x="16"/>
        <item x="234"/>
        <item x="569"/>
        <item x="618"/>
        <item x="146"/>
        <item x="581"/>
        <item x="499"/>
        <item x="492"/>
        <item x="595"/>
        <item x="151"/>
        <item x="274"/>
        <item x="298"/>
        <item x="12"/>
        <item x="224"/>
        <item x="413"/>
        <item x="345"/>
        <item x="275"/>
        <item x="392"/>
        <item x="243"/>
        <item x="250"/>
        <item x="257"/>
        <item x="416"/>
        <item x="399"/>
        <item x="353"/>
        <item x="14"/>
        <item x="331"/>
        <item x="369"/>
        <item x="343"/>
        <item x="376"/>
        <item x="373"/>
        <item x="604"/>
        <item x="328"/>
        <item x="610"/>
        <item x="590"/>
        <item x="579"/>
        <item x="418"/>
        <item x="613"/>
        <item x="53"/>
        <item x="364"/>
        <item x="389"/>
        <item x="571"/>
        <item x="334"/>
        <item x="402"/>
        <item x="294"/>
        <item x="377"/>
        <item x="431"/>
        <item x="395"/>
        <item x="144"/>
        <item x="427"/>
        <item x="238"/>
        <item x="400"/>
        <item x="239"/>
        <item x="15"/>
        <item x="421"/>
        <item x="383"/>
        <item x="212"/>
        <item x="42"/>
        <item x="517"/>
        <item x="537"/>
        <item x="393"/>
        <item x="508"/>
        <item x="417"/>
        <item x="556"/>
        <item x="411"/>
        <item x="550"/>
        <item x="527"/>
        <item x="500"/>
        <item x="147"/>
        <item x="177"/>
        <item x="198"/>
        <item x="299"/>
        <item x="296"/>
        <item x="409"/>
        <item x="171"/>
        <item x="419"/>
        <item x="378"/>
        <item x="186"/>
        <item x="162"/>
        <item x="381"/>
        <item x="388"/>
        <item x="420"/>
        <item x="176"/>
        <item x="276"/>
        <item x="190"/>
        <item x="300"/>
        <item x="178"/>
        <item x="167"/>
        <item x="324"/>
        <item x="208"/>
        <item x="194"/>
        <item x="317"/>
        <item x="209"/>
        <item x="179"/>
        <item x="210"/>
        <item x="202"/>
        <item x="306"/>
        <item x="327"/>
        <item x="322"/>
        <item x="312"/>
        <item x="59"/>
        <item x="52"/>
        <item x="60"/>
        <item x="63"/>
        <item x="612"/>
        <item t="default"/>
      </items>
    </pivotField>
    <pivotField dataField="1" showAll="0">
      <items count="8">
        <item x="3"/>
        <item x="2"/>
        <item x="1"/>
        <item x="0"/>
        <item x="4"/>
        <item x="5"/>
        <item x="6"/>
        <item t="default"/>
      </items>
    </pivotField>
    <pivotField dataField="1" showAll="0"/>
    <pivotField showAll="0"/>
    <pivotField showAll="0"/>
    <pivotField showAll="0"/>
    <pivotField showAll="0"/>
    <pivotField showAll="0"/>
    <pivotField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Half-time Home Goals" fld="11" baseField="0" baseItem="0"/>
    <dataField name="Sum of Half-time Away Goals" fld="12" baseField="0" baseItem="0"/>
  </dataFields>
  <chartFormats count="10">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1"/>
          </reference>
        </references>
      </pivotArea>
    </chartFormat>
    <chartFormat chart="17" format="15" series="1">
      <pivotArea type="data" outline="0" fieldPosition="0">
        <references count="1">
          <reference field="4294967294" count="1" selected="0">
            <x v="0"/>
          </reference>
        </references>
      </pivotArea>
    </chartFormat>
    <chartFormat chart="17" format="16" series="1">
      <pivotArea type="data" outline="0" fieldPosition="0">
        <references count="1">
          <reference field="4294967294" count="1" selected="0">
            <x v="1"/>
          </reference>
        </references>
      </pivotArea>
    </chartFormat>
    <chartFormat chart="18" format="17" series="1">
      <pivotArea type="data" outline="0" fieldPosition="0">
        <references count="1">
          <reference field="4294967294" count="1" selected="0">
            <x v="0"/>
          </reference>
        </references>
      </pivotArea>
    </chartFormat>
    <chartFormat chart="18" format="1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9" rowHeaderCaption="Country">
  <location ref="A4:B20" firstHeaderRow="1" firstDataRow="1" firstDataCol="1"/>
  <pivotFields count="10">
    <pivotField showAll="0"/>
    <pivotField axis="axisRow" showAll="0">
      <items count="16">
        <item sd="0" x="10"/>
        <item x="3"/>
        <item x="6"/>
        <item x="7"/>
        <item x="2"/>
        <item x="9"/>
        <item x="1"/>
        <item x="13"/>
        <item x="8"/>
        <item x="14"/>
        <item x="11"/>
        <item x="5"/>
        <item x="4"/>
        <item x="0"/>
        <item x="12"/>
        <item t="default"/>
      </items>
    </pivotField>
    <pivotField showAll="0">
      <items count="10">
        <item x="5"/>
        <item x="3"/>
        <item x="4"/>
        <item x="6"/>
        <item x="8"/>
        <item x="2"/>
        <item x="1"/>
        <item x="7"/>
        <item x="0"/>
        <item t="default"/>
      </items>
    </pivotField>
    <pivotField showAll="0"/>
    <pivotField showAll="0"/>
    <pivotField showAll="0"/>
    <pivotField showAll="0"/>
    <pivotField showAll="0"/>
    <pivotField showAll="0"/>
    <pivotField dataField="1" showAll="0"/>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Total people coming to see match" fld="9" baseField="1" baseItem="0"/>
  </dataFields>
  <chartFormats count="36">
    <chartFormat chart="8" format="82"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 chart="4" format="50" series="1">
      <pivotArea type="data" outline="0" fieldPosition="0">
        <references count="1">
          <reference field="4294967294" count="1" selected="0">
            <x v="0"/>
          </reference>
        </references>
      </pivotArea>
    </chartFormat>
    <chartFormat chart="4" format="51">
      <pivotArea type="data" outline="0" fieldPosition="0">
        <references count="2">
          <reference field="4294967294" count="1" selected="0">
            <x v="0"/>
          </reference>
          <reference field="1" count="1" selected="0">
            <x v="0"/>
          </reference>
        </references>
      </pivotArea>
    </chartFormat>
    <chartFormat chart="4" format="52">
      <pivotArea type="data" outline="0" fieldPosition="0">
        <references count="2">
          <reference field="4294967294" count="1" selected="0">
            <x v="0"/>
          </reference>
          <reference field="1" count="1" selected="0">
            <x v="1"/>
          </reference>
        </references>
      </pivotArea>
    </chartFormat>
    <chartFormat chart="4" format="53">
      <pivotArea type="data" outline="0" fieldPosition="0">
        <references count="2">
          <reference field="4294967294" count="1" selected="0">
            <x v="0"/>
          </reference>
          <reference field="1" count="1" selected="0">
            <x v="2"/>
          </reference>
        </references>
      </pivotArea>
    </chartFormat>
    <chartFormat chart="4" format="54">
      <pivotArea type="data" outline="0" fieldPosition="0">
        <references count="2">
          <reference field="4294967294" count="1" selected="0">
            <x v="0"/>
          </reference>
          <reference field="1" count="1" selected="0">
            <x v="3"/>
          </reference>
        </references>
      </pivotArea>
    </chartFormat>
    <chartFormat chart="4" format="55">
      <pivotArea type="data" outline="0" fieldPosition="0">
        <references count="2">
          <reference field="4294967294" count="1" selected="0">
            <x v="0"/>
          </reference>
          <reference field="1" count="1" selected="0">
            <x v="4"/>
          </reference>
        </references>
      </pivotArea>
    </chartFormat>
    <chartFormat chart="4" format="56">
      <pivotArea type="data" outline="0" fieldPosition="0">
        <references count="2">
          <reference field="4294967294" count="1" selected="0">
            <x v="0"/>
          </reference>
          <reference field="1" count="1" selected="0">
            <x v="5"/>
          </reference>
        </references>
      </pivotArea>
    </chartFormat>
    <chartFormat chart="4" format="57">
      <pivotArea type="data" outline="0" fieldPosition="0">
        <references count="2">
          <reference field="4294967294" count="1" selected="0">
            <x v="0"/>
          </reference>
          <reference field="1" count="1" selected="0">
            <x v="6"/>
          </reference>
        </references>
      </pivotArea>
    </chartFormat>
    <chartFormat chart="4" format="58">
      <pivotArea type="data" outline="0" fieldPosition="0">
        <references count="2">
          <reference field="4294967294" count="1" selected="0">
            <x v="0"/>
          </reference>
          <reference field="1" count="1" selected="0">
            <x v="7"/>
          </reference>
        </references>
      </pivotArea>
    </chartFormat>
    <chartFormat chart="4" format="59">
      <pivotArea type="data" outline="0" fieldPosition="0">
        <references count="2">
          <reference field="4294967294" count="1" selected="0">
            <x v="0"/>
          </reference>
          <reference field="1" count="1" selected="0">
            <x v="8"/>
          </reference>
        </references>
      </pivotArea>
    </chartFormat>
    <chartFormat chart="4" format="60">
      <pivotArea type="data" outline="0" fieldPosition="0">
        <references count="2">
          <reference field="4294967294" count="1" selected="0">
            <x v="0"/>
          </reference>
          <reference field="1" count="1" selected="0">
            <x v="9"/>
          </reference>
        </references>
      </pivotArea>
    </chartFormat>
    <chartFormat chart="4" format="61">
      <pivotArea type="data" outline="0" fieldPosition="0">
        <references count="2">
          <reference field="4294967294" count="1" selected="0">
            <x v="0"/>
          </reference>
          <reference field="1" count="1" selected="0">
            <x v="10"/>
          </reference>
        </references>
      </pivotArea>
    </chartFormat>
    <chartFormat chart="4" format="62">
      <pivotArea type="data" outline="0" fieldPosition="0">
        <references count="2">
          <reference field="4294967294" count="1" selected="0">
            <x v="0"/>
          </reference>
          <reference field="1" count="1" selected="0">
            <x v="11"/>
          </reference>
        </references>
      </pivotArea>
    </chartFormat>
    <chartFormat chart="4" format="63">
      <pivotArea type="data" outline="0" fieldPosition="0">
        <references count="2">
          <reference field="4294967294" count="1" selected="0">
            <x v="0"/>
          </reference>
          <reference field="1" count="1" selected="0">
            <x v="12"/>
          </reference>
        </references>
      </pivotArea>
    </chartFormat>
    <chartFormat chart="4" format="64">
      <pivotArea type="data" outline="0" fieldPosition="0">
        <references count="2">
          <reference field="4294967294" count="1" selected="0">
            <x v="0"/>
          </reference>
          <reference field="1" count="1" selected="0">
            <x v="13"/>
          </reference>
        </references>
      </pivotArea>
    </chartFormat>
    <chartFormat chart="4" format="65">
      <pivotArea type="data" outline="0" fieldPosition="0">
        <references count="2">
          <reference field="4294967294" count="1" selected="0">
            <x v="0"/>
          </reference>
          <reference field="1" count="1" selected="0">
            <x v="14"/>
          </reference>
        </references>
      </pivotArea>
    </chartFormat>
    <chartFormat chart="6" format="5" series="1">
      <pivotArea type="data" outline="0" fieldPosition="0">
        <references count="1">
          <reference field="4294967294" count="1" selected="0">
            <x v="0"/>
          </reference>
        </references>
      </pivotArea>
    </chartFormat>
    <chartFormat chart="34" format="8" series="1">
      <pivotArea type="data" outline="0" fieldPosition="0">
        <references count="1">
          <reference field="4294967294" count="1" selected="0">
            <x v="0"/>
          </reference>
        </references>
      </pivotArea>
    </chartFormat>
    <chartFormat chart="38" format="82" series="1">
      <pivotArea type="data" outline="0" fieldPosition="0">
        <references count="1">
          <reference field="4294967294" count="1" selected="0">
            <x v="0"/>
          </reference>
        </references>
      </pivotArea>
    </chartFormat>
    <chartFormat chart="38" format="83">
      <pivotArea type="data" outline="0" fieldPosition="0">
        <references count="2">
          <reference field="4294967294" count="1" selected="0">
            <x v="0"/>
          </reference>
          <reference field="1" count="1" selected="0">
            <x v="0"/>
          </reference>
        </references>
      </pivotArea>
    </chartFormat>
    <chartFormat chart="38" format="84">
      <pivotArea type="data" outline="0" fieldPosition="0">
        <references count="2">
          <reference field="4294967294" count="1" selected="0">
            <x v="0"/>
          </reference>
          <reference field="1" count="1" selected="0">
            <x v="1"/>
          </reference>
        </references>
      </pivotArea>
    </chartFormat>
    <chartFormat chart="38" format="85">
      <pivotArea type="data" outline="0" fieldPosition="0">
        <references count="2">
          <reference field="4294967294" count="1" selected="0">
            <x v="0"/>
          </reference>
          <reference field="1" count="1" selected="0">
            <x v="2"/>
          </reference>
        </references>
      </pivotArea>
    </chartFormat>
    <chartFormat chart="38" format="86">
      <pivotArea type="data" outline="0" fieldPosition="0">
        <references count="2">
          <reference field="4294967294" count="1" selected="0">
            <x v="0"/>
          </reference>
          <reference field="1" count="1" selected="0">
            <x v="3"/>
          </reference>
        </references>
      </pivotArea>
    </chartFormat>
    <chartFormat chart="38" format="87">
      <pivotArea type="data" outline="0" fieldPosition="0">
        <references count="2">
          <reference field="4294967294" count="1" selected="0">
            <x v="0"/>
          </reference>
          <reference field="1" count="1" selected="0">
            <x v="4"/>
          </reference>
        </references>
      </pivotArea>
    </chartFormat>
    <chartFormat chart="38" format="88">
      <pivotArea type="data" outline="0" fieldPosition="0">
        <references count="2">
          <reference field="4294967294" count="1" selected="0">
            <x v="0"/>
          </reference>
          <reference field="1" count="1" selected="0">
            <x v="5"/>
          </reference>
        </references>
      </pivotArea>
    </chartFormat>
    <chartFormat chart="38" format="89">
      <pivotArea type="data" outline="0" fieldPosition="0">
        <references count="2">
          <reference field="4294967294" count="1" selected="0">
            <x v="0"/>
          </reference>
          <reference field="1" count="1" selected="0">
            <x v="6"/>
          </reference>
        </references>
      </pivotArea>
    </chartFormat>
    <chartFormat chart="38" format="90">
      <pivotArea type="data" outline="0" fieldPosition="0">
        <references count="2">
          <reference field="4294967294" count="1" selected="0">
            <x v="0"/>
          </reference>
          <reference field="1" count="1" selected="0">
            <x v="7"/>
          </reference>
        </references>
      </pivotArea>
    </chartFormat>
    <chartFormat chart="38" format="91">
      <pivotArea type="data" outline="0" fieldPosition="0">
        <references count="2">
          <reference field="4294967294" count="1" selected="0">
            <x v="0"/>
          </reference>
          <reference field="1" count="1" selected="0">
            <x v="8"/>
          </reference>
        </references>
      </pivotArea>
    </chartFormat>
    <chartFormat chart="38" format="92">
      <pivotArea type="data" outline="0" fieldPosition="0">
        <references count="2">
          <reference field="4294967294" count="1" selected="0">
            <x v="0"/>
          </reference>
          <reference field="1" count="1" selected="0">
            <x v="9"/>
          </reference>
        </references>
      </pivotArea>
    </chartFormat>
    <chartFormat chart="38" format="93">
      <pivotArea type="data" outline="0" fieldPosition="0">
        <references count="2">
          <reference field="4294967294" count="1" selected="0">
            <x v="0"/>
          </reference>
          <reference field="1" count="1" selected="0">
            <x v="10"/>
          </reference>
        </references>
      </pivotArea>
    </chartFormat>
    <chartFormat chart="38" format="94">
      <pivotArea type="data" outline="0" fieldPosition="0">
        <references count="2">
          <reference field="4294967294" count="1" selected="0">
            <x v="0"/>
          </reference>
          <reference field="1" count="1" selected="0">
            <x v="11"/>
          </reference>
        </references>
      </pivotArea>
    </chartFormat>
    <chartFormat chart="38" format="95">
      <pivotArea type="data" outline="0" fieldPosition="0">
        <references count="2">
          <reference field="4294967294" count="1" selected="0">
            <x v="0"/>
          </reference>
          <reference field="1" count="1" selected="0">
            <x v="12"/>
          </reference>
        </references>
      </pivotArea>
    </chartFormat>
    <chartFormat chart="38" format="96">
      <pivotArea type="data" outline="0" fieldPosition="0">
        <references count="2">
          <reference field="4294967294" count="1" selected="0">
            <x v="0"/>
          </reference>
          <reference field="1" count="1" selected="0">
            <x v="13"/>
          </reference>
        </references>
      </pivotArea>
    </chartFormat>
    <chartFormat chart="38" format="97">
      <pivotArea type="data" outline="0" fieldPosition="0">
        <references count="2">
          <reference field="4294967294" count="1" selected="0">
            <x v="0"/>
          </reference>
          <reference field="1"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3:C81" firstHeaderRow="0" firstDataRow="1" firstDataCol="1"/>
  <pivotFields count="2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78">
        <item x="41"/>
        <item x="38"/>
        <item x="66"/>
        <item x="4"/>
        <item x="33"/>
        <item x="9"/>
        <item x="28"/>
        <item x="76"/>
        <item x="53"/>
        <item x="7"/>
        <item x="29"/>
        <item x="40"/>
        <item x="5"/>
        <item x="60"/>
        <item x="70"/>
        <item x="47"/>
        <item x="49"/>
        <item x="46"/>
        <item x="59"/>
        <item x="17"/>
        <item x="67"/>
        <item x="44"/>
        <item x="63"/>
        <item x="18"/>
        <item x="14"/>
        <item x="0"/>
        <item x="19"/>
        <item x="30"/>
        <item x="13"/>
        <item x="71"/>
        <item x="55"/>
        <item x="36"/>
        <item x="39"/>
        <item x="10"/>
        <item x="48"/>
        <item x="69"/>
        <item x="43"/>
        <item x="15"/>
        <item x="56"/>
        <item x="58"/>
        <item x="42"/>
        <item x="52"/>
        <item x="23"/>
        <item x="35"/>
        <item x="51"/>
        <item x="22"/>
        <item x="50"/>
        <item x="74"/>
        <item x="8"/>
        <item x="27"/>
        <item x="32"/>
        <item x="25"/>
        <item x="26"/>
        <item x="3"/>
        <item x="57"/>
        <item x="54"/>
        <item x="65"/>
        <item x="34"/>
        <item x="61"/>
        <item x="73"/>
        <item x="11"/>
        <item x="75"/>
        <item x="62"/>
        <item x="12"/>
        <item x="16"/>
        <item x="68"/>
        <item x="64"/>
        <item x="37"/>
        <item x="20"/>
        <item x="45"/>
        <item x="72"/>
        <item x="21"/>
        <item x="6"/>
        <item x="1"/>
        <item x="24"/>
        <item x="2"/>
        <item x="31"/>
        <item t="default"/>
      </items>
    </pivotField>
    <pivotField showAll="0">
      <items count="83">
        <item x="40"/>
        <item x="50"/>
        <item x="78"/>
        <item x="11"/>
        <item x="42"/>
        <item x="18"/>
        <item x="1"/>
        <item x="81"/>
        <item x="5"/>
        <item x="2"/>
        <item x="36"/>
        <item x="55"/>
        <item x="8"/>
        <item x="70"/>
        <item x="71"/>
        <item x="48"/>
        <item x="35"/>
        <item x="58"/>
        <item x="65"/>
        <item x="24"/>
        <item x="72"/>
        <item x="54"/>
        <item x="69"/>
        <item x="12"/>
        <item x="26"/>
        <item x="16"/>
        <item x="4"/>
        <item x="30"/>
        <item x="44"/>
        <item x="19"/>
        <item x="73"/>
        <item x="61"/>
        <item x="43"/>
        <item x="51"/>
        <item x="17"/>
        <item x="21"/>
        <item x="56"/>
        <item x="46"/>
        <item x="53"/>
        <item x="39"/>
        <item x="25"/>
        <item x="66"/>
        <item x="64"/>
        <item x="29"/>
        <item x="59"/>
        <item x="52"/>
        <item x="0"/>
        <item x="13"/>
        <item x="62"/>
        <item x="33"/>
        <item x="22"/>
        <item x="49"/>
        <item x="6"/>
        <item x="3"/>
        <item x="23"/>
        <item x="38"/>
        <item x="37"/>
        <item x="7"/>
        <item x="63"/>
        <item x="60"/>
        <item x="77"/>
        <item x="27"/>
        <item x="67"/>
        <item x="41"/>
        <item x="80"/>
        <item x="14"/>
        <item x="79"/>
        <item x="68"/>
        <item x="15"/>
        <item x="20"/>
        <item x="74"/>
        <item x="76"/>
        <item x="47"/>
        <item x="28"/>
        <item x="57"/>
        <item x="75"/>
        <item x="34"/>
        <item x="31"/>
        <item x="9"/>
        <item x="32"/>
        <item x="10"/>
        <item x="45"/>
        <item t="default"/>
      </items>
    </pivotField>
  </pivotFields>
  <rowFields count="1">
    <field x="18"/>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Fields count="1">
    <field x="-2"/>
  </colFields>
  <colItems count="2">
    <i>
      <x/>
    </i>
    <i i="1">
      <x v="1"/>
    </i>
  </colItems>
  <dataFields count="2">
    <dataField name="Sum of Home Team Goals" fld="6" baseField="18" baseItem="0"/>
    <dataField name="Sum of Away Team Goals" fld="7" baseField="18" baseItem="0"/>
  </dataFields>
  <chartFormats count="6">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19" format="10" series="1">
      <pivotArea type="data" outline="0" fieldPosition="0">
        <references count="1">
          <reference field="4294967294" count="1" selected="0">
            <x v="0"/>
          </reference>
        </references>
      </pivotArea>
    </chartFormat>
    <chartFormat chart="19"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B19" firstHeaderRow="1" firstDataRow="1" firstDataCol="1"/>
  <pivotFields count="10">
    <pivotField showAll="0"/>
    <pivotField axis="axisRow" showAll="0">
      <items count="16">
        <item x="10"/>
        <item x="3"/>
        <item x="6"/>
        <item x="7"/>
        <item x="2"/>
        <item x="9"/>
        <item x="1"/>
        <item x="13"/>
        <item x="8"/>
        <item x="14"/>
        <item x="11"/>
        <item x="5"/>
        <item x="4"/>
        <item x="0"/>
        <item x="12"/>
        <item t="default"/>
      </items>
    </pivotField>
    <pivotField dataField="1" showAll="0"/>
    <pivotField showAll="0"/>
    <pivotField showAll="0"/>
    <pivotField showAll="0"/>
    <pivotField showAll="0"/>
    <pivotField showAll="0"/>
    <pivotField showAll="0"/>
    <pivotField showAll="0"/>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Count of Winner" fld="2" subtotal="count" baseField="1" baseItem="0"/>
  </dataFields>
  <chartFormats count="2">
    <chartFormat chart="2" format="4"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9" name="PivotTable9"/>
  </pivotTables>
  <data>
    <tabular pivotCacheId="1962530832">
      <items count="15">
        <i x="10" s="1"/>
        <i x="3" s="1"/>
        <i x="6" s="1"/>
        <i x="7" s="1"/>
        <i x="2" s="1"/>
        <i x="9" s="1"/>
        <i x="1" s="1"/>
        <i x="13" s="1"/>
        <i x="8" s="1"/>
        <i x="14" s="1"/>
        <i x="11" s="1"/>
        <i x="5" s="1"/>
        <i x="4" s="1"/>
        <i x="0"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4" name="PivotTable1"/>
  </pivotTables>
  <data>
    <tabular pivotCacheId="1962530833">
      <items count="151">
        <i x="85" s="1"/>
        <i x="18" s="1"/>
        <i x="43" s="1"/>
        <i x="73" s="1"/>
        <i x="91" s="1"/>
        <i x="29" s="1"/>
        <i x="22" s="1"/>
        <i x="135" s="1"/>
        <i x="60" s="1"/>
        <i x="25" s="1"/>
        <i x="80" s="1"/>
        <i x="52" s="1"/>
        <i x="4" s="1"/>
        <i x="39" s="1"/>
        <i x="16" s="1"/>
        <i x="104" s="1"/>
        <i x="150" s="1"/>
        <i x="68" s="1"/>
        <i x="116" s="1"/>
        <i x="92" s="1"/>
        <i x="137" s="1"/>
        <i x="97" s="1"/>
        <i x="133" s="1"/>
        <i x="11" s="1"/>
        <i x="71" s="1"/>
        <i x="147" s="1"/>
        <i x="20" s="1"/>
        <i x="121" s="1"/>
        <i x="130" s="1"/>
        <i x="96" s="1"/>
        <i x="98" s="1"/>
        <i x="64" s="1"/>
        <i x="62" s="1"/>
        <i x="142" s="1"/>
        <i x="77" s="1"/>
        <i x="41" s="1"/>
        <i x="5" s="1"/>
        <i x="148" s="1"/>
        <i x="59" s="1"/>
        <i x="67" s="1"/>
        <i x="27" s="1"/>
        <i x="6" s="1"/>
        <i x="79" s="1"/>
        <i x="32" s="1"/>
        <i x="57" s="1"/>
        <i x="118" s="1"/>
        <i x="38" s="1"/>
        <i x="61" s="1"/>
        <i x="63" s="1"/>
        <i x="40" s="1"/>
        <i x="115" s="1"/>
        <i x="124" s="1"/>
        <i x="87" s="1"/>
        <i x="123" s="1"/>
        <i x="122" s="1"/>
        <i x="136" s="1"/>
        <i x="134" s="1"/>
        <i x="119" s="1"/>
        <i x="76" s="1"/>
        <i x="28" s="1"/>
        <i x="15" s="1"/>
        <i x="131" s="1"/>
        <i x="107" s="1"/>
        <i x="56" s="1"/>
        <i x="17" s="1"/>
        <i x="49" s="1"/>
        <i x="47" s="1"/>
        <i x="100" s="1"/>
        <i x="30" s="1"/>
        <i x="109" s="1"/>
        <i x="86" s="1"/>
        <i x="78" s="1"/>
        <i x="33" s="1"/>
        <i x="149" s="1"/>
        <i x="51" s="1"/>
        <i x="143" s="1"/>
        <i x="69" s="1"/>
        <i x="13" s="1"/>
        <i x="72" s="1"/>
        <i x="54" s="1"/>
        <i x="50" s="1"/>
        <i x="3" s="1"/>
        <i x="88" s="1"/>
        <i x="0" s="1"/>
        <i x="106" s="1"/>
        <i x="65" s="1"/>
        <i x="108" s="1"/>
        <i x="2" s="1"/>
        <i x="145" s="1"/>
        <i x="138" s="1"/>
        <i x="144" s="1"/>
        <i x="99" s="1"/>
        <i x="89" s="1"/>
        <i x="113" s="1"/>
        <i x="35" s="1"/>
        <i x="132" s="1"/>
        <i x="127" s="1"/>
        <i x="42" s="1"/>
        <i x="101" s="1"/>
        <i x="129" s="1"/>
        <i x="82" s="1"/>
        <i x="94" s="1"/>
        <i x="9" s="1"/>
        <i x="139" s="1"/>
        <i x="140" s="1"/>
        <i x="23" s="1"/>
        <i x="55" s="1"/>
        <i x="90" s="1"/>
        <i x="45" s="1"/>
        <i x="24" s="1"/>
        <i x="10" s="1"/>
        <i x="126" s="1"/>
        <i x="19" s="1"/>
        <i x="7" s="1"/>
        <i x="70" s="1"/>
        <i x="105" s="1"/>
        <i x="110" s="1"/>
        <i x="117" s="1"/>
        <i x="146" s="1"/>
        <i x="103" s="1"/>
        <i x="34" s="1"/>
        <i x="46" s="1"/>
        <i x="21" s="1"/>
        <i x="114" s="1"/>
        <i x="111" s="1"/>
        <i x="75" s="1"/>
        <i x="48" s="1"/>
        <i x="128" s="1"/>
        <i x="31" s="1"/>
        <i x="14" s="1"/>
        <i x="66" s="1"/>
        <i x="53" s="1"/>
        <i x="120" s="1"/>
        <i x="58" s="1"/>
        <i x="12" s="1"/>
        <i x="8" s="1"/>
        <i x="141" s="1"/>
        <i x="1" s="1"/>
        <i x="37" s="1"/>
        <i x="95" s="1"/>
        <i x="112" s="1"/>
        <i x="81" s="1"/>
        <i x="83" s="1"/>
        <i x="36" s="1"/>
        <i x="93" s="1"/>
        <i x="74" s="1"/>
        <i x="44" s="1"/>
        <i x="102" s="1"/>
        <i x="125" s="1"/>
        <i x="84" s="1"/>
        <i x="2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1"/>
  </pivotTables>
  <data>
    <tabular pivotCacheId="1962530833">
      <items count="20">
        <i x="0" s="1"/>
        <i x="1" s="1"/>
        <i x="2" s="1"/>
        <i x="3" s="1"/>
        <i x="4" s="1"/>
        <i x="5" s="1"/>
        <i x="6" s="1"/>
        <i x="7" s="1"/>
        <i x="8" s="1"/>
        <i x="9" s="1"/>
        <i x="10" s="1"/>
        <i x="11" s="1"/>
        <i x="12" s="1"/>
        <i x="13" s="1"/>
        <i x="14" s="1"/>
        <i x="15" s="1"/>
        <i x="16" s="1"/>
        <i x="17" s="1"/>
        <i x="18" s="1"/>
        <i x="1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ttendance" sourceName="Attendance">
  <pivotTables>
    <pivotTable tabId="4" name="PivotTable1"/>
  </pivotTables>
  <data>
    <tabular pivotCacheId="1962530833">
      <items count="623">
        <i x="8" s="1"/>
        <i x="3" s="1"/>
        <i x="106" s="1"/>
        <i x="24" s="1"/>
        <i x="56" s="1"/>
        <i x="72" s="1"/>
        <i x="0" s="1"/>
        <i x="55" s="1"/>
        <i x="137" s="1"/>
        <i x="143" s="1"/>
        <i x="105" s="1"/>
        <i x="29" s="1"/>
        <i x="117" s="1"/>
        <i x="135" s="1"/>
        <i x="46" s="1"/>
        <i x="129" s="1"/>
        <i x="50" s="1"/>
        <i x="115" s="1"/>
        <i x="121" s="1"/>
        <i x="133" s="1"/>
        <i x="61" s="1"/>
        <i x="21" s="1"/>
        <i x="127" s="1"/>
        <i x="57" s="1"/>
        <i x="123" s="1"/>
        <i x="18" s="1"/>
        <i x="5" s="1"/>
        <i x="44" s="1"/>
        <i x="86" s="1"/>
        <i x="119" s="1"/>
        <i x="191" s="1"/>
        <i x="125" s="1"/>
        <i x="199" s="1"/>
        <i x="131" s="1"/>
        <i x="51" s="1"/>
        <i x="116" s="1"/>
        <i x="88" s="1"/>
        <i x="136" s="1"/>
        <i x="35" s="1"/>
        <i x="48" s="1"/>
        <i x="62" s="1"/>
        <i x="91" s="1"/>
        <i x="141" s="1"/>
        <i x="110" s="1"/>
        <i x="128" s="1"/>
        <i x="11" s="1"/>
        <i x="92" s="1"/>
        <i x="200" s="1"/>
        <i x="120" s="1"/>
        <i x="192" s="1"/>
        <i x="184" s="1"/>
        <i x="67" s="1"/>
        <i x="100" s="1"/>
        <i x="99" s="1"/>
        <i x="222" s="1"/>
        <i x="183" s="1"/>
        <i x="34" s="1"/>
        <i x="65" s="1"/>
        <i x="188" s="1"/>
        <i x="101" s="1"/>
        <i x="181" s="1"/>
        <i x="158" s="1"/>
        <i x="310" s="1"/>
        <i x="20" s="1"/>
        <i x="94" s="1"/>
        <i x="316" s="1"/>
        <i x="124" s="1"/>
        <i x="28" s="1"/>
        <i x="90" s="1"/>
        <i x="84" s="1"/>
        <i x="102" s="1"/>
        <i x="17" s="1"/>
        <i x="170" s="1"/>
        <i x="103" s="1"/>
        <i x="303" s="1"/>
        <i x="85" s="1"/>
        <i x="75" s="1"/>
        <i x="139" s="1"/>
        <i x="242" s="1"/>
        <i x="225" s="1"/>
        <i x="140" s="1"/>
        <i x="87" s="1"/>
        <i x="166" s="1"/>
        <i x="196" s="1"/>
        <i x="307" s="1"/>
        <i x="39" s="1"/>
        <i x="195" s="1"/>
        <i x="6" s="1"/>
        <i x="1" s="1"/>
        <i x="132" s="1"/>
        <i x="33" s="1"/>
        <i x="49" s="1"/>
        <i x="323" s="1"/>
        <i x="305" s="1"/>
        <i x="313" s="1"/>
        <i x="40" s="1"/>
        <i x="36" s="1"/>
        <i x="108" s="1"/>
        <i x="311" s="1"/>
        <i x="64" s="1"/>
        <i x="180" s="1"/>
        <i x="22" s="1"/>
        <i x="93" s="1"/>
        <i x="260" s="1"/>
        <i x="98" s="1"/>
        <i x="287" s="1"/>
        <i x="37" s="1"/>
        <i x="282" s="1"/>
        <i x="255" s="1"/>
        <i x="318" s="1"/>
        <i x="26" s="1"/>
        <i x="150" s="1"/>
        <i x="254" s="1"/>
        <i x="104" s="1"/>
        <i x="204" s="1"/>
        <i x="4" s="1"/>
        <i x="215" s="1"/>
        <i x="511" s="1"/>
        <i x="320" s="1"/>
        <i x="74" s="1"/>
        <i x="2" s="1"/>
        <i x="168" s="1"/>
        <i x="70" s="1"/>
        <i x="23" s="1"/>
        <i x="263" s="1"/>
        <i x="478" s="1"/>
        <i x="437" s="1"/>
        <i x="223" s="1"/>
        <i x="159" s="1"/>
        <i x="10" s="1"/>
        <i x="54" s="1"/>
        <i x="228" s="1"/>
        <i x="107" s="1"/>
        <i x="69" s="1"/>
        <i x="206" s="1"/>
        <i x="475" s="1"/>
        <i x="314" s="1"/>
        <i x="248" s="1"/>
        <i x="525" s="1"/>
        <i x="173" s="1"/>
        <i x="203" s="1"/>
        <i x="213" s="1"/>
        <i x="112" s="1"/>
        <i x="31" s="1"/>
        <i x="154" s="1"/>
        <i x="443" s="1"/>
        <i x="161" s="1"/>
        <i x="354" s="1"/>
        <i x="541" s="1"/>
        <i x="66" s="1"/>
        <i x="546" s="1"/>
        <i x="253" s="1"/>
        <i x="219" s="1"/>
        <i x="439" s="1"/>
        <i x="358" s="1"/>
        <i x="43" s="1"/>
        <i x="422" s="1"/>
        <i x="152" s="1"/>
        <i x="187" s="1"/>
        <i x="76" s="1"/>
        <i x="288" s="1"/>
        <i x="433" s="1"/>
        <i x="467" s="1"/>
        <i x="357" s="1"/>
        <i x="96" s="1"/>
        <i x="505" s="1"/>
        <i x="32" s="1"/>
        <i x="308" s="1"/>
        <i x="547" s="1"/>
        <i x="428" s="1"/>
        <i x="509" s="1"/>
        <i x="256" s="1"/>
        <i x="330" s="1"/>
        <i x="335" s="1"/>
        <i x="446" s="1"/>
        <i x="460" s="1"/>
        <i x="468" s="1"/>
        <i x="441" s="1"/>
        <i x="83" s="1"/>
        <i x="264" s="1"/>
        <i x="315" s="1"/>
        <i x="502" s="1"/>
        <i x="518" s="1"/>
        <i x="220" s="1"/>
        <i x="423" s="1"/>
        <i x="365" s="1"/>
        <i x="347" s="1"/>
        <i x="109" s="1"/>
        <i x="79" s="1"/>
        <i x="156" s="1"/>
        <i x="283" s="1"/>
        <i x="164" s="1"/>
        <i x="435" s="1"/>
        <i x="442" s="1"/>
        <i x="342" s="1"/>
        <i x="321" s="1"/>
        <i x="113" s="1"/>
        <i x="290" s="1"/>
        <i x="244" s="1"/>
        <i x="514" s="1"/>
        <i x="217" s="1"/>
        <i x="349" s="1"/>
        <i x="337" s="1"/>
        <i x="19" s="1"/>
        <i x="332" s="1"/>
        <i x="338" s="1"/>
        <i x="531" s="1"/>
        <i x="247" s="1"/>
        <i x="424" s="1"/>
        <i x="434" s="1"/>
        <i x="462" s="1"/>
        <i x="350" s="1"/>
        <i x="440" s="1"/>
        <i x="68" s="1"/>
        <i x="436" s="1"/>
        <i x="81" s="1"/>
        <i x="367" s="1"/>
        <i x="544" s="1"/>
        <i x="251" s="1"/>
        <i x="523" s="1"/>
        <i x="540" s="1"/>
        <i x="355" s="1"/>
        <i x="529" s="1"/>
        <i x="360" s="1"/>
        <i x="548" s="1"/>
        <i x="25" s="1"/>
        <i x="261" s="1"/>
        <i x="258" s="1"/>
        <i x="336" s="1"/>
        <i x="249" s="1"/>
        <i x="348" s="1"/>
        <i x="266" s="1"/>
        <i x="519" s="1"/>
        <i x="366" s="1"/>
        <i x="339" s="1"/>
        <i x="302" s="1"/>
        <i x="536" s="1"/>
        <i x="448" s="1"/>
        <i x="452" s="1"/>
        <i x="359" s="1"/>
        <i x="278" s="1"/>
        <i x="148" s="1"/>
        <i x="451" s="1"/>
        <i x="226" s="1"/>
        <i x="560" s="1"/>
        <i x="482" s="1"/>
        <i x="455" s="1"/>
        <i x="45" s="1"/>
        <i x="309" s="1"/>
        <i x="553" s="1"/>
        <i x="454" s="1"/>
        <i x="535" s="1"/>
        <i x="289" s="1"/>
        <i x="512" s="1"/>
        <i x="265" s="1"/>
        <i x="447" s="1"/>
        <i x="352" s="1"/>
        <i x="273" s="1"/>
        <i x="269" s="1"/>
        <i x="486" s="1"/>
        <i x="577" s="1"/>
        <i x="538" s="1"/>
        <i x="246" s="1"/>
        <i x="498" s="1"/>
        <i x="524" s="1"/>
        <i x="425" s="1"/>
        <i x="526" s="1"/>
        <i x="175" s="1"/>
        <i x="450" s="1"/>
        <i x="520" s="1"/>
        <i x="271" s="1"/>
        <i x="325" s="1"/>
        <i x="469" s="1"/>
        <i x="484" s="1"/>
        <i x="504" s="1"/>
        <i x="341" s="1"/>
        <i x="506" s="1"/>
        <i x="95" s="1"/>
        <i x="534" s="1"/>
        <i x="479" s="1"/>
        <i x="344" s="1"/>
        <i x="368" s="1"/>
        <i x="573" s="1"/>
        <i x="426" s="1"/>
        <i x="562" s="1"/>
        <i x="586" s="1"/>
        <i x="472" s="1"/>
        <i x="608" s="1"/>
        <i x="593" s="1"/>
        <i x="233" s="1"/>
        <i x="532" s="1"/>
        <i x="583" s="1"/>
        <i x="272" s="1"/>
        <i x="292" s="1"/>
        <i x="597" s="1"/>
        <i x="480" s="1"/>
        <i x="574" s="1"/>
        <i x="567" s="1"/>
        <i x="580" s="1"/>
        <i x="77" s="1"/>
        <i x="172" s="1"/>
        <i x="592" s="1"/>
        <i x="555" s="1"/>
        <i x="174" s="1"/>
        <i x="568" s="1"/>
        <i x="564" s="1"/>
        <i x="584" s="1"/>
        <i x="603" s="1"/>
        <i x="599" s="1"/>
        <i x="481" s="1"/>
        <i x="589" s="1"/>
        <i x="549" s="1"/>
        <i x="477" s="1"/>
        <i x="268" s="1"/>
        <i x="245" s="1"/>
        <i x="89" s="1"/>
        <i x="291" s="1"/>
        <i x="285" s="1"/>
        <i x="596" s="1"/>
        <i x="620" s="1"/>
        <i x="237" s="1"/>
        <i x="252" s="1"/>
        <i x="13" s="1"/>
        <i x="326" s="1"/>
        <i x="605" s="1"/>
        <i x="545" s="1"/>
        <i x="279" s="1"/>
        <i x="47" s="1"/>
        <i x="9" s="1"/>
        <i x="488" s="1"/>
        <i x="259" s="1"/>
        <i x="169" s="1"/>
        <i x="456" s="1"/>
        <i x="241" s="1"/>
        <i x="516" s="1"/>
        <i x="591" s="1"/>
        <i x="153" s="1"/>
        <i x="578" s="1"/>
        <i x="329" s="1"/>
        <i x="27" s="1"/>
        <i x="570" s="1"/>
        <i x="601" s="1"/>
        <i x="73" s="1"/>
        <i x="470" s="1"/>
        <i x="295" s="1"/>
        <i x="385" s="1"/>
        <i x="280" s="1"/>
        <i x="487" s="1"/>
        <i x="58" s="1"/>
        <i x="466" s="1"/>
        <i x="232" s="1"/>
        <i x="41" s="1"/>
        <i x="473" s="1"/>
        <i x="429" s="1"/>
        <i x="521" s="1"/>
        <i x="458" s="1"/>
        <i x="155" s="1"/>
        <i x="483" s="1"/>
        <i x="465" s="1"/>
        <i x="497" s="1"/>
        <i x="160" s="1"/>
        <i x="476" s="1"/>
        <i x="464" s="1"/>
        <i x="453" s="1"/>
        <i x="149" s="1"/>
        <i x="284" s="1"/>
        <i x="485" s="1"/>
        <i x="362" s="1"/>
        <i x="286" s="1"/>
        <i x="602" s="1"/>
        <i x="461" s="1"/>
        <i x="563" s="1"/>
        <i x="445" s="1"/>
        <i x="201" s="1"/>
        <i x="82" s="1"/>
        <i x="111" s="1"/>
        <i x="496" s="1"/>
        <i x="281" s="1"/>
        <i x="114" s="1"/>
        <i x="297" s="1"/>
        <i x="361" s="1"/>
        <i x="474" s="1"/>
        <i x="382" s="1"/>
        <i x="182" s="1"/>
        <i x="197" s="1"/>
        <i x="97" s="1"/>
        <i x="319" s="1"/>
        <i x="585" s="1"/>
        <i x="572" s="1"/>
        <i x="617" s="1"/>
        <i x="622" s="1"/>
        <i x="207" s="1"/>
        <i x="157" s="1"/>
        <i x="372" s="1"/>
        <i x="494" s="1"/>
        <i x="449" s="1"/>
        <i x="380" s="1"/>
        <i x="401" s="1"/>
        <i x="438" s="1"/>
        <i x="351" s="1"/>
        <i x="185" s="1"/>
        <i x="404" s="1"/>
        <i x="216" s="1"/>
        <i x="405" s="1"/>
        <i x="407" s="1"/>
        <i x="218" s="1"/>
        <i x="414" s="1"/>
        <i x="539" s="1"/>
        <i x="221" s="1"/>
        <i x="430" s="1"/>
        <i x="552" s="1"/>
        <i x="205" s="1"/>
        <i x="236" s="1"/>
        <i x="513" s="1"/>
        <i x="412" s="1"/>
        <i x="530" s="1"/>
        <i x="390" s="1"/>
        <i x="384" s="1"/>
        <i x="30" s="1"/>
        <i x="214" s="1"/>
        <i x="370" s="1"/>
        <i x="444" s="1"/>
        <i x="557" s="1"/>
        <i x="503" s="1"/>
        <i x="340" s="1"/>
        <i x="71" s="1"/>
        <i x="374" s="1"/>
        <i x="231" s="1"/>
        <i x="575" s="1"/>
        <i x="189" s="1"/>
        <i x="565" s="1"/>
        <i x="587" s="1"/>
        <i x="609" s="1"/>
        <i x="7" s="1"/>
        <i x="598" s="1"/>
        <i x="78" s="1"/>
        <i x="346" s="1"/>
        <i x="614" s="1"/>
        <i x="38" s="1"/>
        <i x="165" s="1"/>
        <i x="566" s="1"/>
        <i x="619" s="1"/>
        <i x="600" s="1"/>
        <i x="588" s="1"/>
        <i x="138" s="1"/>
        <i x="230" s="1"/>
        <i x="371" s="1"/>
        <i x="304" s="1"/>
        <i x="227" s="1"/>
        <i x="406" s="1"/>
        <i x="408" s="1"/>
        <i x="576" s="1"/>
        <i x="403" s="1"/>
        <i x="459" s="1"/>
        <i x="391" s="1"/>
        <i x="559" s="1"/>
        <i x="490" s="1"/>
        <i x="163" s="1"/>
        <i x="379" s="1"/>
        <i x="410" s="1"/>
        <i x="363" s="1"/>
        <i x="607" s="1"/>
        <i x="387" s="1"/>
        <i x="533" s="1"/>
        <i x="551" s="1"/>
        <i x="211" s="1"/>
        <i x="522" s="1"/>
        <i x="561" s="1"/>
        <i x="394" s="1"/>
        <i x="515" s="1"/>
        <i x="558" s="1"/>
        <i x="80" s="1"/>
        <i x="356" s="1"/>
        <i x="432" s="1"/>
        <i x="582" s="1"/>
        <i x="333" s="1"/>
        <i x="507" s="1"/>
        <i x="543" s="1"/>
        <i x="510" s="1"/>
        <i x="554" s="1"/>
        <i x="495" s="1"/>
        <i x="594" s="1"/>
        <i x="398" s="1"/>
        <i x="542" s="1"/>
        <i x="386" s="1"/>
        <i x="375" s="1"/>
        <i x="396" s="1"/>
        <i x="621" s="1"/>
        <i x="616" s="1"/>
        <i x="142" s="1"/>
        <i x="491" s="1"/>
        <i x="415" s="1"/>
        <i x="528" s="1"/>
        <i x="397" s="1"/>
        <i x="501" s="1"/>
        <i x="130" s="1"/>
        <i x="293" s="1"/>
        <i x="118" s="1"/>
        <i x="489" s="1"/>
        <i x="463" s="1"/>
        <i x="122" s="1"/>
        <i x="301" s="1"/>
        <i x="471" s="1"/>
        <i x="493" s="1"/>
        <i x="126" s="1"/>
        <i x="457" s="1"/>
        <i x="267" s="1"/>
        <i x="145" s="1"/>
        <i x="193" s="1"/>
        <i x="134" s="1"/>
        <i x="229" s="1"/>
        <i x="270" s="1"/>
        <i x="606" s="1"/>
        <i x="262" s="1"/>
        <i x="240" s="1"/>
        <i x="235" s="1"/>
        <i x="611" s="1"/>
        <i x="277" s="1"/>
        <i x="615" s="1"/>
        <i x="16" s="1"/>
        <i x="234" s="1"/>
        <i x="569" s="1"/>
        <i x="618" s="1"/>
        <i x="146" s="1"/>
        <i x="581" s="1"/>
        <i x="499" s="1"/>
        <i x="492" s="1"/>
        <i x="595" s="1"/>
        <i x="151" s="1"/>
        <i x="274" s="1"/>
        <i x="298" s="1"/>
        <i x="12" s="1"/>
        <i x="224" s="1"/>
        <i x="413" s="1"/>
        <i x="345" s="1"/>
        <i x="275" s="1"/>
        <i x="392" s="1"/>
        <i x="243" s="1"/>
        <i x="250" s="1"/>
        <i x="257" s="1"/>
        <i x="416" s="1"/>
        <i x="399" s="1"/>
        <i x="353" s="1"/>
        <i x="14" s="1"/>
        <i x="331" s="1"/>
        <i x="369" s="1"/>
        <i x="343" s="1"/>
        <i x="376" s="1"/>
        <i x="373" s="1"/>
        <i x="604" s="1"/>
        <i x="328" s="1"/>
        <i x="610" s="1"/>
        <i x="590" s="1"/>
        <i x="579" s="1"/>
        <i x="418" s="1"/>
        <i x="613" s="1"/>
        <i x="53" s="1"/>
        <i x="364" s="1"/>
        <i x="389" s="1"/>
        <i x="571" s="1"/>
        <i x="334" s="1"/>
        <i x="402" s="1"/>
        <i x="294" s="1"/>
        <i x="377" s="1"/>
        <i x="431" s="1"/>
        <i x="395" s="1"/>
        <i x="144" s="1"/>
        <i x="427" s="1"/>
        <i x="238" s="1"/>
        <i x="400" s="1"/>
        <i x="239" s="1"/>
        <i x="15" s="1"/>
        <i x="421" s="1"/>
        <i x="383" s="1"/>
        <i x="212" s="1"/>
        <i x="42" s="1"/>
        <i x="517" s="1"/>
        <i x="537" s="1"/>
        <i x="393" s="1"/>
        <i x="508" s="1"/>
        <i x="417" s="1"/>
        <i x="556" s="1"/>
        <i x="411" s="1"/>
        <i x="550" s="1"/>
        <i x="527" s="1"/>
        <i x="500" s="1"/>
        <i x="147" s="1"/>
        <i x="177" s="1"/>
        <i x="198" s="1"/>
        <i x="299" s="1"/>
        <i x="296" s="1"/>
        <i x="409" s="1"/>
        <i x="171" s="1"/>
        <i x="419" s="1"/>
        <i x="378" s="1"/>
        <i x="186" s="1"/>
        <i x="162" s="1"/>
        <i x="381" s="1"/>
        <i x="388" s="1"/>
        <i x="420" s="1"/>
        <i x="176" s="1"/>
        <i x="276" s="1"/>
        <i x="190" s="1"/>
        <i x="300" s="1"/>
        <i x="178" s="1"/>
        <i x="167" s="1"/>
        <i x="324" s="1"/>
        <i x="208" s="1"/>
        <i x="194" s="1"/>
        <i x="317" s="1"/>
        <i x="209" s="1"/>
        <i x="179" s="1"/>
        <i x="210" s="1"/>
        <i x="202" s="1"/>
        <i x="306" s="1"/>
        <i x="327" s="1"/>
        <i x="322" s="1"/>
        <i x="312" s="1"/>
        <i x="59" s="1"/>
        <i x="52" s="1"/>
        <i x="60" s="1"/>
        <i x="63" s="1"/>
        <i x="61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Winner" sourceName="Winner">
  <pivotTables>
    <pivotTable tabId="9" name="PivotTable9"/>
  </pivotTables>
  <data>
    <tabular pivotCacheId="1962530832">
      <items count="9">
        <i x="5" s="1"/>
        <i x="3" s="1"/>
        <i x="4" s="1"/>
        <i x="6" s="1"/>
        <i x="8" s="1"/>
        <i x="2" s="1"/>
        <i x="1" s="1"/>
        <i x="7"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Win_conditions" sourceName="Win conditions">
  <pivotTables>
    <pivotTable tabId="4" name="PivotTable1"/>
  </pivotTables>
  <data>
    <tabular pivotCacheId="1962530833">
      <items count="43">
        <i x="20" s="1"/>
        <i x="21" s="1"/>
        <i x="22" s="1"/>
        <i x="11" s="1"/>
        <i x="10" s="1"/>
        <i x="40" s="1"/>
        <i x="26" s="1"/>
        <i x="1" s="1"/>
        <i x="12" s="1"/>
        <i x="15" s="1"/>
        <i x="3" s="1"/>
        <i x="25" s="1"/>
        <i x="27" s="1"/>
        <i x="23" s="1"/>
        <i x="17" s="1"/>
        <i x="42" s="1"/>
        <i x="4" s="1"/>
        <i x="7" s="1"/>
        <i x="16" s="1"/>
        <i x="13" s="1"/>
        <i x="8" s="1"/>
        <i x="14" s="1"/>
        <i x="39" s="1"/>
        <i x="32" s="1"/>
        <i x="35" s="1"/>
        <i x="5" s="1"/>
        <i x="2" s="1"/>
        <i x="34" s="1"/>
        <i x="30" s="1"/>
        <i x="41" s="1"/>
        <i x="6" s="1"/>
        <i x="36" s="1"/>
        <i x="33" s="1"/>
        <i x="18" s="1"/>
        <i x="38" s="1"/>
        <i x="28" s="1"/>
        <i x="24" s="1"/>
        <i x="31" s="1"/>
        <i x="9" s="1"/>
        <i x="37" s="1"/>
        <i x="29" s="1"/>
        <i x="19"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Datetime" sourceName="Datetime">
  <pivotTables>
    <pivotTable tabId="7" name="PivotTable2"/>
  </pivotTables>
  <data>
    <tabular pivotCacheId="1962530833">
      <items count="602">
        <i x="58" s="1"/>
        <i x="124" s="1"/>
        <i x="273" s="1"/>
        <i x="22" s="1"/>
        <i x="193" s="1"/>
        <i x="374" s="1"/>
        <i x="318" s="1"/>
        <i x="79" s="1"/>
        <i x="31" s="1"/>
        <i x="105" s="1"/>
        <i x="151" s="1"/>
        <i x="69" s="1"/>
        <i x="232" s="1"/>
        <i x="16" s="1"/>
        <i x="93" s="1"/>
        <i x="431" s="1"/>
        <i x="37" s="1" nd="1"/>
        <i x="182" s="1" nd="1"/>
        <i x="183" s="1" nd="1"/>
        <i x="268" s="1" nd="1"/>
        <i x="269" s="1" nd="1"/>
        <i x="482" s="1" nd="1"/>
        <i x="483" s="1" nd="1"/>
        <i x="600" s="1" nd="1"/>
        <i x="601" s="1" nd="1"/>
        <i x="19" s="1" nd="1"/>
        <i x="125" s="1" nd="1"/>
        <i x="196" s="1" nd="1"/>
        <i x="195" s="1" nd="1"/>
        <i x="377" s="1" nd="1"/>
        <i x="376" s="1" nd="1"/>
        <i x="378" s="1" nd="1"/>
        <i x="38" s="1" nd="1"/>
        <i x="39" s="1" nd="1"/>
        <i x="184" s="1" nd="1"/>
        <i x="185" s="1" nd="1"/>
        <i x="303" s="1" nd="1"/>
        <i x="304" s="1" nd="1"/>
        <i x="536" s="1" nd="1"/>
        <i x="537" s="1" nd="1"/>
        <i x="72" s="1" nd="1"/>
        <i x="95" s="1" nd="1"/>
        <i x="126" s="1" nd="1"/>
        <i x="127" s="1" nd="1"/>
        <i x="128" s="1" nd="1"/>
        <i x="197" s="1" nd="1"/>
        <i x="198" s="1" nd="1"/>
        <i x="379" s="1" nd="1"/>
        <i x="380" s="1" nd="1"/>
        <i x="381" s="1" nd="1"/>
        <i x="382" s="1" nd="1"/>
        <i x="57" s="1" nd="1"/>
        <i x="121" s="1" nd="1"/>
        <i x="122" s="1" nd="1"/>
        <i x="270" s="1" nd="1"/>
        <i x="305" s="1" nd="1"/>
        <i x="306" s="1" nd="1"/>
        <i x="367" s="1" nd="1"/>
        <i x="368" s="1" nd="1"/>
        <i x="538" s="1" nd="1"/>
        <i x="539" s="1" nd="1"/>
        <i x="20" s="1" nd="1"/>
        <i x="73" s="1" nd="1"/>
        <i x="96" s="1" nd="1"/>
        <i x="129" s="1" nd="1"/>
        <i x="130" s="1" nd="1"/>
        <i x="199" s="1" nd="1"/>
        <i x="200" s="1" nd="1"/>
        <i x="385" s="1" nd="1"/>
        <i x="384" s="1" nd="1"/>
        <i x="383" s="1" nd="1"/>
        <i x="186" s="1" nd="1"/>
        <i x="187" s="1" nd="1"/>
        <i x="271" s="1" nd="1"/>
        <i x="307" s="1" nd="1"/>
        <i x="308" s="1" nd="1"/>
        <i x="369" s="1" nd="1"/>
        <i x="370" s="1" nd="1"/>
        <i x="484" s="1" nd="1"/>
        <i x="591" s="1" nd="1"/>
        <i x="590" s="1" nd="1"/>
        <i x="23" s="1" nd="1"/>
        <i x="201" s="1" nd="1"/>
        <i x="202" s="1" nd="1"/>
        <i x="388" s="1" nd="1"/>
        <i x="386" s="1" nd="1"/>
        <i x="387" s="1" nd="1"/>
        <i x="188" s="1" nd="1"/>
        <i x="189" s="1" nd="1"/>
        <i x="309" s="1" nd="1"/>
        <i x="310" s="1" nd="1"/>
        <i x="485" s="1" nd="1"/>
        <i x="597" s="1" nd="1"/>
        <i x="596" s="1" nd="1"/>
        <i x="24" s="1" nd="1"/>
        <i x="25" s="1" nd="1"/>
        <i x="26" s="1" nd="1"/>
        <i x="203" s="1" nd="1"/>
        <i x="204" s="1" nd="1"/>
        <i x="389" s="1" nd="1"/>
        <i x="390" s="1" nd="1"/>
        <i x="391" s="1" nd="1"/>
        <i x="123" s="1" nd="1"/>
        <i x="540" s="1" nd="1"/>
        <i x="74" s="1" nd="1"/>
        <i x="97" s="1" nd="1"/>
        <i x="131" s="1" nd="1"/>
        <i x="132" s="1" nd="1"/>
        <i x="133" s="1" nd="1"/>
        <i x="205" s="1" nd="1"/>
        <i x="206" s="1" nd="1"/>
        <i x="392" s="1" nd="1"/>
        <i x="393" s="1" nd="1"/>
        <i x="394" s="1" nd="1"/>
        <i x="272" s="1" nd="1"/>
        <i x="371" s="1" nd="1"/>
        <i x="541" s="1" nd="1"/>
        <i x="21" s="1" nd="1"/>
        <i x="75" s="1" nd="1"/>
        <i x="98" s="1" nd="1"/>
        <i x="134" s="1" nd="1"/>
        <i x="135" s="1" nd="1"/>
        <i x="207" s="1" nd="1"/>
        <i x="208" s="1" nd="1"/>
        <i x="395" s="1" nd="1"/>
        <i x="396" s="1" nd="1"/>
        <i x="397" s="1" nd="1"/>
        <i x="190" s="1" nd="1"/>
        <i x="191" s="1" nd="1"/>
        <i x="372" s="1" nd="1"/>
        <i x="486" s="1" nd="1"/>
        <i x="592" s="1" nd="1"/>
        <i x="59" s="1" nd="1"/>
        <i x="60" s="1" nd="1"/>
        <i x="209" s="1" nd="1"/>
        <i x="210" s="1" nd="1"/>
        <i x="233" s="1" nd="1"/>
        <i x="398" s="1" nd="1"/>
        <i x="399" s="1" nd="1"/>
        <i x="400" s="1" nd="1"/>
        <i x="40" s="1" nd="1"/>
        <i x="311" s="1" nd="1"/>
        <i x="312" s="1" nd="1"/>
        <i x="487" s="1" nd="1"/>
        <i x="595" s="1" nd="1"/>
        <i x="27" s="1" nd="1"/>
        <i x="211" s="1" nd="1"/>
        <i x="234" s="1" nd="1"/>
        <i x="235" s="1" nd="1"/>
        <i x="403" s="1" nd="1"/>
        <i x="401" s="1" nd="1"/>
        <i x="402" s="1" nd="1"/>
        <i x="432" s="1" nd="1"/>
        <i x="433" s="1" nd="1"/>
        <i x="192" s="1" nd="1"/>
        <i x="313" s="1" nd="1"/>
        <i x="314" s="1" nd="1"/>
        <i x="542" s="1" nd="1"/>
        <i x="76" s="1" nd="1"/>
        <i x="99" s="1" nd="1"/>
        <i x="136" s="1" nd="1"/>
        <i x="137" s="1" nd="1"/>
        <i x="138" s="1" nd="1"/>
        <i x="212" s="1" nd="1"/>
        <i x="236" s="1" nd="1"/>
        <i x="237" s="1" nd="1"/>
        <i x="319" s="1" nd="1"/>
        <i x="320" s="1" nd="1"/>
        <i x="404" s="1" nd="1"/>
        <i x="406" s="1" nd="1"/>
        <i x="405" s="1" nd="1"/>
        <i x="434" s="1" nd="1"/>
        <i x="435" s="1" nd="1"/>
        <i x="436" s="1" nd="1"/>
        <i x="80" s="1" nd="1"/>
        <i x="373" s="1" nd="1"/>
        <i x="543" s="1" nd="1"/>
        <i x="61" s="1" nd="1"/>
        <i x="100" s="1" nd="1"/>
        <i x="139" s="1" nd="1"/>
        <i x="140" s="1" nd="1"/>
        <i x="213" s="1" nd="1"/>
        <i x="214" s="1" nd="1"/>
        <i x="238" s="1" nd="1"/>
        <i x="239" s="1" nd="1"/>
        <i x="321" s="1" nd="1"/>
        <i x="322" s="1" nd="1"/>
        <i x="407" s="1" nd="1"/>
        <i x="409" s="1" nd="1"/>
        <i x="437" s="1" nd="1"/>
        <i x="438" s="1" nd="1"/>
        <i x="439" s="1" nd="1"/>
        <i x="488" s="1" nd="1"/>
        <i x="489" s="1" nd="1"/>
        <i x="408" s="1" nd="1"/>
        <i x="81" s="1" nd="1"/>
        <i x="593" s="1" nd="1"/>
        <i x="28" s="1" nd="1"/>
        <i x="62" s="1" nd="1"/>
        <i x="215" s="1" nd="1"/>
        <i x="240" s="1" nd="1"/>
        <i x="241" s="1" nd="1"/>
        <i x="323" s="1" nd="1"/>
        <i x="324" s="1" nd="1"/>
        <i x="325" s="1" nd="1"/>
        <i x="410" s="1" nd="1"/>
        <i x="411" s="1" nd="1"/>
        <i x="440" s="1" nd="1"/>
        <i x="441" s="1" nd="1"/>
        <i x="442" s="1" nd="1"/>
        <i x="490" s="1" nd="1"/>
        <i x="491" s="1" nd="1"/>
        <i x="492" s="1" nd="1"/>
        <i x="544" s="1" nd="1"/>
        <i x="0" s="1" nd="1"/>
        <i x="41" s="1" nd="1"/>
        <i x="82" s="1" nd="1"/>
        <i x="315" s="1" nd="1"/>
        <i x="316" s="1" nd="1"/>
        <i x="594" s="1" nd="1"/>
        <i x="77" s="1" nd="1"/>
        <i x="106" s="1" nd="1"/>
        <i x="152" s="1" nd="1"/>
        <i x="216" s="1" nd="1"/>
        <i x="242" s="1" nd="1"/>
        <i x="243" s="1" nd="1"/>
        <i x="326" s="1" nd="1"/>
        <i x="327" s="1" nd="1"/>
        <i x="328" s="1" nd="1"/>
        <i x="412" s="1" nd="1"/>
        <i x="413" s="1" nd="1"/>
        <i x="443" s="1" nd="1"/>
        <i x="444" s="1" nd="1"/>
        <i x="445" s="1" nd="1"/>
        <i x="493" s="1" nd="1"/>
        <i x="494" s="1" nd="1"/>
        <i x="495" s="1" nd="1"/>
        <i x="545" s="1" nd="1"/>
        <i x="546" s="1" nd="1"/>
        <i x="547" s="1" nd="1"/>
        <i x="1" s="1" nd="1"/>
        <i x="2" s="1" nd="1"/>
        <i x="29" s="1" nd="1"/>
        <i x="101" s="1" nd="1"/>
        <i x="107" s="1" nd="1"/>
        <i x="108" s="1" nd="1"/>
        <i x="141" s="1" nd="1"/>
        <i x="142" s="1" nd="1"/>
        <i x="143" s="1" nd="1"/>
        <i x="153" s="1" nd="1"/>
        <i x="154" s="1" nd="1"/>
        <i x="244" s="1" nd="1"/>
        <i x="245" s="1" nd="1"/>
        <i x="329" s="1" nd="1"/>
        <i x="330" s="1" nd="1"/>
        <i x="331" s="1" nd="1"/>
        <i x="414" s="1" nd="1"/>
        <i x="415" s="1" nd="1"/>
        <i x="446" s="1" nd="1"/>
        <i x="447" s="1" nd="1"/>
        <i x="448" s="1" nd="1"/>
        <i x="496" s="1" nd="1"/>
        <i x="497" s="1" nd="1"/>
        <i x="498" s="1" nd="1"/>
        <i x="548" s="1" nd="1"/>
        <i x="549" s="1" nd="1"/>
        <i x="550" s="1" nd="1"/>
        <i x="551" s="1" nd="1"/>
        <i x="3" s="1" nd="1"/>
        <i x="83" s="1" nd="1"/>
        <i x="63" s="1" nd="1"/>
        <i x="64" s="1" nd="1"/>
        <i x="109" s="1" nd="1"/>
        <i x="110" s="1" nd="1"/>
        <i x="155" s="1" nd="1"/>
        <i x="156" s="1" nd="1"/>
        <i x="218" s="1" nd="1"/>
        <i x="217" s="1" nd="1"/>
        <i x="246" s="1" nd="1"/>
        <i x="247" s="1" nd="1"/>
        <i x="332" s="1" nd="1"/>
        <i x="333" s="1" nd="1"/>
        <i x="334" s="1" nd="1"/>
        <i x="417" s="1" nd="1"/>
        <i x="416" s="1" nd="1"/>
        <i x="449" s="1" nd="1"/>
        <i x="450" s="1" nd="1"/>
        <i x="451" s="1" nd="1"/>
        <i x="499" s="1" nd="1"/>
        <i x="500" s="1" nd="1"/>
        <i x="501" s="1" nd="1"/>
        <i x="552" s="1" nd="1"/>
        <i x="553" s="1" nd="1"/>
        <i x="554" s="1" nd="1"/>
        <i x="4" s="1" nd="1"/>
        <i x="42" s="1" nd="1"/>
        <i x="84" s="1" nd="1"/>
        <i x="85" s="1" nd="1"/>
        <i x="317" s="1" nd="1"/>
        <i x="30" s="1" nd="1"/>
        <i x="43" s="1" nd="1"/>
        <i x="78" s="1" nd="1"/>
        <i x="157" s="1" nd="1"/>
        <i x="158" s="1" nd="1"/>
        <i x="220" s="1" nd="1"/>
        <i x="219" s="1" nd="1"/>
        <i x="248" s="1" nd="1"/>
        <i x="249" s="1" nd="1"/>
        <i x="335" s="1" nd="1"/>
        <i x="336" s="1" nd="1"/>
        <i x="419" s="1" nd="1"/>
        <i x="418" s="1" nd="1"/>
        <i x="452" s="1" nd="1"/>
        <i x="453" s="1" nd="1"/>
        <i x="454" s="1" nd="1"/>
        <i x="502" s="1" nd="1"/>
        <i x="503" s="1" nd="1"/>
        <i x="504" s="1" nd="1"/>
        <i x="555" s="1" nd="1"/>
        <i x="556" s="1" nd="1"/>
        <i x="557" s="1" nd="1"/>
        <i x="5" s="1" nd="1"/>
        <i x="6" s="1" nd="1"/>
        <i x="46" s="1" nd="1"/>
        <i x="44" s="1" nd="1"/>
        <i x="45" s="1" nd="1"/>
        <i x="65" s="1" nd="1"/>
        <i x="102" s="1" nd="1"/>
        <i x="159" s="1" nd="1"/>
        <i x="160" s="1" nd="1"/>
        <i x="161" s="1" nd="1"/>
        <i x="221" s="1" nd="1"/>
        <i x="222" s="1" nd="1"/>
        <i x="250" s="1" nd="1"/>
        <i x="251" s="1" nd="1"/>
        <i x="275" s="1" nd="1"/>
        <i x="274" s="1" nd="1"/>
        <i x="337" s="1" nd="1"/>
        <i x="338" s="1" nd="1"/>
        <i x="420" s="1" nd="1"/>
        <i x="455" s="1" nd="1"/>
        <i x="456" s="1" nd="1"/>
        <i x="457" s="1" nd="1"/>
        <i x="505" s="1" nd="1"/>
        <i x="506" s="1" nd="1"/>
        <i x="507" s="1" nd="1"/>
        <i x="558" s="1" nd="1"/>
        <i x="559" s="1" nd="1"/>
        <i x="560" s="1" nd="1"/>
        <i x="103" s="1" nd="1"/>
        <i x="421" s="1" nd="1"/>
        <i x="7" s="1" nd="1"/>
        <i x="111" s="1" nd="1"/>
        <i x="112" s="1" nd="1"/>
        <i x="144" s="1" nd="1"/>
        <i x="145" s="1" nd="1"/>
        <i x="146" s="1" nd="1"/>
        <i x="162" s="1" nd="1"/>
        <i x="163" s="1" nd="1"/>
        <i x="223" s="1" nd="1"/>
        <i x="224" s="1" nd="1"/>
        <i x="252" s="1" nd="1"/>
        <i x="276" s="1" nd="1"/>
        <i x="277" s="1" nd="1"/>
        <i x="278" s="1" nd="1"/>
        <i x="339" s="1" nd="1"/>
        <i x="340" s="1" nd="1"/>
        <i x="422" s="1" nd="1"/>
        <i x="423" s="1" nd="1"/>
        <i x="458" s="1" nd="1"/>
        <i x="459" s="1" nd="1"/>
        <i x="460" s="1" nd="1"/>
        <i x="508" s="1" nd="1"/>
        <i x="509" s="1" nd="1"/>
        <i x="510" s="1" nd="1"/>
        <i x="561" s="1" nd="1"/>
        <i x="562" s="1" nd="1"/>
        <i x="563" s="1" nd="1"/>
        <i x="8" s="1" nd="1"/>
        <i x="9" s="1" nd="1"/>
        <i x="86" s="1" nd="1"/>
        <i x="87" s="1" nd="1"/>
        <i x="47" s="1" nd="1"/>
        <i x="48" s="1" nd="1"/>
        <i x="49" s="1" nd="1"/>
        <i x="66" s="1" nd="1"/>
        <i x="113" s="1" nd="1"/>
        <i x="164" s="1" nd="1"/>
        <i x="165" s="1" nd="1"/>
        <i x="253" s="1" nd="1"/>
        <i x="254" s="1" nd="1"/>
        <i x="279" s="1" nd="1"/>
        <i x="280" s="1" nd="1"/>
        <i x="281" s="1" nd="1"/>
        <i x="341" s="1" nd="1"/>
        <i x="342" s="1" nd="1"/>
        <i x="461" s="1" nd="1"/>
        <i x="462" s="1" nd="1"/>
        <i x="463" s="1" nd="1"/>
        <i x="511" s="1" nd="1"/>
        <i x="512" s="1" nd="1"/>
        <i x="513" s="1" nd="1"/>
        <i x="564" s="1" nd="1"/>
        <i x="565" s="1" nd="1"/>
        <i x="566" s="1" nd="1"/>
        <i x="10" s="1" nd="1"/>
        <i x="11" s="1" nd="1"/>
        <i x="88" s="1" nd="1"/>
        <i x="50" s="1" nd="1"/>
        <i x="51" s="1" nd="1"/>
        <i x="52" s="1" nd="1"/>
        <i x="104" s="1" nd="1"/>
        <i x="166" s="1" nd="1"/>
        <i x="167" s="1" nd="1"/>
        <i x="255" s="1" nd="1"/>
        <i x="283" s="1" nd="1"/>
        <i x="282" s="1" nd="1"/>
        <i x="343" s="1" nd="1"/>
        <i x="344" s="1" nd="1"/>
        <i x="345" s="1" nd="1"/>
        <i x="464" s="1" nd="1"/>
        <i x="465" s="1" nd="1"/>
        <i x="514" s="1" nd="1"/>
        <i x="515" s="1" nd="1"/>
        <i x="516" s="1" nd="1"/>
        <i x="567" s="1" nd="1"/>
        <i x="568" s="1" nd="1"/>
        <i x="569" s="1" nd="1"/>
        <i x="12" s="1" nd="1"/>
        <i x="147" s="1" nd="1"/>
        <i x="148" s="1" nd="1"/>
        <i x="149" s="1" nd="1"/>
        <i x="168" s="1" nd="1"/>
        <i x="169" s="1" nd="1"/>
        <i x="225" s="1" nd="1"/>
        <i x="226" s="1" nd="1"/>
        <i x="256" s="1" nd="1"/>
        <i x="257" s="1" nd="1"/>
        <i x="284" s="1" nd="1"/>
        <i x="286" s="1" nd="1"/>
        <i x="285" s="1" nd="1"/>
        <i x="346" s="1" nd="1"/>
        <i x="347" s="1" nd="1"/>
        <i x="348" s="1" nd="1"/>
        <i x="424" s="1" nd="1"/>
        <i x="425" s="1" nd="1"/>
        <i x="466" s="1" nd="1"/>
        <i x="467" s="1" nd="1"/>
        <i x="517" s="1" nd="1"/>
        <i x="518" s="1" nd="1"/>
        <i x="519" s="1" nd="1"/>
        <i x="570" s="1" nd="1"/>
        <i x="571" s="1" nd="1"/>
        <i x="572" s="1" nd="1"/>
        <i x="13" s="1" nd="1"/>
        <i x="114" s="1" nd="1"/>
        <i x="170" s="1" nd="1"/>
        <i x="171" s="1" nd="1"/>
        <i x="228" s="1" nd="1"/>
        <i x="227" s="1" nd="1"/>
        <i x="287" s="1" nd="1"/>
        <i x="288" s="1" nd="1"/>
        <i x="349" s="1" nd="1"/>
        <i x="350" s="1" nd="1"/>
        <i x="427" s="1" nd="1"/>
        <i x="426" s="1" nd="1"/>
        <i x="468" s="1" nd="1"/>
        <i x="469" s="1" nd="1"/>
        <i x="520" s="1" nd="1"/>
        <i x="521" s="1" nd="1"/>
        <i x="573" s="1" nd="1"/>
        <i x="574" s="1" nd="1"/>
        <i x="575" s="1" nd="1"/>
        <i x="115" s="1" nd="1"/>
        <i x="89" s="1" nd="1"/>
        <i x="53" s="1" nd="1"/>
        <i x="116" s="1" nd="1"/>
        <i x="172" s="1" nd="1"/>
        <i x="173" s="1" nd="1"/>
        <i x="258" s="1" nd="1"/>
        <i x="259" s="1" nd="1"/>
        <i x="289" s="1" nd="1"/>
        <i x="290" s="1" nd="1"/>
        <i x="351" s="1" nd="1"/>
        <i x="352" s="1" nd="1"/>
        <i x="470" s="1" nd="1"/>
        <i x="471" s="1" nd="1"/>
        <i x="522" s="1" nd="1"/>
        <i x="523" s="1" nd="1"/>
        <i x="576" s="1" nd="1"/>
        <i x="577" s="1" nd="1"/>
        <i x="32" s="1" nd="1"/>
        <i x="67" s="1" nd="1"/>
        <i x="150" s="1" nd="1"/>
        <i x="174" s="1" nd="1"/>
        <i x="175" s="1" nd="1"/>
        <i x="260" s="1" nd="1"/>
        <i x="261" s="1" nd="1"/>
        <i x="291" s="1" nd="1"/>
        <i x="293" s="1" nd="1"/>
        <i x="292" s="1" nd="1"/>
        <i x="353" s="1" nd="1"/>
        <i x="354" s="1" nd="1"/>
        <i x="472" s="1" nd="1"/>
        <i x="473" s="1" nd="1"/>
        <i x="524" s="1" nd="1"/>
        <i x="525" s="1" nd="1"/>
        <i x="578" s="1" nd="1"/>
        <i x="579" s="1" nd="1"/>
        <i x="580" s="1" nd="1"/>
        <i x="90" s="1" nd="1"/>
        <i x="33" s="1" nd="1"/>
        <i x="176" s="1" nd="1"/>
        <i x="177" s="1" nd="1"/>
        <i x="229" s="1" nd="1"/>
        <i x="230" s="1" nd="1"/>
        <i x="262" s="1" nd="1"/>
        <i x="263" s="1" nd="1"/>
        <i x="294" s="1" nd="1"/>
        <i x="295" s="1" nd="1"/>
        <i x="355" s="1" nd="1"/>
        <i x="356" s="1" nd="1"/>
        <i x="428" s="1" nd="1"/>
        <i x="474" s="1" nd="1"/>
        <i x="475" s="1" nd="1"/>
        <i x="526" s="1" nd="1"/>
        <i x="527" s="1" nd="1"/>
        <i x="581" s="1" nd="1"/>
        <i x="582" s="1" nd="1"/>
        <i x="583" s="1" nd="1"/>
        <i x="14" s="1" nd="1"/>
        <i x="91" s="1" nd="1"/>
        <i x="54" s="1" nd="1"/>
        <i x="117" s="1" nd="1"/>
        <i x="118" s="1" nd="1"/>
        <i x="264" s="1" nd="1"/>
        <i x="265" s="1" nd="1"/>
        <i x="296" s="1" nd="1"/>
        <i x="297" s="1" nd="1"/>
        <i x="357" s="1" nd="1"/>
        <i x="358" s="1" nd="1"/>
        <i x="429" s="1" nd="1"/>
        <i x="476" s="1" nd="1"/>
        <i x="477" s="1" nd="1"/>
        <i x="528" s="1" nd="1"/>
        <i x="529" s="1" nd="1"/>
        <i x="584" s="1" nd="1"/>
        <i x="585" s="1" nd="1"/>
        <i x="15" s="1" nd="1"/>
        <i x="55" s="1" nd="1"/>
        <i x="298" s="1" nd="1"/>
        <i x="359" s="1" nd="1"/>
        <i x="360" s="1" nd="1"/>
        <i x="478" s="1" nd="1"/>
        <i x="479" s="1" nd="1"/>
        <i x="530" s="1" nd="1"/>
        <i x="531" s="1" nd="1"/>
        <i x="17" s="1" nd="1"/>
        <i x="92" s="1" nd="1"/>
        <i x="34" s="1" nd="1"/>
        <i x="68" s="1" nd="1"/>
        <i x="178" s="1" nd="1"/>
        <i x="179" s="1" nd="1"/>
        <i x="231" s="1" nd="1"/>
        <i x="299" s="1" nd="1"/>
        <i x="300" s="1" nd="1"/>
        <i x="361" s="1" nd="1"/>
        <i x="362" s="1" nd="1"/>
        <i x="532" s="1" nd="1"/>
        <i x="533" s="1" nd="1"/>
        <i x="586" s="1" nd="1"/>
        <i x="587" s="1" nd="1"/>
        <i x="35" s="1" nd="1"/>
        <i x="36" s="1" nd="1"/>
        <i x="180" s="1" nd="1"/>
        <i x="181" s="1" nd="1"/>
        <i x="301" s="1" nd="1"/>
        <i x="363" s="1" nd="1"/>
        <i x="364" s="1" nd="1"/>
        <i x="430" s="1" nd="1"/>
        <i x="534" s="1" nd="1"/>
        <i x="535" s="1" nd="1"/>
        <i x="598" s="1" nd="1"/>
        <i x="599" s="1" nd="1"/>
        <i x="56" s="1" nd="1"/>
        <i x="119" s="1" nd="1"/>
        <i x="120" s="1" nd="1"/>
        <i x="266" s="1" nd="1"/>
        <i x="267" s="1" nd="1"/>
        <i x="302" s="1" nd="1"/>
        <i x="365" s="1" nd="1"/>
        <i x="366" s="1" nd="1"/>
        <i x="480" s="1" nd="1"/>
        <i x="481" s="1" nd="1"/>
        <i x="588" s="1" nd="1"/>
        <i x="589" s="1" nd="1"/>
        <i x="70" s="1" nd="1"/>
        <i x="18" s="1" nd="1"/>
        <i x="71" s="1" nd="1"/>
        <i x="94" s="1" nd="1"/>
        <i x="194" s="1" nd="1"/>
        <i x="37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1" cache="Slicer_City" caption="City" rowHeight="234950"/>
  <slicer name="Year 1" cache="Slicer_Year" caption="Year" rowHeight="234950"/>
  <slicer name="Attendance 1" cache="Slicer_Attendance" caption="Attendance" rowHeight="234950"/>
  <slicer name="Winner 1" cache="Slicer_Winner" caption="Winner" rowHeight="234950"/>
  <slicer name="Win conditions 1" cache="Slicer_Win_conditions" caption="Win conditions" rowHeight="234950"/>
  <slicer name="Datetime 1" cache="Slicer_Datetime" caption="Datetim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Datetime" cache="Slicer_Datetime" caption="Datetime"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City" cache="Slicer_City" caption="City" rowHeight="234950"/>
  <slicer name="Year" cache="Slicer_Year" caption="Year" rowHeight="234950"/>
  <slicer name="Attendance" cache="Slicer_Attendance" caption="Attendance" rowHeight="234950"/>
  <slicer name="Win conditions" cache="Slicer_Win_conditions" caption="Win conditions"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Country" cache="Slicer_Country" caption="Country" startItem="7" rowHeight="234950"/>
  <slicer name="Winner" cache="Slicer_Winner" caption="Winner" rowHeight="234950"/>
</slicers>
</file>

<file path=xl/tables/table1.xml><?xml version="1.0" encoding="utf-8"?>
<table xmlns="http://schemas.openxmlformats.org/spreadsheetml/2006/main" id="3" name="Table3" displayName="Table3" ref="A1:T853" totalsRowShown="0">
  <autoFilter ref="A1:T853"/>
  <tableColumns count="20">
    <tableColumn id="1" name="Year"/>
    <tableColumn id="2" name="Datetime"/>
    <tableColumn id="3" name="Stage"/>
    <tableColumn id="4" name="Stadium"/>
    <tableColumn id="5" name="City"/>
    <tableColumn id="6" name="Home Team Name"/>
    <tableColumn id="7" name="Home Team Goals"/>
    <tableColumn id="8" name="Away Team Goals"/>
    <tableColumn id="9" name="Away Team Name"/>
    <tableColumn id="10" name="Win conditions"/>
    <tableColumn id="11" name="Attendance"/>
    <tableColumn id="12" name="Half-time Home Goals"/>
    <tableColumn id="13" name="Half-time Away Goals"/>
    <tableColumn id="14" name="Referee"/>
    <tableColumn id="15" name="Assistant 1"/>
    <tableColumn id="16" name="Assistant 2"/>
    <tableColumn id="17" name="RoundID"/>
    <tableColumn id="18" name="MatchID"/>
    <tableColumn id="19" name="Home Team Initials"/>
    <tableColumn id="20" name="Away Team Initials"/>
  </tableColumns>
  <tableStyleInfo name="TableStyleMedium1" showFirstColumn="0" showLastColumn="0" showRowStripes="1" showColumnStripes="0"/>
</table>
</file>

<file path=xl/tables/table2.xml><?xml version="1.0" encoding="utf-8"?>
<table xmlns="http://schemas.openxmlformats.org/spreadsheetml/2006/main" id="2" name="Table2" displayName="Table2" ref="A1:J21" totalsRowShown="0">
  <autoFilter ref="A1:J21"/>
  <tableColumns count="10">
    <tableColumn id="1" name="Year"/>
    <tableColumn id="2" name="Country"/>
    <tableColumn id="3" name="Winner"/>
    <tableColumn id="4" name="Runners-Up"/>
    <tableColumn id="5" name="Third"/>
    <tableColumn id="6" name="Fourth"/>
    <tableColumn id="7" name="GoalsScored"/>
    <tableColumn id="8" name="QualifiedTeams"/>
    <tableColumn id="9" name="MatchesPlayed"/>
    <tableColumn id="10" name="Attendance"/>
  </tableColumns>
  <tableStyleInfo name="TableStyleMedium1" showFirstColumn="0" showLastColumn="0" showRowStripes="1" showColumnStripes="0"/>
</table>
</file>

<file path=xl/tables/table3.xml><?xml version="1.0" encoding="utf-8"?>
<table xmlns="http://schemas.openxmlformats.org/spreadsheetml/2006/main" id="1" name="Table1" displayName="Table1" ref="A1:T36" totalsRowShown="0">
  <autoFilter ref="A1:T36"/>
  <tableColumns count="20">
    <tableColumn id="1" name="Year"/>
    <tableColumn id="2" name="Datetime"/>
    <tableColumn id="3" name="Stage"/>
    <tableColumn id="4" name="Stadium"/>
    <tableColumn id="5" name="City"/>
    <tableColumn id="6" name="Home Team Name"/>
    <tableColumn id="7" name="Home Team Goals"/>
    <tableColumn id="8" name="Away Team Goals"/>
    <tableColumn id="9" name="Away Team Name"/>
    <tableColumn id="10" name="Win conditions"/>
    <tableColumn id="11" name="Attendance"/>
    <tableColumn id="12" name="Half-time Home Goals"/>
    <tableColumn id="13" name="Half-time Away Goals"/>
    <tableColumn id="14" name="Referee"/>
    <tableColumn id="15" name="Assistant 1"/>
    <tableColumn id="16" name="Assistant 2"/>
    <tableColumn id="17" name="RoundID"/>
    <tableColumn id="18" name="MatchID"/>
    <tableColumn id="19" name="Home Team Initials"/>
    <tableColumn id="20" name="Away Team Initial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7"/>
  <sheetViews>
    <sheetView workbookViewId="0">
      <selection activeCell="A16" sqref="A16"/>
    </sheetView>
  </sheetViews>
  <sheetFormatPr defaultRowHeight="14.4" x14ac:dyDescent="0.3"/>
  <cols>
    <col min="1" max="1" width="172.5546875" customWidth="1"/>
  </cols>
  <sheetData>
    <row r="3" spans="1:1" ht="21" x14ac:dyDescent="0.4">
      <c r="A3" s="5" t="s">
        <v>1870</v>
      </c>
    </row>
    <row r="4" spans="1:1" ht="21" x14ac:dyDescent="0.4">
      <c r="A4" s="5" t="s">
        <v>1869</v>
      </c>
    </row>
    <row r="5" spans="1:1" ht="21" x14ac:dyDescent="0.4">
      <c r="A5" s="5" t="s">
        <v>1868</v>
      </c>
    </row>
    <row r="6" spans="1:1" ht="21" x14ac:dyDescent="0.4">
      <c r="A6" s="5" t="s">
        <v>1872</v>
      </c>
    </row>
    <row r="7" spans="1:1" ht="21" x14ac:dyDescent="0.4">
      <c r="A7" s="5" t="s">
        <v>1871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3"/>
  <sheetViews>
    <sheetView workbookViewId="0">
      <selection activeCell="E4" sqref="A2:T853"/>
    </sheetView>
  </sheetViews>
  <sheetFormatPr defaultRowHeight="14.4" x14ac:dyDescent="0.3"/>
  <cols>
    <col min="2" max="2" width="10.5546875" customWidth="1"/>
    <col min="3" max="3" width="19.5546875" bestFit="1" customWidth="1"/>
    <col min="4" max="4" width="9.88671875" customWidth="1"/>
    <col min="6" max="6" width="24.109375" bestFit="1" customWidth="1"/>
    <col min="7" max="7" width="18" customWidth="1"/>
    <col min="8" max="8" width="17.6640625" customWidth="1"/>
    <col min="9" max="9" width="24.109375" bestFit="1" customWidth="1"/>
    <col min="10" max="10" width="35.6640625" bestFit="1" customWidth="1"/>
    <col min="11" max="11" width="12.6640625" customWidth="1"/>
    <col min="12" max="12" width="21.109375" customWidth="1"/>
    <col min="13" max="13" width="20.77734375" customWidth="1"/>
    <col min="14" max="15" width="35.6640625" bestFit="1" customWidth="1"/>
    <col min="16" max="16" width="11.77734375" customWidth="1"/>
    <col min="17" max="17" width="10.21875" customWidth="1"/>
    <col min="18" max="18" width="10.109375" customWidth="1"/>
    <col min="19" max="19" width="18.88671875" customWidth="1"/>
    <col min="20" max="20" width="18.5546875"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v>2014</v>
      </c>
      <c r="B2" t="s">
        <v>1820</v>
      </c>
      <c r="C2" t="s">
        <v>1160</v>
      </c>
      <c r="D2" t="s">
        <v>1763</v>
      </c>
      <c r="E2" t="s">
        <v>229</v>
      </c>
      <c r="F2" t="s">
        <v>718</v>
      </c>
      <c r="G2">
        <v>1</v>
      </c>
      <c r="H2">
        <v>1</v>
      </c>
      <c r="I2" t="s">
        <v>1043</v>
      </c>
      <c r="K2">
        <v>39311</v>
      </c>
      <c r="L2">
        <v>0</v>
      </c>
      <c r="M2">
        <v>1</v>
      </c>
      <c r="N2" t="s">
        <v>1774</v>
      </c>
      <c r="O2" t="s">
        <v>1775</v>
      </c>
      <c r="P2" t="s">
        <v>1776</v>
      </c>
      <c r="Q2">
        <v>255931</v>
      </c>
      <c r="R2">
        <v>300186506</v>
      </c>
      <c r="S2" t="s">
        <v>722</v>
      </c>
      <c r="T2" t="s">
        <v>1047</v>
      </c>
    </row>
    <row r="3" spans="1:20" x14ac:dyDescent="0.3">
      <c r="A3">
        <v>1982</v>
      </c>
      <c r="B3" t="s">
        <v>767</v>
      </c>
      <c r="C3" t="s">
        <v>40</v>
      </c>
      <c r="D3" t="s">
        <v>735</v>
      </c>
      <c r="E3" t="s">
        <v>736</v>
      </c>
      <c r="F3" t="s">
        <v>718</v>
      </c>
      <c r="G3">
        <v>0</v>
      </c>
      <c r="H3">
        <v>2</v>
      </c>
      <c r="I3" t="s">
        <v>91</v>
      </c>
      <c r="K3">
        <v>22000</v>
      </c>
      <c r="L3">
        <v>0</v>
      </c>
      <c r="M3">
        <v>0</v>
      </c>
      <c r="N3" t="s">
        <v>566</v>
      </c>
      <c r="O3" t="s">
        <v>686</v>
      </c>
      <c r="P3" t="s">
        <v>706</v>
      </c>
      <c r="Q3">
        <v>293</v>
      </c>
      <c r="R3">
        <v>739</v>
      </c>
      <c r="S3" t="s">
        <v>722</v>
      </c>
      <c r="T3" t="s">
        <v>96</v>
      </c>
    </row>
    <row r="4" spans="1:20" x14ac:dyDescent="0.3">
      <c r="A4">
        <v>1982</v>
      </c>
      <c r="B4" t="s">
        <v>775</v>
      </c>
      <c r="C4" t="s">
        <v>40</v>
      </c>
      <c r="D4" t="s">
        <v>735</v>
      </c>
      <c r="E4" t="s">
        <v>736</v>
      </c>
      <c r="F4" t="s">
        <v>718</v>
      </c>
      <c r="G4">
        <v>3</v>
      </c>
      <c r="H4">
        <v>2</v>
      </c>
      <c r="I4" t="s">
        <v>61</v>
      </c>
      <c r="K4">
        <v>16000</v>
      </c>
      <c r="L4">
        <v>3</v>
      </c>
      <c r="M4">
        <v>0</v>
      </c>
      <c r="N4" t="s">
        <v>743</v>
      </c>
      <c r="O4" t="s">
        <v>749</v>
      </c>
      <c r="P4" t="s">
        <v>662</v>
      </c>
      <c r="Q4">
        <v>293</v>
      </c>
      <c r="R4">
        <v>740</v>
      </c>
      <c r="S4" t="s">
        <v>722</v>
      </c>
      <c r="T4" t="s">
        <v>63</v>
      </c>
    </row>
    <row r="5" spans="1:20" x14ac:dyDescent="0.3">
      <c r="A5">
        <v>2010</v>
      </c>
      <c r="B5" t="s">
        <v>1591</v>
      </c>
      <c r="C5" t="s">
        <v>805</v>
      </c>
      <c r="D5" t="s">
        <v>1592</v>
      </c>
      <c r="E5" t="s">
        <v>1593</v>
      </c>
      <c r="F5" t="s">
        <v>718</v>
      </c>
      <c r="G5">
        <v>0</v>
      </c>
      <c r="H5">
        <v>1</v>
      </c>
      <c r="I5" t="s">
        <v>1293</v>
      </c>
      <c r="K5">
        <v>30325</v>
      </c>
      <c r="L5">
        <v>0</v>
      </c>
      <c r="M5">
        <v>0</v>
      </c>
      <c r="N5" t="s">
        <v>1340</v>
      </c>
      <c r="O5" t="s">
        <v>1434</v>
      </c>
      <c r="P5" t="s">
        <v>1594</v>
      </c>
      <c r="Q5">
        <v>249722</v>
      </c>
      <c r="R5">
        <v>300061465</v>
      </c>
      <c r="S5" t="s">
        <v>722</v>
      </c>
      <c r="T5" t="s">
        <v>1297</v>
      </c>
    </row>
    <row r="6" spans="1:20" x14ac:dyDescent="0.3">
      <c r="A6">
        <v>1986</v>
      </c>
      <c r="B6" t="s">
        <v>875</v>
      </c>
      <c r="C6" t="s">
        <v>811</v>
      </c>
      <c r="D6" t="s">
        <v>838</v>
      </c>
      <c r="E6" t="s">
        <v>826</v>
      </c>
      <c r="F6" t="s">
        <v>718</v>
      </c>
      <c r="G6">
        <v>0</v>
      </c>
      <c r="H6">
        <v>3</v>
      </c>
      <c r="I6" t="s">
        <v>131</v>
      </c>
      <c r="K6">
        <v>23980</v>
      </c>
      <c r="L6">
        <v>0</v>
      </c>
      <c r="M6">
        <v>1</v>
      </c>
      <c r="N6" t="s">
        <v>860</v>
      </c>
      <c r="O6" t="s">
        <v>843</v>
      </c>
      <c r="P6" t="s">
        <v>835</v>
      </c>
      <c r="Q6">
        <v>308</v>
      </c>
      <c r="R6">
        <v>378</v>
      </c>
      <c r="S6" t="s">
        <v>722</v>
      </c>
      <c r="T6" t="s">
        <v>135</v>
      </c>
    </row>
    <row r="7" spans="1:20" x14ac:dyDescent="0.3">
      <c r="A7">
        <v>1986</v>
      </c>
      <c r="B7" t="s">
        <v>830</v>
      </c>
      <c r="C7" t="s">
        <v>811</v>
      </c>
      <c r="D7" t="s">
        <v>831</v>
      </c>
      <c r="E7" t="s">
        <v>506</v>
      </c>
      <c r="F7" t="s">
        <v>718</v>
      </c>
      <c r="G7">
        <v>1</v>
      </c>
      <c r="H7">
        <v>1</v>
      </c>
      <c r="I7" t="s">
        <v>360</v>
      </c>
      <c r="K7">
        <v>22000</v>
      </c>
      <c r="L7">
        <v>0</v>
      </c>
      <c r="M7">
        <v>1</v>
      </c>
      <c r="N7" t="s">
        <v>832</v>
      </c>
      <c r="O7" t="s">
        <v>833</v>
      </c>
      <c r="P7" t="s">
        <v>834</v>
      </c>
      <c r="Q7">
        <v>308</v>
      </c>
      <c r="R7">
        <v>379</v>
      </c>
      <c r="S7" t="s">
        <v>722</v>
      </c>
      <c r="T7" t="s">
        <v>363</v>
      </c>
    </row>
    <row r="8" spans="1:20" x14ac:dyDescent="0.3">
      <c r="A8">
        <v>2006</v>
      </c>
      <c r="B8" t="s">
        <v>1462</v>
      </c>
      <c r="C8" t="s">
        <v>811</v>
      </c>
      <c r="D8" t="s">
        <v>1463</v>
      </c>
      <c r="E8" t="s">
        <v>1464</v>
      </c>
      <c r="F8" t="s">
        <v>1465</v>
      </c>
      <c r="G8">
        <v>0</v>
      </c>
      <c r="H8">
        <v>1</v>
      </c>
      <c r="I8" t="s">
        <v>458</v>
      </c>
      <c r="K8">
        <v>45000</v>
      </c>
      <c r="L8">
        <v>0</v>
      </c>
      <c r="M8">
        <v>1</v>
      </c>
      <c r="N8" t="s">
        <v>1466</v>
      </c>
      <c r="O8" t="s">
        <v>1467</v>
      </c>
      <c r="P8" t="s">
        <v>1468</v>
      </c>
      <c r="Q8">
        <v>97410100</v>
      </c>
      <c r="R8">
        <v>97410008</v>
      </c>
      <c r="S8" t="s">
        <v>1469</v>
      </c>
      <c r="T8" t="s">
        <v>462</v>
      </c>
    </row>
    <row r="9" spans="1:20" x14ac:dyDescent="0.3">
      <c r="A9">
        <v>2014</v>
      </c>
      <c r="B9" t="s">
        <v>1840</v>
      </c>
      <c r="C9" t="s">
        <v>878</v>
      </c>
      <c r="D9" t="s">
        <v>1701</v>
      </c>
      <c r="E9" t="s">
        <v>233</v>
      </c>
      <c r="F9" t="s">
        <v>56</v>
      </c>
      <c r="G9">
        <v>1</v>
      </c>
      <c r="H9">
        <v>0</v>
      </c>
      <c r="I9" t="s">
        <v>108</v>
      </c>
      <c r="J9" t="s">
        <v>682</v>
      </c>
      <c r="K9">
        <v>63255</v>
      </c>
      <c r="L9">
        <v>0</v>
      </c>
      <c r="M9">
        <v>0</v>
      </c>
      <c r="N9" t="s">
        <v>1768</v>
      </c>
      <c r="O9" t="s">
        <v>1769</v>
      </c>
      <c r="P9" t="s">
        <v>1770</v>
      </c>
      <c r="Q9">
        <v>255951</v>
      </c>
      <c r="R9">
        <v>300186503</v>
      </c>
      <c r="S9" t="s">
        <v>59</v>
      </c>
      <c r="T9" t="s">
        <v>113</v>
      </c>
    </row>
    <row r="10" spans="1:20" x14ac:dyDescent="0.3">
      <c r="A10">
        <v>2014</v>
      </c>
      <c r="B10" t="s">
        <v>1840</v>
      </c>
      <c r="C10" t="s">
        <v>878</v>
      </c>
      <c r="D10" t="s">
        <v>1701</v>
      </c>
      <c r="E10" t="s">
        <v>233</v>
      </c>
      <c r="F10" t="s">
        <v>56</v>
      </c>
      <c r="G10">
        <v>1</v>
      </c>
      <c r="H10">
        <v>0</v>
      </c>
      <c r="I10" t="s">
        <v>108</v>
      </c>
      <c r="J10" t="s">
        <v>682</v>
      </c>
      <c r="K10">
        <v>63255</v>
      </c>
      <c r="L10">
        <v>0</v>
      </c>
      <c r="M10">
        <v>0</v>
      </c>
      <c r="N10" t="s">
        <v>1768</v>
      </c>
      <c r="O10" t="s">
        <v>1769</v>
      </c>
      <c r="P10" t="s">
        <v>1770</v>
      </c>
      <c r="Q10">
        <v>255951</v>
      </c>
      <c r="R10">
        <v>300186503</v>
      </c>
      <c r="S10" t="s">
        <v>59</v>
      </c>
      <c r="T10" t="s">
        <v>113</v>
      </c>
    </row>
    <row r="11" spans="1:20" x14ac:dyDescent="0.3">
      <c r="A11">
        <v>1978</v>
      </c>
      <c r="B11" t="s">
        <v>672</v>
      </c>
      <c r="C11" t="s">
        <v>607</v>
      </c>
      <c r="D11" t="s">
        <v>626</v>
      </c>
      <c r="E11" t="s">
        <v>627</v>
      </c>
      <c r="F11" t="s">
        <v>56</v>
      </c>
      <c r="G11">
        <v>2</v>
      </c>
      <c r="H11">
        <v>0</v>
      </c>
      <c r="I11" t="s">
        <v>190</v>
      </c>
      <c r="K11">
        <v>37091</v>
      </c>
      <c r="L11">
        <v>1</v>
      </c>
      <c r="M11">
        <v>0</v>
      </c>
      <c r="N11" t="s">
        <v>643</v>
      </c>
      <c r="O11" t="s">
        <v>584</v>
      </c>
      <c r="P11" t="s">
        <v>644</v>
      </c>
      <c r="Q11">
        <v>279</v>
      </c>
      <c r="R11">
        <v>2202</v>
      </c>
      <c r="S11" t="s">
        <v>59</v>
      </c>
      <c r="T11" t="s">
        <v>194</v>
      </c>
    </row>
    <row r="12" spans="1:20" x14ac:dyDescent="0.3">
      <c r="A12">
        <v>1978</v>
      </c>
      <c r="B12" t="s">
        <v>676</v>
      </c>
      <c r="C12" t="s">
        <v>607</v>
      </c>
      <c r="D12" t="s">
        <v>626</v>
      </c>
      <c r="E12" t="s">
        <v>627</v>
      </c>
      <c r="F12" t="s">
        <v>56</v>
      </c>
      <c r="G12">
        <v>0</v>
      </c>
      <c r="H12">
        <v>0</v>
      </c>
      <c r="I12" t="s">
        <v>42</v>
      </c>
      <c r="K12">
        <v>37326</v>
      </c>
      <c r="L12">
        <v>0</v>
      </c>
      <c r="M12">
        <v>0</v>
      </c>
      <c r="N12" t="s">
        <v>572</v>
      </c>
      <c r="O12" t="s">
        <v>594</v>
      </c>
      <c r="P12" t="s">
        <v>663</v>
      </c>
      <c r="Q12">
        <v>279</v>
      </c>
      <c r="R12">
        <v>2196</v>
      </c>
      <c r="S12" t="s">
        <v>59</v>
      </c>
      <c r="T12" t="s">
        <v>47</v>
      </c>
    </row>
    <row r="13" spans="1:20" x14ac:dyDescent="0.3">
      <c r="A13">
        <v>1978</v>
      </c>
      <c r="B13" t="s">
        <v>679</v>
      </c>
      <c r="C13" t="s">
        <v>607</v>
      </c>
      <c r="D13" t="s">
        <v>626</v>
      </c>
      <c r="E13" t="s">
        <v>627</v>
      </c>
      <c r="F13" t="s">
        <v>56</v>
      </c>
      <c r="G13">
        <v>6</v>
      </c>
      <c r="H13">
        <v>0</v>
      </c>
      <c r="I13" t="s">
        <v>51</v>
      </c>
      <c r="K13">
        <v>37315</v>
      </c>
      <c r="L13">
        <v>2</v>
      </c>
      <c r="M13">
        <v>0</v>
      </c>
      <c r="N13" t="s">
        <v>649</v>
      </c>
      <c r="O13" t="s">
        <v>600</v>
      </c>
      <c r="P13" t="s">
        <v>631</v>
      </c>
      <c r="Q13">
        <v>279</v>
      </c>
      <c r="R13">
        <v>2201</v>
      </c>
      <c r="S13" t="s">
        <v>59</v>
      </c>
      <c r="T13" t="s">
        <v>54</v>
      </c>
    </row>
    <row r="14" spans="1:20" x14ac:dyDescent="0.3">
      <c r="A14">
        <v>1982</v>
      </c>
      <c r="B14" t="s">
        <v>683</v>
      </c>
      <c r="C14" t="s">
        <v>49</v>
      </c>
      <c r="D14" t="s">
        <v>684</v>
      </c>
      <c r="E14" t="s">
        <v>685</v>
      </c>
      <c r="F14" t="s">
        <v>56</v>
      </c>
      <c r="G14">
        <v>0</v>
      </c>
      <c r="H14">
        <v>1</v>
      </c>
      <c r="I14" t="s">
        <v>34</v>
      </c>
      <c r="K14">
        <v>95000</v>
      </c>
      <c r="L14">
        <v>0</v>
      </c>
      <c r="M14">
        <v>0</v>
      </c>
      <c r="N14" t="s">
        <v>686</v>
      </c>
      <c r="O14" t="s">
        <v>572</v>
      </c>
      <c r="P14" t="s">
        <v>637</v>
      </c>
      <c r="Q14">
        <v>293</v>
      </c>
      <c r="R14">
        <v>749</v>
      </c>
      <c r="S14" t="s">
        <v>59</v>
      </c>
      <c r="T14" t="s">
        <v>38</v>
      </c>
    </row>
    <row r="15" spans="1:20" x14ac:dyDescent="0.3">
      <c r="A15">
        <v>2010</v>
      </c>
      <c r="B15" t="s">
        <v>1693</v>
      </c>
      <c r="C15" t="s">
        <v>150</v>
      </c>
      <c r="D15" t="s">
        <v>1571</v>
      </c>
      <c r="E15" t="s">
        <v>1572</v>
      </c>
      <c r="F15" t="s">
        <v>56</v>
      </c>
      <c r="G15">
        <v>0</v>
      </c>
      <c r="H15">
        <v>4</v>
      </c>
      <c r="I15" t="s">
        <v>124</v>
      </c>
      <c r="K15">
        <v>64100</v>
      </c>
      <c r="L15">
        <v>0</v>
      </c>
      <c r="M15">
        <v>1</v>
      </c>
      <c r="N15" t="s">
        <v>1567</v>
      </c>
      <c r="O15" t="s">
        <v>1568</v>
      </c>
      <c r="P15" t="s">
        <v>1569</v>
      </c>
      <c r="Q15">
        <v>249718</v>
      </c>
      <c r="R15">
        <v>300061505</v>
      </c>
      <c r="S15" t="s">
        <v>59</v>
      </c>
      <c r="T15" t="s">
        <v>128</v>
      </c>
    </row>
    <row r="16" spans="1:20" x14ac:dyDescent="0.3">
      <c r="A16">
        <v>1994</v>
      </c>
      <c r="B16" t="s">
        <v>1087</v>
      </c>
      <c r="C16" t="s">
        <v>811</v>
      </c>
      <c r="D16" t="s">
        <v>995</v>
      </c>
      <c r="E16" t="s">
        <v>996</v>
      </c>
      <c r="F16" t="s">
        <v>56</v>
      </c>
      <c r="G16">
        <v>0</v>
      </c>
      <c r="H16">
        <v>2</v>
      </c>
      <c r="I16" t="s">
        <v>401</v>
      </c>
      <c r="K16">
        <v>63998</v>
      </c>
      <c r="L16">
        <v>0</v>
      </c>
      <c r="M16">
        <v>0</v>
      </c>
      <c r="N16" t="s">
        <v>921</v>
      </c>
      <c r="O16" t="s">
        <v>1027</v>
      </c>
      <c r="P16" t="s">
        <v>1045</v>
      </c>
      <c r="Q16">
        <v>337</v>
      </c>
      <c r="R16">
        <v>3084</v>
      </c>
      <c r="S16" t="s">
        <v>59</v>
      </c>
      <c r="T16" t="s">
        <v>404</v>
      </c>
    </row>
    <row r="17" spans="1:20" x14ac:dyDescent="0.3">
      <c r="A17">
        <v>1986</v>
      </c>
      <c r="B17" t="s">
        <v>881</v>
      </c>
      <c r="C17" t="s">
        <v>878</v>
      </c>
      <c r="D17" t="s">
        <v>494</v>
      </c>
      <c r="E17" t="s">
        <v>495</v>
      </c>
      <c r="F17" t="s">
        <v>56</v>
      </c>
      <c r="G17">
        <v>1</v>
      </c>
      <c r="H17">
        <v>0</v>
      </c>
      <c r="I17" t="s">
        <v>72</v>
      </c>
      <c r="K17">
        <v>26000</v>
      </c>
      <c r="L17">
        <v>1</v>
      </c>
      <c r="M17">
        <v>0</v>
      </c>
      <c r="N17" t="s">
        <v>817</v>
      </c>
      <c r="O17" t="s">
        <v>818</v>
      </c>
      <c r="P17" t="s">
        <v>836</v>
      </c>
      <c r="Q17">
        <v>309</v>
      </c>
      <c r="R17">
        <v>398</v>
      </c>
      <c r="S17" t="s">
        <v>59</v>
      </c>
      <c r="T17" t="s">
        <v>73</v>
      </c>
    </row>
    <row r="18" spans="1:20" x14ac:dyDescent="0.3">
      <c r="A18">
        <v>1978</v>
      </c>
      <c r="B18" t="s">
        <v>633</v>
      </c>
      <c r="C18" t="s">
        <v>21</v>
      </c>
      <c r="D18" t="s">
        <v>617</v>
      </c>
      <c r="E18" t="s">
        <v>618</v>
      </c>
      <c r="F18" t="s">
        <v>56</v>
      </c>
      <c r="G18">
        <v>2</v>
      </c>
      <c r="H18">
        <v>1</v>
      </c>
      <c r="I18" t="s">
        <v>99</v>
      </c>
      <c r="K18">
        <v>71615</v>
      </c>
      <c r="L18">
        <v>1</v>
      </c>
      <c r="M18">
        <v>1</v>
      </c>
      <c r="N18" t="s">
        <v>634</v>
      </c>
      <c r="O18" t="s">
        <v>557</v>
      </c>
      <c r="P18" t="s">
        <v>635</v>
      </c>
      <c r="Q18">
        <v>278</v>
      </c>
      <c r="R18">
        <v>2199</v>
      </c>
      <c r="S18" t="s">
        <v>59</v>
      </c>
      <c r="T18" t="s">
        <v>104</v>
      </c>
    </row>
    <row r="19" spans="1:20" x14ac:dyDescent="0.3">
      <c r="A19">
        <v>1978</v>
      </c>
      <c r="B19" t="s">
        <v>655</v>
      </c>
      <c r="C19" t="s">
        <v>21</v>
      </c>
      <c r="D19" t="s">
        <v>617</v>
      </c>
      <c r="E19" t="s">
        <v>618</v>
      </c>
      <c r="F19" t="s">
        <v>56</v>
      </c>
      <c r="G19">
        <v>2</v>
      </c>
      <c r="H19">
        <v>1</v>
      </c>
      <c r="I19" t="s">
        <v>24</v>
      </c>
      <c r="K19">
        <v>71666</v>
      </c>
      <c r="L19">
        <v>1</v>
      </c>
      <c r="M19">
        <v>0</v>
      </c>
      <c r="N19" t="s">
        <v>630</v>
      </c>
      <c r="O19" t="s">
        <v>656</v>
      </c>
      <c r="P19" t="s">
        <v>551</v>
      </c>
      <c r="Q19">
        <v>278</v>
      </c>
      <c r="R19">
        <v>2197</v>
      </c>
      <c r="S19" t="s">
        <v>59</v>
      </c>
      <c r="T19" t="s">
        <v>29</v>
      </c>
    </row>
    <row r="20" spans="1:20" x14ac:dyDescent="0.3">
      <c r="A20">
        <v>1978</v>
      </c>
      <c r="B20" t="s">
        <v>681</v>
      </c>
      <c r="C20" t="s">
        <v>86</v>
      </c>
      <c r="D20" t="s">
        <v>617</v>
      </c>
      <c r="E20" t="s">
        <v>618</v>
      </c>
      <c r="F20" t="s">
        <v>56</v>
      </c>
      <c r="G20">
        <v>3</v>
      </c>
      <c r="H20">
        <v>1</v>
      </c>
      <c r="I20" t="s">
        <v>109</v>
      </c>
      <c r="J20" t="s">
        <v>682</v>
      </c>
      <c r="K20">
        <v>71483</v>
      </c>
      <c r="L20">
        <v>0</v>
      </c>
      <c r="M20">
        <v>0</v>
      </c>
      <c r="N20" t="s">
        <v>631</v>
      </c>
      <c r="O20" t="s">
        <v>518</v>
      </c>
      <c r="P20" t="s">
        <v>594</v>
      </c>
      <c r="Q20">
        <v>639</v>
      </c>
      <c r="R20">
        <v>2198</v>
      </c>
      <c r="S20" t="s">
        <v>59</v>
      </c>
      <c r="T20" t="s">
        <v>114</v>
      </c>
    </row>
    <row r="21" spans="1:20" x14ac:dyDescent="0.3">
      <c r="A21">
        <v>2010</v>
      </c>
      <c r="B21" t="s">
        <v>1582</v>
      </c>
      <c r="C21" t="s">
        <v>607</v>
      </c>
      <c r="D21" t="s">
        <v>1583</v>
      </c>
      <c r="E21" t="s">
        <v>1566</v>
      </c>
      <c r="F21" t="s">
        <v>56</v>
      </c>
      <c r="G21">
        <v>1</v>
      </c>
      <c r="H21">
        <v>0</v>
      </c>
      <c r="I21" t="s">
        <v>1055</v>
      </c>
      <c r="K21">
        <v>55686</v>
      </c>
      <c r="L21">
        <v>1</v>
      </c>
      <c r="M21">
        <v>0</v>
      </c>
      <c r="N21" t="s">
        <v>1584</v>
      </c>
      <c r="O21" t="s">
        <v>1454</v>
      </c>
      <c r="P21" t="s">
        <v>1585</v>
      </c>
      <c r="Q21">
        <v>249722</v>
      </c>
      <c r="R21">
        <v>300061460</v>
      </c>
      <c r="S21" t="s">
        <v>59</v>
      </c>
      <c r="T21" t="s">
        <v>1057</v>
      </c>
    </row>
    <row r="22" spans="1:20" x14ac:dyDescent="0.3">
      <c r="A22">
        <v>1986</v>
      </c>
      <c r="B22" t="s">
        <v>893</v>
      </c>
      <c r="C22" t="s">
        <v>150</v>
      </c>
      <c r="D22" t="s">
        <v>490</v>
      </c>
      <c r="E22" t="s">
        <v>491</v>
      </c>
      <c r="F22" t="s">
        <v>56</v>
      </c>
      <c r="G22">
        <v>2</v>
      </c>
      <c r="H22">
        <v>1</v>
      </c>
      <c r="I22" t="s">
        <v>223</v>
      </c>
      <c r="K22">
        <v>114580</v>
      </c>
      <c r="L22">
        <v>0</v>
      </c>
      <c r="M22">
        <v>0</v>
      </c>
      <c r="N22" t="s">
        <v>867</v>
      </c>
      <c r="O22" t="s">
        <v>808</v>
      </c>
      <c r="P22" t="s">
        <v>731</v>
      </c>
      <c r="Q22">
        <v>714</v>
      </c>
      <c r="R22">
        <v>392</v>
      </c>
      <c r="S22" t="s">
        <v>59</v>
      </c>
      <c r="T22" t="s">
        <v>227</v>
      </c>
    </row>
    <row r="23" spans="1:20" x14ac:dyDescent="0.3">
      <c r="A23">
        <v>1986</v>
      </c>
      <c r="B23" t="s">
        <v>895</v>
      </c>
      <c r="C23" t="s">
        <v>83</v>
      </c>
      <c r="D23" t="s">
        <v>490</v>
      </c>
      <c r="E23" t="s">
        <v>491</v>
      </c>
      <c r="F23" t="s">
        <v>56</v>
      </c>
      <c r="G23">
        <v>2</v>
      </c>
      <c r="H23">
        <v>0</v>
      </c>
      <c r="I23" t="s">
        <v>34</v>
      </c>
      <c r="K23">
        <v>114500</v>
      </c>
      <c r="L23">
        <v>0</v>
      </c>
      <c r="M23">
        <v>0</v>
      </c>
      <c r="N23" t="s">
        <v>857</v>
      </c>
      <c r="O23" t="s">
        <v>743</v>
      </c>
      <c r="P23" t="s">
        <v>836</v>
      </c>
      <c r="Q23">
        <v>3469</v>
      </c>
      <c r="R23">
        <v>388</v>
      </c>
      <c r="S23" t="s">
        <v>59</v>
      </c>
      <c r="T23" t="s">
        <v>38</v>
      </c>
    </row>
    <row r="24" spans="1:20" x14ac:dyDescent="0.3">
      <c r="A24">
        <v>1986</v>
      </c>
      <c r="B24" t="s">
        <v>898</v>
      </c>
      <c r="C24" t="s">
        <v>86</v>
      </c>
      <c r="D24" t="s">
        <v>490</v>
      </c>
      <c r="E24" t="s">
        <v>491</v>
      </c>
      <c r="F24" t="s">
        <v>56</v>
      </c>
      <c r="G24">
        <v>3</v>
      </c>
      <c r="H24">
        <v>2</v>
      </c>
      <c r="I24" t="s">
        <v>285</v>
      </c>
      <c r="K24">
        <v>114600</v>
      </c>
      <c r="L24">
        <v>1</v>
      </c>
      <c r="M24">
        <v>0</v>
      </c>
      <c r="N24" t="s">
        <v>859</v>
      </c>
      <c r="O24" t="s">
        <v>749</v>
      </c>
      <c r="P24" t="s">
        <v>808</v>
      </c>
      <c r="Q24">
        <v>3467</v>
      </c>
      <c r="R24">
        <v>393</v>
      </c>
      <c r="S24" t="s">
        <v>59</v>
      </c>
      <c r="T24" t="s">
        <v>289</v>
      </c>
    </row>
    <row r="25" spans="1:20" x14ac:dyDescent="0.3">
      <c r="A25">
        <v>1930</v>
      </c>
      <c r="B25" t="s">
        <v>75</v>
      </c>
      <c r="C25" t="s">
        <v>21</v>
      </c>
      <c r="D25" t="s">
        <v>71</v>
      </c>
      <c r="E25" t="s">
        <v>23</v>
      </c>
      <c r="F25" t="s">
        <v>56</v>
      </c>
      <c r="G25">
        <v>6</v>
      </c>
      <c r="H25">
        <v>3</v>
      </c>
      <c r="I25" t="s">
        <v>25</v>
      </c>
      <c r="K25">
        <v>42100</v>
      </c>
      <c r="L25">
        <v>3</v>
      </c>
      <c r="M25">
        <v>1</v>
      </c>
      <c r="N25" t="s">
        <v>57</v>
      </c>
      <c r="O25" t="s">
        <v>76</v>
      </c>
      <c r="P25" t="s">
        <v>58</v>
      </c>
      <c r="Q25">
        <v>201</v>
      </c>
      <c r="R25">
        <v>1086</v>
      </c>
      <c r="S25" t="s">
        <v>59</v>
      </c>
      <c r="T25" t="s">
        <v>30</v>
      </c>
    </row>
    <row r="26" spans="1:20" x14ac:dyDescent="0.3">
      <c r="A26">
        <v>1930</v>
      </c>
      <c r="B26" t="s">
        <v>81</v>
      </c>
      <c r="C26" t="s">
        <v>21</v>
      </c>
      <c r="D26" t="s">
        <v>71</v>
      </c>
      <c r="E26" t="s">
        <v>23</v>
      </c>
      <c r="F26" t="s">
        <v>56</v>
      </c>
      <c r="G26">
        <v>3</v>
      </c>
      <c r="H26">
        <v>1</v>
      </c>
      <c r="I26" t="s">
        <v>61</v>
      </c>
      <c r="K26">
        <v>41459</v>
      </c>
      <c r="L26">
        <v>2</v>
      </c>
      <c r="M26">
        <v>1</v>
      </c>
      <c r="N26" t="s">
        <v>52</v>
      </c>
      <c r="O26" t="s">
        <v>27</v>
      </c>
      <c r="P26" t="s">
        <v>57</v>
      </c>
      <c r="Q26">
        <v>201</v>
      </c>
      <c r="R26">
        <v>1084</v>
      </c>
      <c r="S26" t="s">
        <v>59</v>
      </c>
      <c r="T26" t="s">
        <v>63</v>
      </c>
    </row>
    <row r="27" spans="1:20" x14ac:dyDescent="0.3">
      <c r="A27">
        <v>1930</v>
      </c>
      <c r="B27" t="s">
        <v>82</v>
      </c>
      <c r="C27" t="s">
        <v>83</v>
      </c>
      <c r="D27" t="s">
        <v>71</v>
      </c>
      <c r="E27" t="s">
        <v>23</v>
      </c>
      <c r="F27" t="s">
        <v>56</v>
      </c>
      <c r="G27">
        <v>6</v>
      </c>
      <c r="H27">
        <v>1</v>
      </c>
      <c r="I27" t="s">
        <v>33</v>
      </c>
      <c r="K27">
        <v>72886</v>
      </c>
      <c r="L27">
        <v>1</v>
      </c>
      <c r="M27">
        <v>0</v>
      </c>
      <c r="N27" t="s">
        <v>52</v>
      </c>
      <c r="O27" t="s">
        <v>78</v>
      </c>
      <c r="P27" t="s">
        <v>37</v>
      </c>
      <c r="Q27">
        <v>202</v>
      </c>
      <c r="R27">
        <v>1088</v>
      </c>
      <c r="S27" t="s">
        <v>59</v>
      </c>
      <c r="T27" t="s">
        <v>33</v>
      </c>
    </row>
    <row r="28" spans="1:20" x14ac:dyDescent="0.3">
      <c r="A28">
        <v>2014</v>
      </c>
      <c r="B28" t="s">
        <v>1751</v>
      </c>
      <c r="C28" t="s">
        <v>824</v>
      </c>
      <c r="D28" t="s">
        <v>1752</v>
      </c>
      <c r="E28" t="s">
        <v>218</v>
      </c>
      <c r="F28" t="s">
        <v>56</v>
      </c>
      <c r="G28">
        <v>2</v>
      </c>
      <c r="H28">
        <v>1</v>
      </c>
      <c r="I28" t="s">
        <v>1753</v>
      </c>
      <c r="K28">
        <v>74738</v>
      </c>
      <c r="L28">
        <v>1</v>
      </c>
      <c r="M28">
        <v>0</v>
      </c>
      <c r="N28" t="s">
        <v>1754</v>
      </c>
      <c r="O28" t="s">
        <v>1755</v>
      </c>
      <c r="P28" t="s">
        <v>1756</v>
      </c>
      <c r="Q28">
        <v>255931</v>
      </c>
      <c r="R28">
        <v>300186477</v>
      </c>
      <c r="S28" t="s">
        <v>59</v>
      </c>
      <c r="T28" t="s">
        <v>1757</v>
      </c>
    </row>
    <row r="29" spans="1:20" x14ac:dyDescent="0.3">
      <c r="A29">
        <v>1962</v>
      </c>
      <c r="B29" t="s">
        <v>387</v>
      </c>
      <c r="C29" t="s">
        <v>31</v>
      </c>
      <c r="D29" t="s">
        <v>399</v>
      </c>
      <c r="E29" t="s">
        <v>400</v>
      </c>
      <c r="F29" t="s">
        <v>56</v>
      </c>
      <c r="G29">
        <v>1</v>
      </c>
      <c r="H29">
        <v>0</v>
      </c>
      <c r="I29" t="s">
        <v>401</v>
      </c>
      <c r="K29">
        <v>7134</v>
      </c>
      <c r="L29">
        <v>1</v>
      </c>
      <c r="M29">
        <v>0</v>
      </c>
      <c r="N29" t="s">
        <v>348</v>
      </c>
      <c r="O29" t="s">
        <v>402</v>
      </c>
      <c r="P29" t="s">
        <v>403</v>
      </c>
      <c r="Q29">
        <v>231</v>
      </c>
      <c r="R29">
        <v>1447</v>
      </c>
      <c r="S29" t="s">
        <v>59</v>
      </c>
      <c r="T29" t="s">
        <v>404</v>
      </c>
    </row>
    <row r="30" spans="1:20" x14ac:dyDescent="0.3">
      <c r="A30">
        <v>2014</v>
      </c>
      <c r="B30" t="s">
        <v>1798</v>
      </c>
      <c r="C30" t="s">
        <v>824</v>
      </c>
      <c r="D30" t="s">
        <v>1721</v>
      </c>
      <c r="E30" t="s">
        <v>237</v>
      </c>
      <c r="F30" t="s">
        <v>56</v>
      </c>
      <c r="G30">
        <v>1</v>
      </c>
      <c r="H30">
        <v>0</v>
      </c>
      <c r="I30" t="s">
        <v>648</v>
      </c>
      <c r="K30">
        <v>57698</v>
      </c>
      <c r="L30">
        <v>0</v>
      </c>
      <c r="M30">
        <v>0</v>
      </c>
      <c r="N30" t="s">
        <v>1759</v>
      </c>
      <c r="O30" t="s">
        <v>1760</v>
      </c>
      <c r="P30" t="s">
        <v>1761</v>
      </c>
      <c r="Q30">
        <v>255931</v>
      </c>
      <c r="R30">
        <v>300186466</v>
      </c>
      <c r="S30" t="s">
        <v>59</v>
      </c>
      <c r="T30" t="s">
        <v>650</v>
      </c>
    </row>
    <row r="31" spans="1:20" x14ac:dyDescent="0.3">
      <c r="A31">
        <v>2014</v>
      </c>
      <c r="B31" t="s">
        <v>1836</v>
      </c>
      <c r="C31" t="s">
        <v>150</v>
      </c>
      <c r="D31" t="s">
        <v>1743</v>
      </c>
      <c r="E31" t="s">
        <v>1744</v>
      </c>
      <c r="F31" t="s">
        <v>56</v>
      </c>
      <c r="G31">
        <v>1</v>
      </c>
      <c r="H31">
        <v>0</v>
      </c>
      <c r="I31" t="s">
        <v>34</v>
      </c>
      <c r="K31">
        <v>68551</v>
      </c>
      <c r="L31">
        <v>1</v>
      </c>
      <c r="M31">
        <v>0</v>
      </c>
      <c r="N31" t="s">
        <v>1711</v>
      </c>
      <c r="O31" t="s">
        <v>1712</v>
      </c>
      <c r="P31" t="s">
        <v>1713</v>
      </c>
      <c r="Q31">
        <v>255953</v>
      </c>
      <c r="R31">
        <v>300186504</v>
      </c>
      <c r="S31" t="s">
        <v>59</v>
      </c>
      <c r="T31" t="s">
        <v>38</v>
      </c>
    </row>
    <row r="32" spans="1:20" x14ac:dyDescent="0.3">
      <c r="A32">
        <v>2014</v>
      </c>
      <c r="B32" t="s">
        <v>1836</v>
      </c>
      <c r="C32" t="s">
        <v>150</v>
      </c>
      <c r="D32" t="s">
        <v>1743</v>
      </c>
      <c r="E32" t="s">
        <v>1744</v>
      </c>
      <c r="F32" t="s">
        <v>56</v>
      </c>
      <c r="G32">
        <v>1</v>
      </c>
      <c r="H32">
        <v>0</v>
      </c>
      <c r="I32" t="s">
        <v>34</v>
      </c>
      <c r="K32">
        <v>68551</v>
      </c>
      <c r="L32">
        <v>1</v>
      </c>
      <c r="M32">
        <v>0</v>
      </c>
      <c r="N32" t="s">
        <v>1711</v>
      </c>
      <c r="O32" t="s">
        <v>1712</v>
      </c>
      <c r="P32" t="s">
        <v>1713</v>
      </c>
      <c r="Q32">
        <v>255953</v>
      </c>
      <c r="R32">
        <v>300186504</v>
      </c>
      <c r="S32" t="s">
        <v>59</v>
      </c>
      <c r="T32" t="s">
        <v>38</v>
      </c>
    </row>
    <row r="33" spans="1:20" x14ac:dyDescent="0.3">
      <c r="A33">
        <v>1986</v>
      </c>
      <c r="B33" t="s">
        <v>814</v>
      </c>
      <c r="C33" t="s">
        <v>609</v>
      </c>
      <c r="D33" t="s">
        <v>820</v>
      </c>
      <c r="E33" t="s">
        <v>491</v>
      </c>
      <c r="F33" t="s">
        <v>56</v>
      </c>
      <c r="G33">
        <v>3</v>
      </c>
      <c r="H33">
        <v>1</v>
      </c>
      <c r="I33" t="s">
        <v>291</v>
      </c>
      <c r="K33">
        <v>60000</v>
      </c>
      <c r="L33">
        <v>2</v>
      </c>
      <c r="M33">
        <v>0</v>
      </c>
      <c r="N33" t="s">
        <v>695</v>
      </c>
      <c r="O33" t="s">
        <v>821</v>
      </c>
      <c r="P33" t="s">
        <v>822</v>
      </c>
      <c r="Q33">
        <v>308</v>
      </c>
      <c r="R33">
        <v>395</v>
      </c>
      <c r="S33" t="s">
        <v>59</v>
      </c>
      <c r="T33" t="s">
        <v>295</v>
      </c>
    </row>
    <row r="34" spans="1:20" x14ac:dyDescent="0.3">
      <c r="A34">
        <v>1986</v>
      </c>
      <c r="B34" t="s">
        <v>871</v>
      </c>
      <c r="C34" t="s">
        <v>609</v>
      </c>
      <c r="D34" t="s">
        <v>820</v>
      </c>
      <c r="E34" t="s">
        <v>491</v>
      </c>
      <c r="F34" t="s">
        <v>56</v>
      </c>
      <c r="G34">
        <v>2</v>
      </c>
      <c r="H34">
        <v>0</v>
      </c>
      <c r="I34" t="s">
        <v>401</v>
      </c>
      <c r="K34">
        <v>65000</v>
      </c>
      <c r="L34">
        <v>1</v>
      </c>
      <c r="M34">
        <v>0</v>
      </c>
      <c r="N34" t="s">
        <v>808</v>
      </c>
      <c r="O34" t="s">
        <v>859</v>
      </c>
      <c r="P34" t="s">
        <v>827</v>
      </c>
      <c r="Q34">
        <v>308</v>
      </c>
      <c r="R34">
        <v>389</v>
      </c>
      <c r="S34" t="s">
        <v>59</v>
      </c>
      <c r="T34" t="s">
        <v>404</v>
      </c>
    </row>
    <row r="35" spans="1:20" x14ac:dyDescent="0.3">
      <c r="A35">
        <v>2006</v>
      </c>
      <c r="B35" t="s">
        <v>1519</v>
      </c>
      <c r="C35" t="s">
        <v>805</v>
      </c>
      <c r="D35" t="s">
        <v>1427</v>
      </c>
      <c r="E35" t="s">
        <v>597</v>
      </c>
      <c r="F35" t="s">
        <v>56</v>
      </c>
      <c r="G35">
        <v>6</v>
      </c>
      <c r="H35">
        <v>0</v>
      </c>
      <c r="I35" t="s">
        <v>1452</v>
      </c>
      <c r="K35">
        <v>52000</v>
      </c>
      <c r="L35">
        <v>3</v>
      </c>
      <c r="M35">
        <v>0</v>
      </c>
      <c r="N35" t="s">
        <v>1459</v>
      </c>
      <c r="O35" t="s">
        <v>1460</v>
      </c>
      <c r="P35" t="s">
        <v>1461</v>
      </c>
      <c r="Q35">
        <v>97410100</v>
      </c>
      <c r="R35">
        <v>97410021</v>
      </c>
      <c r="S35" t="s">
        <v>59</v>
      </c>
      <c r="T35" t="s">
        <v>1455</v>
      </c>
    </row>
    <row r="36" spans="1:20" x14ac:dyDescent="0.3">
      <c r="A36">
        <v>2006</v>
      </c>
      <c r="B36" t="s">
        <v>1442</v>
      </c>
      <c r="C36" t="s">
        <v>805</v>
      </c>
      <c r="D36" t="s">
        <v>1443</v>
      </c>
      <c r="E36" t="s">
        <v>554</v>
      </c>
      <c r="F36" t="s">
        <v>56</v>
      </c>
      <c r="G36">
        <v>2</v>
      </c>
      <c r="H36">
        <v>1</v>
      </c>
      <c r="I36" t="s">
        <v>1444</v>
      </c>
      <c r="K36">
        <v>49480</v>
      </c>
      <c r="L36">
        <v>2</v>
      </c>
      <c r="M36">
        <v>0</v>
      </c>
      <c r="N36" t="s">
        <v>1445</v>
      </c>
      <c r="O36" t="s">
        <v>1446</v>
      </c>
      <c r="P36" t="s">
        <v>1447</v>
      </c>
      <c r="Q36">
        <v>97410100</v>
      </c>
      <c r="R36">
        <v>97410005</v>
      </c>
      <c r="S36" t="s">
        <v>59</v>
      </c>
      <c r="T36" t="s">
        <v>1448</v>
      </c>
    </row>
    <row r="37" spans="1:20" x14ac:dyDescent="0.3">
      <c r="A37">
        <v>1994</v>
      </c>
      <c r="B37" t="s">
        <v>1048</v>
      </c>
      <c r="C37" t="s">
        <v>811</v>
      </c>
      <c r="D37" t="s">
        <v>1049</v>
      </c>
      <c r="E37" t="s">
        <v>1050</v>
      </c>
      <c r="F37" t="s">
        <v>56</v>
      </c>
      <c r="G37">
        <v>4</v>
      </c>
      <c r="H37">
        <v>0</v>
      </c>
      <c r="I37" t="s">
        <v>1051</v>
      </c>
      <c r="K37">
        <v>54456</v>
      </c>
      <c r="L37">
        <v>2</v>
      </c>
      <c r="M37">
        <v>0</v>
      </c>
      <c r="N37" t="s">
        <v>1052</v>
      </c>
      <c r="O37" t="s">
        <v>1016</v>
      </c>
      <c r="P37" t="s">
        <v>1015</v>
      </c>
      <c r="Q37">
        <v>337</v>
      </c>
      <c r="R37">
        <v>3059</v>
      </c>
      <c r="S37" t="s">
        <v>59</v>
      </c>
      <c r="T37" t="s">
        <v>1053</v>
      </c>
    </row>
    <row r="38" spans="1:20" x14ac:dyDescent="0.3">
      <c r="A38">
        <v>1994</v>
      </c>
      <c r="B38" t="s">
        <v>1078</v>
      </c>
      <c r="C38" t="s">
        <v>811</v>
      </c>
      <c r="D38" t="s">
        <v>1049</v>
      </c>
      <c r="E38" t="s">
        <v>1050</v>
      </c>
      <c r="F38" t="s">
        <v>56</v>
      </c>
      <c r="G38">
        <v>2</v>
      </c>
      <c r="H38">
        <v>1</v>
      </c>
      <c r="I38" t="s">
        <v>1055</v>
      </c>
      <c r="K38">
        <v>54453</v>
      </c>
      <c r="L38">
        <v>2</v>
      </c>
      <c r="M38">
        <v>1</v>
      </c>
      <c r="N38" t="s">
        <v>1079</v>
      </c>
      <c r="O38" t="s">
        <v>1070</v>
      </c>
      <c r="P38" t="s">
        <v>1069</v>
      </c>
      <c r="Q38">
        <v>337</v>
      </c>
      <c r="R38">
        <v>3071</v>
      </c>
      <c r="S38" t="s">
        <v>59</v>
      </c>
      <c r="T38" t="s">
        <v>1057</v>
      </c>
    </row>
    <row r="39" spans="1:20" x14ac:dyDescent="0.3">
      <c r="A39">
        <v>1990</v>
      </c>
      <c r="B39" t="s">
        <v>899</v>
      </c>
      <c r="C39" t="s">
        <v>607</v>
      </c>
      <c r="D39" t="s">
        <v>900</v>
      </c>
      <c r="E39" t="s">
        <v>107</v>
      </c>
      <c r="F39" t="s">
        <v>56</v>
      </c>
      <c r="G39">
        <v>0</v>
      </c>
      <c r="H39">
        <v>1</v>
      </c>
      <c r="I39" t="s">
        <v>700</v>
      </c>
      <c r="K39">
        <v>73780</v>
      </c>
      <c r="L39">
        <v>0</v>
      </c>
      <c r="M39">
        <v>0</v>
      </c>
      <c r="N39" t="s">
        <v>690</v>
      </c>
      <c r="O39" t="s">
        <v>901</v>
      </c>
      <c r="P39" t="s">
        <v>902</v>
      </c>
      <c r="Q39">
        <v>322</v>
      </c>
      <c r="R39">
        <v>26</v>
      </c>
      <c r="S39" t="s">
        <v>59</v>
      </c>
      <c r="T39" t="s">
        <v>702</v>
      </c>
    </row>
    <row r="40" spans="1:20" x14ac:dyDescent="0.3">
      <c r="A40">
        <v>1966</v>
      </c>
      <c r="B40" t="s">
        <v>481</v>
      </c>
      <c r="C40" t="s">
        <v>40</v>
      </c>
      <c r="D40" t="s">
        <v>440</v>
      </c>
      <c r="E40" t="s">
        <v>441</v>
      </c>
      <c r="F40" t="s">
        <v>56</v>
      </c>
      <c r="G40">
        <v>2</v>
      </c>
      <c r="H40">
        <v>0</v>
      </c>
      <c r="I40" t="s">
        <v>108</v>
      </c>
      <c r="K40">
        <v>32127</v>
      </c>
      <c r="L40">
        <v>0</v>
      </c>
      <c r="M40">
        <v>0</v>
      </c>
      <c r="N40" t="s">
        <v>362</v>
      </c>
      <c r="O40" t="s">
        <v>287</v>
      </c>
      <c r="P40" t="s">
        <v>438</v>
      </c>
      <c r="Q40">
        <v>238</v>
      </c>
      <c r="R40">
        <v>1582</v>
      </c>
      <c r="S40" t="s">
        <v>59</v>
      </c>
      <c r="T40" t="s">
        <v>113</v>
      </c>
    </row>
    <row r="41" spans="1:20" x14ac:dyDescent="0.3">
      <c r="A41">
        <v>1982</v>
      </c>
      <c r="B41" t="s">
        <v>753</v>
      </c>
      <c r="C41" t="s">
        <v>49</v>
      </c>
      <c r="D41" t="s">
        <v>754</v>
      </c>
      <c r="E41" t="s">
        <v>755</v>
      </c>
      <c r="F41" t="s">
        <v>56</v>
      </c>
      <c r="G41">
        <v>4</v>
      </c>
      <c r="H41">
        <v>1</v>
      </c>
      <c r="I41" t="s">
        <v>99</v>
      </c>
      <c r="K41">
        <v>32093</v>
      </c>
      <c r="L41">
        <v>2</v>
      </c>
      <c r="M41">
        <v>0</v>
      </c>
      <c r="N41" t="s">
        <v>756</v>
      </c>
      <c r="O41" t="s">
        <v>690</v>
      </c>
      <c r="P41" t="s">
        <v>574</v>
      </c>
      <c r="Q41">
        <v>293</v>
      </c>
      <c r="R41">
        <v>752</v>
      </c>
      <c r="S41" t="s">
        <v>59</v>
      </c>
      <c r="T41" t="s">
        <v>104</v>
      </c>
    </row>
    <row r="42" spans="1:20" x14ac:dyDescent="0.3">
      <c r="A42">
        <v>1982</v>
      </c>
      <c r="B42" t="s">
        <v>774</v>
      </c>
      <c r="C42" t="s">
        <v>49</v>
      </c>
      <c r="D42" t="s">
        <v>754</v>
      </c>
      <c r="E42" t="s">
        <v>755</v>
      </c>
      <c r="F42" t="s">
        <v>56</v>
      </c>
      <c r="G42">
        <v>2</v>
      </c>
      <c r="H42">
        <v>0</v>
      </c>
      <c r="I42" t="s">
        <v>520</v>
      </c>
      <c r="K42">
        <v>32500</v>
      </c>
      <c r="L42">
        <v>1</v>
      </c>
      <c r="M42">
        <v>0</v>
      </c>
      <c r="N42" t="s">
        <v>732</v>
      </c>
      <c r="O42" t="s">
        <v>694</v>
      </c>
      <c r="P42" t="s">
        <v>756</v>
      </c>
      <c r="Q42">
        <v>293</v>
      </c>
      <c r="R42">
        <v>751</v>
      </c>
      <c r="S42" t="s">
        <v>59</v>
      </c>
      <c r="T42" t="s">
        <v>523</v>
      </c>
    </row>
    <row r="43" spans="1:20" x14ac:dyDescent="0.3">
      <c r="A43">
        <v>2002</v>
      </c>
      <c r="B43" t="s">
        <v>1273</v>
      </c>
      <c r="C43" t="s">
        <v>824</v>
      </c>
      <c r="D43" t="s">
        <v>1274</v>
      </c>
      <c r="E43" t="s">
        <v>1275</v>
      </c>
      <c r="F43" t="s">
        <v>56</v>
      </c>
      <c r="G43">
        <v>1</v>
      </c>
      <c r="H43">
        <v>0</v>
      </c>
      <c r="I43" t="s">
        <v>1055</v>
      </c>
      <c r="K43">
        <v>34050</v>
      </c>
      <c r="L43">
        <v>0</v>
      </c>
      <c r="M43">
        <v>0</v>
      </c>
      <c r="N43" t="s">
        <v>1276</v>
      </c>
      <c r="O43" t="s">
        <v>1277</v>
      </c>
      <c r="P43" t="s">
        <v>1278</v>
      </c>
      <c r="Q43">
        <v>43950100</v>
      </c>
      <c r="R43">
        <v>43950007</v>
      </c>
      <c r="S43" t="s">
        <v>59</v>
      </c>
      <c r="T43" t="s">
        <v>1057</v>
      </c>
    </row>
    <row r="44" spans="1:20" x14ac:dyDescent="0.3">
      <c r="A44">
        <v>1958</v>
      </c>
      <c r="B44" t="s">
        <v>329</v>
      </c>
      <c r="C44" t="s">
        <v>21</v>
      </c>
      <c r="D44" t="s">
        <v>336</v>
      </c>
      <c r="E44" t="s">
        <v>337</v>
      </c>
      <c r="F44" t="s">
        <v>56</v>
      </c>
      <c r="G44">
        <v>1</v>
      </c>
      <c r="H44">
        <v>3</v>
      </c>
      <c r="I44" t="s">
        <v>285</v>
      </c>
      <c r="K44">
        <v>31156</v>
      </c>
      <c r="L44">
        <v>1</v>
      </c>
      <c r="M44">
        <v>2</v>
      </c>
      <c r="N44" t="s">
        <v>245</v>
      </c>
      <c r="O44" t="s">
        <v>338</v>
      </c>
      <c r="P44" t="s">
        <v>339</v>
      </c>
      <c r="Q44">
        <v>220</v>
      </c>
      <c r="R44">
        <v>1323</v>
      </c>
      <c r="S44" t="s">
        <v>59</v>
      </c>
      <c r="T44" t="s">
        <v>289</v>
      </c>
    </row>
    <row r="45" spans="1:20" x14ac:dyDescent="0.3">
      <c r="A45">
        <v>1974</v>
      </c>
      <c r="B45" t="s">
        <v>598</v>
      </c>
      <c r="C45" t="s">
        <v>31</v>
      </c>
      <c r="D45" t="s">
        <v>586</v>
      </c>
      <c r="E45" t="s">
        <v>587</v>
      </c>
      <c r="F45" t="s">
        <v>56</v>
      </c>
      <c r="G45">
        <v>1</v>
      </c>
      <c r="H45">
        <v>1</v>
      </c>
      <c r="I45" t="s">
        <v>138</v>
      </c>
      <c r="K45">
        <v>70100</v>
      </c>
      <c r="L45">
        <v>1</v>
      </c>
      <c r="M45">
        <v>1</v>
      </c>
      <c r="N45" t="s">
        <v>573</v>
      </c>
      <c r="O45" t="s">
        <v>522</v>
      </c>
      <c r="P45" t="s">
        <v>574</v>
      </c>
      <c r="Q45">
        <v>262</v>
      </c>
      <c r="R45">
        <v>1949</v>
      </c>
      <c r="S45" t="s">
        <v>59</v>
      </c>
      <c r="T45" t="s">
        <v>142</v>
      </c>
    </row>
    <row r="46" spans="1:20" x14ac:dyDescent="0.3">
      <c r="A46">
        <v>1974</v>
      </c>
      <c r="B46" t="s">
        <v>610</v>
      </c>
      <c r="C46" t="s">
        <v>609</v>
      </c>
      <c r="D46" t="s">
        <v>570</v>
      </c>
      <c r="E46" t="s">
        <v>571</v>
      </c>
      <c r="F46" t="s">
        <v>56</v>
      </c>
      <c r="G46">
        <v>1</v>
      </c>
      <c r="H46">
        <v>2</v>
      </c>
      <c r="I46" t="s">
        <v>42</v>
      </c>
      <c r="K46">
        <v>39400</v>
      </c>
      <c r="L46">
        <v>1</v>
      </c>
      <c r="M46">
        <v>1</v>
      </c>
      <c r="N46" t="s">
        <v>507</v>
      </c>
      <c r="O46" t="s">
        <v>605</v>
      </c>
      <c r="P46" t="s">
        <v>448</v>
      </c>
      <c r="Q46">
        <v>263</v>
      </c>
      <c r="R46">
        <v>1945</v>
      </c>
      <c r="S46" t="s">
        <v>59</v>
      </c>
      <c r="T46" t="s">
        <v>47</v>
      </c>
    </row>
    <row r="47" spans="1:20" x14ac:dyDescent="0.3">
      <c r="A47">
        <v>1974</v>
      </c>
      <c r="B47" t="s">
        <v>604</v>
      </c>
      <c r="C47" t="s">
        <v>31</v>
      </c>
      <c r="D47" t="s">
        <v>548</v>
      </c>
      <c r="E47" t="s">
        <v>581</v>
      </c>
      <c r="F47" t="s">
        <v>56</v>
      </c>
      <c r="G47">
        <v>4</v>
      </c>
      <c r="H47">
        <v>1</v>
      </c>
      <c r="I47" t="s">
        <v>582</v>
      </c>
      <c r="K47">
        <v>25900</v>
      </c>
      <c r="L47">
        <v>2</v>
      </c>
      <c r="M47">
        <v>0</v>
      </c>
      <c r="N47" t="s">
        <v>558</v>
      </c>
      <c r="O47" t="s">
        <v>591</v>
      </c>
      <c r="P47" t="s">
        <v>605</v>
      </c>
      <c r="Q47">
        <v>262</v>
      </c>
      <c r="R47">
        <v>1947</v>
      </c>
      <c r="S47" t="s">
        <v>59</v>
      </c>
      <c r="T47" t="s">
        <v>585</v>
      </c>
    </row>
    <row r="48" spans="1:20" x14ac:dyDescent="0.3">
      <c r="A48">
        <v>1958</v>
      </c>
      <c r="B48" t="s">
        <v>364</v>
      </c>
      <c r="C48" t="s">
        <v>21</v>
      </c>
      <c r="D48" t="s">
        <v>358</v>
      </c>
      <c r="E48" t="s">
        <v>359</v>
      </c>
      <c r="F48" t="s">
        <v>56</v>
      </c>
      <c r="G48">
        <v>3</v>
      </c>
      <c r="H48">
        <v>1</v>
      </c>
      <c r="I48" t="s">
        <v>360</v>
      </c>
      <c r="K48">
        <v>14174</v>
      </c>
      <c r="L48">
        <v>1</v>
      </c>
      <c r="M48">
        <v>1</v>
      </c>
      <c r="N48" t="s">
        <v>339</v>
      </c>
      <c r="O48" t="s">
        <v>362</v>
      </c>
      <c r="P48" t="s">
        <v>338</v>
      </c>
      <c r="Q48">
        <v>220</v>
      </c>
      <c r="R48">
        <v>1324</v>
      </c>
      <c r="S48" t="s">
        <v>59</v>
      </c>
      <c r="T48" t="s">
        <v>363</v>
      </c>
    </row>
    <row r="49" spans="1:20" x14ac:dyDescent="0.3">
      <c r="A49">
        <v>1998</v>
      </c>
      <c r="B49" t="s">
        <v>1214</v>
      </c>
      <c r="C49" t="s">
        <v>1160</v>
      </c>
      <c r="D49" t="s">
        <v>160</v>
      </c>
      <c r="E49" t="s">
        <v>161</v>
      </c>
      <c r="F49" t="s">
        <v>56</v>
      </c>
      <c r="G49">
        <v>5</v>
      </c>
      <c r="H49">
        <v>0</v>
      </c>
      <c r="I49" t="s">
        <v>1171</v>
      </c>
      <c r="K49">
        <v>45500</v>
      </c>
      <c r="L49">
        <v>1</v>
      </c>
      <c r="M49">
        <v>0</v>
      </c>
      <c r="N49" t="s">
        <v>1215</v>
      </c>
      <c r="O49" t="s">
        <v>1186</v>
      </c>
      <c r="P49" t="s">
        <v>1157</v>
      </c>
      <c r="Q49">
        <v>1014</v>
      </c>
      <c r="R49">
        <v>8752</v>
      </c>
      <c r="S49" t="s">
        <v>59</v>
      </c>
      <c r="T49" t="s">
        <v>1176</v>
      </c>
    </row>
    <row r="50" spans="1:20" x14ac:dyDescent="0.3">
      <c r="A50">
        <v>1974</v>
      </c>
      <c r="B50" t="s">
        <v>613</v>
      </c>
      <c r="C50" t="s">
        <v>609</v>
      </c>
      <c r="D50" t="s">
        <v>596</v>
      </c>
      <c r="E50" t="s">
        <v>597</v>
      </c>
      <c r="F50" t="s">
        <v>56</v>
      </c>
      <c r="G50">
        <v>1</v>
      </c>
      <c r="H50">
        <v>1</v>
      </c>
      <c r="I50" t="s">
        <v>555</v>
      </c>
      <c r="K50">
        <v>54254</v>
      </c>
      <c r="L50">
        <v>1</v>
      </c>
      <c r="M50">
        <v>1</v>
      </c>
      <c r="N50" t="s">
        <v>448</v>
      </c>
      <c r="O50" t="s">
        <v>591</v>
      </c>
      <c r="P50" t="s">
        <v>588</v>
      </c>
      <c r="Q50">
        <v>263</v>
      </c>
      <c r="R50">
        <v>1946</v>
      </c>
      <c r="S50" t="s">
        <v>59</v>
      </c>
      <c r="T50" t="s">
        <v>560</v>
      </c>
    </row>
    <row r="51" spans="1:20" x14ac:dyDescent="0.3">
      <c r="A51">
        <v>1930</v>
      </c>
      <c r="B51" t="s">
        <v>55</v>
      </c>
      <c r="C51" t="s">
        <v>21</v>
      </c>
      <c r="D51" t="s">
        <v>32</v>
      </c>
      <c r="E51" t="s">
        <v>23</v>
      </c>
      <c r="F51" t="s">
        <v>56</v>
      </c>
      <c r="G51">
        <v>1</v>
      </c>
      <c r="H51">
        <v>0</v>
      </c>
      <c r="I51" t="s">
        <v>24</v>
      </c>
      <c r="K51">
        <v>23409</v>
      </c>
      <c r="L51">
        <v>0</v>
      </c>
      <c r="M51">
        <v>0</v>
      </c>
      <c r="N51" t="s">
        <v>28</v>
      </c>
      <c r="O51" t="s">
        <v>57</v>
      </c>
      <c r="P51" t="s">
        <v>58</v>
      </c>
      <c r="Q51">
        <v>201</v>
      </c>
      <c r="R51">
        <v>1085</v>
      </c>
      <c r="S51" t="s">
        <v>59</v>
      </c>
      <c r="T51" t="s">
        <v>29</v>
      </c>
    </row>
    <row r="52" spans="1:20" x14ac:dyDescent="0.3">
      <c r="A52">
        <v>1990</v>
      </c>
      <c r="B52" t="s">
        <v>946</v>
      </c>
      <c r="C52" t="s">
        <v>607</v>
      </c>
      <c r="D52" t="s">
        <v>947</v>
      </c>
      <c r="E52" t="s">
        <v>98</v>
      </c>
      <c r="F52" t="s">
        <v>56</v>
      </c>
      <c r="G52">
        <v>2</v>
      </c>
      <c r="H52">
        <v>0</v>
      </c>
      <c r="I52" t="s">
        <v>332</v>
      </c>
      <c r="K52">
        <v>55759</v>
      </c>
      <c r="L52">
        <v>1</v>
      </c>
      <c r="M52">
        <v>0</v>
      </c>
      <c r="N52" t="s">
        <v>749</v>
      </c>
      <c r="O52" t="s">
        <v>911</v>
      </c>
      <c r="P52" t="s">
        <v>839</v>
      </c>
      <c r="Q52">
        <v>322</v>
      </c>
      <c r="R52">
        <v>30</v>
      </c>
      <c r="S52" t="s">
        <v>59</v>
      </c>
      <c r="T52" t="s">
        <v>335</v>
      </c>
    </row>
    <row r="53" spans="1:20" x14ac:dyDescent="0.3">
      <c r="A53">
        <v>1990</v>
      </c>
      <c r="B53" t="s">
        <v>963</v>
      </c>
      <c r="C53" t="s">
        <v>607</v>
      </c>
      <c r="D53" t="s">
        <v>947</v>
      </c>
      <c r="E53" t="s">
        <v>98</v>
      </c>
      <c r="F53" t="s">
        <v>56</v>
      </c>
      <c r="G53">
        <v>1</v>
      </c>
      <c r="H53">
        <v>1</v>
      </c>
      <c r="I53" t="s">
        <v>50</v>
      </c>
      <c r="K53">
        <v>52733</v>
      </c>
      <c r="L53">
        <v>0</v>
      </c>
      <c r="M53">
        <v>0</v>
      </c>
      <c r="N53" t="s">
        <v>836</v>
      </c>
      <c r="O53" t="s">
        <v>808</v>
      </c>
      <c r="P53" t="s">
        <v>964</v>
      </c>
      <c r="Q53">
        <v>322</v>
      </c>
      <c r="R53">
        <v>29</v>
      </c>
      <c r="S53" t="s">
        <v>59</v>
      </c>
      <c r="T53" t="s">
        <v>53</v>
      </c>
    </row>
    <row r="54" spans="1:20" x14ac:dyDescent="0.3">
      <c r="A54">
        <v>2002</v>
      </c>
      <c r="B54" t="s">
        <v>1349</v>
      </c>
      <c r="C54" t="s">
        <v>824</v>
      </c>
      <c r="D54" t="s">
        <v>1268</v>
      </c>
      <c r="E54" t="s">
        <v>1269</v>
      </c>
      <c r="F54" t="s">
        <v>56</v>
      </c>
      <c r="G54">
        <v>0</v>
      </c>
      <c r="H54">
        <v>1</v>
      </c>
      <c r="I54" t="s">
        <v>223</v>
      </c>
      <c r="K54">
        <v>35927</v>
      </c>
      <c r="L54">
        <v>0</v>
      </c>
      <c r="M54">
        <v>1</v>
      </c>
      <c r="N54" t="s">
        <v>1156</v>
      </c>
      <c r="O54" t="s">
        <v>1305</v>
      </c>
      <c r="P54" t="s">
        <v>1350</v>
      </c>
      <c r="Q54">
        <v>43950100</v>
      </c>
      <c r="R54">
        <v>43950023</v>
      </c>
      <c r="S54" t="s">
        <v>59</v>
      </c>
      <c r="T54" t="s">
        <v>227</v>
      </c>
    </row>
    <row r="55" spans="1:20" x14ac:dyDescent="0.3">
      <c r="A55">
        <v>1982</v>
      </c>
      <c r="B55" t="s">
        <v>790</v>
      </c>
      <c r="C55" t="s">
        <v>49</v>
      </c>
      <c r="D55" t="s">
        <v>785</v>
      </c>
      <c r="E55" t="s">
        <v>685</v>
      </c>
      <c r="F55" t="s">
        <v>56</v>
      </c>
      <c r="G55">
        <v>1</v>
      </c>
      <c r="H55">
        <v>3</v>
      </c>
      <c r="I55" t="s">
        <v>42</v>
      </c>
      <c r="K55">
        <v>44000</v>
      </c>
      <c r="L55">
        <v>0</v>
      </c>
      <c r="M55">
        <v>1</v>
      </c>
      <c r="N55" t="s">
        <v>752</v>
      </c>
      <c r="O55" t="s">
        <v>720</v>
      </c>
      <c r="P55" t="s">
        <v>725</v>
      </c>
      <c r="Q55">
        <v>294</v>
      </c>
      <c r="R55">
        <v>750</v>
      </c>
      <c r="S55" t="s">
        <v>59</v>
      </c>
      <c r="T55" t="s">
        <v>47</v>
      </c>
    </row>
    <row r="56" spans="1:20" x14ac:dyDescent="0.3">
      <c r="A56">
        <v>2010</v>
      </c>
      <c r="B56" t="s">
        <v>1641</v>
      </c>
      <c r="C56" t="s">
        <v>607</v>
      </c>
      <c r="D56" t="s">
        <v>1565</v>
      </c>
      <c r="E56" t="s">
        <v>1566</v>
      </c>
      <c r="F56" t="s">
        <v>56</v>
      </c>
      <c r="G56">
        <v>4</v>
      </c>
      <c r="H56">
        <v>1</v>
      </c>
      <c r="I56" t="s">
        <v>291</v>
      </c>
      <c r="K56">
        <v>82174</v>
      </c>
      <c r="L56">
        <v>2</v>
      </c>
      <c r="M56">
        <v>1</v>
      </c>
      <c r="N56" t="s">
        <v>1445</v>
      </c>
      <c r="O56" t="s">
        <v>1446</v>
      </c>
      <c r="P56" t="s">
        <v>1447</v>
      </c>
      <c r="Q56">
        <v>249722</v>
      </c>
      <c r="R56">
        <v>300061458</v>
      </c>
      <c r="S56" t="s">
        <v>59</v>
      </c>
      <c r="T56" t="s">
        <v>295</v>
      </c>
    </row>
    <row r="57" spans="1:20" x14ac:dyDescent="0.3">
      <c r="A57">
        <v>2010</v>
      </c>
      <c r="B57" t="s">
        <v>1684</v>
      </c>
      <c r="C57" t="s">
        <v>878</v>
      </c>
      <c r="D57" t="s">
        <v>1565</v>
      </c>
      <c r="E57" t="s">
        <v>1566</v>
      </c>
      <c r="F57" t="s">
        <v>56</v>
      </c>
      <c r="G57">
        <v>3</v>
      </c>
      <c r="H57">
        <v>1</v>
      </c>
      <c r="I57" t="s">
        <v>25</v>
      </c>
      <c r="K57">
        <v>84377</v>
      </c>
      <c r="L57">
        <v>2</v>
      </c>
      <c r="M57">
        <v>0</v>
      </c>
      <c r="N57" t="s">
        <v>1459</v>
      </c>
      <c r="O57" t="s">
        <v>1660</v>
      </c>
      <c r="P57" t="s">
        <v>1661</v>
      </c>
      <c r="Q57">
        <v>249717</v>
      </c>
      <c r="R57">
        <v>300061502</v>
      </c>
      <c r="S57" t="s">
        <v>59</v>
      </c>
      <c r="T57" t="s">
        <v>30</v>
      </c>
    </row>
    <row r="58" spans="1:20" x14ac:dyDescent="0.3">
      <c r="A58">
        <v>1998</v>
      </c>
      <c r="B58" t="s">
        <v>1229</v>
      </c>
      <c r="C58" t="s">
        <v>1160</v>
      </c>
      <c r="D58" t="s">
        <v>205</v>
      </c>
      <c r="E58" t="s">
        <v>206</v>
      </c>
      <c r="F58" t="s">
        <v>56</v>
      </c>
      <c r="G58">
        <v>1</v>
      </c>
      <c r="H58">
        <v>0</v>
      </c>
      <c r="I58" t="s">
        <v>1172</v>
      </c>
      <c r="K58">
        <v>31800</v>
      </c>
      <c r="L58">
        <v>1</v>
      </c>
      <c r="M58">
        <v>0</v>
      </c>
      <c r="N58" t="s">
        <v>1185</v>
      </c>
      <c r="O58" t="s">
        <v>1205</v>
      </c>
      <c r="P58" t="s">
        <v>1122</v>
      </c>
      <c r="Q58">
        <v>1014</v>
      </c>
      <c r="R58">
        <v>8772</v>
      </c>
      <c r="S58" t="s">
        <v>59</v>
      </c>
      <c r="T58" t="s">
        <v>1177</v>
      </c>
    </row>
    <row r="59" spans="1:20" x14ac:dyDescent="0.3">
      <c r="A59">
        <v>1998</v>
      </c>
      <c r="B59" t="s">
        <v>1238</v>
      </c>
      <c r="C59" t="s">
        <v>878</v>
      </c>
      <c r="D59" t="s">
        <v>1166</v>
      </c>
      <c r="E59" t="s">
        <v>1167</v>
      </c>
      <c r="F59" t="s">
        <v>56</v>
      </c>
      <c r="G59">
        <v>2</v>
      </c>
      <c r="H59">
        <v>2</v>
      </c>
      <c r="I59" t="s">
        <v>223</v>
      </c>
      <c r="J59" t="s">
        <v>1239</v>
      </c>
      <c r="K59">
        <v>30600</v>
      </c>
      <c r="L59">
        <v>0</v>
      </c>
      <c r="M59">
        <v>0</v>
      </c>
      <c r="N59" t="s">
        <v>1213</v>
      </c>
      <c r="O59" t="s">
        <v>1117</v>
      </c>
      <c r="P59" t="s">
        <v>1183</v>
      </c>
      <c r="Q59">
        <v>1024</v>
      </c>
      <c r="R59">
        <v>8779</v>
      </c>
      <c r="S59" t="s">
        <v>59</v>
      </c>
      <c r="T59" t="s">
        <v>227</v>
      </c>
    </row>
    <row r="60" spans="1:20" x14ac:dyDescent="0.3">
      <c r="A60">
        <v>1998</v>
      </c>
      <c r="B60" t="s">
        <v>1159</v>
      </c>
      <c r="C60" t="s">
        <v>1160</v>
      </c>
      <c r="D60" t="s">
        <v>175</v>
      </c>
      <c r="E60" t="s">
        <v>176</v>
      </c>
      <c r="F60" t="s">
        <v>56</v>
      </c>
      <c r="G60">
        <v>1</v>
      </c>
      <c r="H60">
        <v>0</v>
      </c>
      <c r="I60" t="s">
        <v>1161</v>
      </c>
      <c r="K60">
        <v>33500</v>
      </c>
      <c r="L60">
        <v>1</v>
      </c>
      <c r="M60">
        <v>0</v>
      </c>
      <c r="N60" t="s">
        <v>1014</v>
      </c>
      <c r="O60" t="s">
        <v>1162</v>
      </c>
      <c r="P60" t="s">
        <v>1163</v>
      </c>
      <c r="Q60">
        <v>1014</v>
      </c>
      <c r="R60">
        <v>8734</v>
      </c>
      <c r="S60" t="s">
        <v>59</v>
      </c>
      <c r="T60" t="s">
        <v>1164</v>
      </c>
    </row>
    <row r="61" spans="1:20" x14ac:dyDescent="0.3">
      <c r="A61">
        <v>1966</v>
      </c>
      <c r="B61" t="s">
        <v>454</v>
      </c>
      <c r="C61" t="s">
        <v>40</v>
      </c>
      <c r="D61" t="s">
        <v>463</v>
      </c>
      <c r="E61" t="s">
        <v>464</v>
      </c>
      <c r="F61" t="s">
        <v>56</v>
      </c>
      <c r="G61">
        <v>2</v>
      </c>
      <c r="H61">
        <v>1</v>
      </c>
      <c r="I61" t="s">
        <v>131</v>
      </c>
      <c r="K61">
        <v>42738</v>
      </c>
      <c r="L61">
        <v>0</v>
      </c>
      <c r="M61">
        <v>0</v>
      </c>
      <c r="N61" t="s">
        <v>429</v>
      </c>
      <c r="O61" t="s">
        <v>409</v>
      </c>
      <c r="P61" t="s">
        <v>465</v>
      </c>
      <c r="Q61">
        <v>238</v>
      </c>
      <c r="R61">
        <v>1578</v>
      </c>
      <c r="S61" t="s">
        <v>59</v>
      </c>
      <c r="T61" t="s">
        <v>135</v>
      </c>
    </row>
    <row r="62" spans="1:20" x14ac:dyDescent="0.3">
      <c r="A62">
        <v>2006</v>
      </c>
      <c r="B62" t="s">
        <v>1545</v>
      </c>
      <c r="C62" t="s">
        <v>878</v>
      </c>
      <c r="D62" t="s">
        <v>1450</v>
      </c>
      <c r="E62" t="s">
        <v>1451</v>
      </c>
      <c r="F62" t="s">
        <v>56</v>
      </c>
      <c r="G62">
        <v>2</v>
      </c>
      <c r="H62">
        <v>1</v>
      </c>
      <c r="I62" t="s">
        <v>25</v>
      </c>
      <c r="J62" t="s">
        <v>682</v>
      </c>
      <c r="K62">
        <v>43000</v>
      </c>
      <c r="L62">
        <v>0</v>
      </c>
      <c r="M62">
        <v>0</v>
      </c>
      <c r="N62" t="s">
        <v>1501</v>
      </c>
      <c r="O62" t="s">
        <v>1502</v>
      </c>
      <c r="P62" t="s">
        <v>1503</v>
      </c>
      <c r="Q62">
        <v>97410200</v>
      </c>
      <c r="R62">
        <v>97410050</v>
      </c>
      <c r="S62" t="s">
        <v>59</v>
      </c>
      <c r="T62" t="s">
        <v>30</v>
      </c>
    </row>
    <row r="63" spans="1:20" x14ac:dyDescent="0.3">
      <c r="A63">
        <v>2014</v>
      </c>
      <c r="B63" t="s">
        <v>1806</v>
      </c>
      <c r="C63" t="s">
        <v>607</v>
      </c>
      <c r="D63" t="s">
        <v>1763</v>
      </c>
      <c r="E63" t="s">
        <v>229</v>
      </c>
      <c r="F63" t="s">
        <v>556</v>
      </c>
      <c r="G63">
        <v>0</v>
      </c>
      <c r="H63">
        <v>3</v>
      </c>
      <c r="I63" t="s">
        <v>131</v>
      </c>
      <c r="K63">
        <v>39375</v>
      </c>
      <c r="L63">
        <v>0</v>
      </c>
      <c r="M63">
        <v>1</v>
      </c>
      <c r="N63" t="s">
        <v>1807</v>
      </c>
      <c r="O63" t="s">
        <v>1808</v>
      </c>
      <c r="P63" t="s">
        <v>1809</v>
      </c>
      <c r="Q63">
        <v>255931</v>
      </c>
      <c r="R63">
        <v>300186467</v>
      </c>
      <c r="S63" t="s">
        <v>561</v>
      </c>
      <c r="T63" t="s">
        <v>135</v>
      </c>
    </row>
    <row r="64" spans="1:20" x14ac:dyDescent="0.3">
      <c r="A64">
        <v>2014</v>
      </c>
      <c r="B64" t="s">
        <v>1780</v>
      </c>
      <c r="C64" t="s">
        <v>607</v>
      </c>
      <c r="D64" t="s">
        <v>1747</v>
      </c>
      <c r="E64" t="s">
        <v>244</v>
      </c>
      <c r="F64" t="s">
        <v>556</v>
      </c>
      <c r="G64">
        <v>2</v>
      </c>
      <c r="H64">
        <v>3</v>
      </c>
      <c r="I64" t="s">
        <v>109</v>
      </c>
      <c r="K64">
        <v>42877</v>
      </c>
      <c r="L64">
        <v>1</v>
      </c>
      <c r="M64">
        <v>1</v>
      </c>
      <c r="N64" t="s">
        <v>1781</v>
      </c>
      <c r="O64" t="s">
        <v>1655</v>
      </c>
      <c r="P64" t="s">
        <v>1782</v>
      </c>
      <c r="Q64">
        <v>255931</v>
      </c>
      <c r="R64">
        <v>300186478</v>
      </c>
      <c r="S64" t="s">
        <v>561</v>
      </c>
      <c r="T64" t="s">
        <v>114</v>
      </c>
    </row>
    <row r="65" spans="1:20" x14ac:dyDescent="0.3">
      <c r="A65">
        <v>2006</v>
      </c>
      <c r="B65" t="s">
        <v>1470</v>
      </c>
      <c r="C65" t="s">
        <v>824</v>
      </c>
      <c r="D65" t="s">
        <v>1471</v>
      </c>
      <c r="E65" t="s">
        <v>1472</v>
      </c>
      <c r="F65" t="s">
        <v>556</v>
      </c>
      <c r="G65">
        <v>3</v>
      </c>
      <c r="H65">
        <v>1</v>
      </c>
      <c r="I65" t="s">
        <v>1161</v>
      </c>
      <c r="K65">
        <v>46000</v>
      </c>
      <c r="L65">
        <v>0</v>
      </c>
      <c r="M65">
        <v>1</v>
      </c>
      <c r="N65" t="s">
        <v>1473</v>
      </c>
      <c r="O65" t="s">
        <v>1121</v>
      </c>
      <c r="P65" t="s">
        <v>1474</v>
      </c>
      <c r="Q65">
        <v>97410100</v>
      </c>
      <c r="R65">
        <v>97410012</v>
      </c>
      <c r="S65" t="s">
        <v>561</v>
      </c>
      <c r="T65" t="s">
        <v>1164</v>
      </c>
    </row>
    <row r="66" spans="1:20" x14ac:dyDescent="0.3">
      <c r="A66">
        <v>2010</v>
      </c>
      <c r="B66" t="s">
        <v>1675</v>
      </c>
      <c r="C66" t="s">
        <v>811</v>
      </c>
      <c r="D66" t="s">
        <v>1631</v>
      </c>
      <c r="E66" t="s">
        <v>1632</v>
      </c>
      <c r="F66" t="s">
        <v>556</v>
      </c>
      <c r="G66">
        <v>2</v>
      </c>
      <c r="H66">
        <v>1</v>
      </c>
      <c r="I66" t="s">
        <v>1598</v>
      </c>
      <c r="K66">
        <v>37836</v>
      </c>
      <c r="L66">
        <v>0</v>
      </c>
      <c r="M66">
        <v>0</v>
      </c>
      <c r="N66" t="s">
        <v>1466</v>
      </c>
      <c r="O66" t="s">
        <v>1468</v>
      </c>
      <c r="P66" t="s">
        <v>1625</v>
      </c>
      <c r="Q66">
        <v>249722</v>
      </c>
      <c r="R66">
        <v>300061467</v>
      </c>
      <c r="S66" t="s">
        <v>561</v>
      </c>
      <c r="T66" t="s">
        <v>1602</v>
      </c>
    </row>
    <row r="67" spans="1:20" x14ac:dyDescent="0.3">
      <c r="A67">
        <v>1974</v>
      </c>
      <c r="B67" t="s">
        <v>602</v>
      </c>
      <c r="C67" t="s">
        <v>21</v>
      </c>
      <c r="D67" t="s">
        <v>548</v>
      </c>
      <c r="E67" t="s">
        <v>549</v>
      </c>
      <c r="F67" t="s">
        <v>556</v>
      </c>
      <c r="G67">
        <v>0</v>
      </c>
      <c r="H67">
        <v>0</v>
      </c>
      <c r="I67" t="s">
        <v>61</v>
      </c>
      <c r="K67">
        <v>17400</v>
      </c>
      <c r="L67">
        <v>0</v>
      </c>
      <c r="M67">
        <v>0</v>
      </c>
      <c r="N67" t="s">
        <v>584</v>
      </c>
      <c r="O67" t="s">
        <v>507</v>
      </c>
      <c r="P67" t="s">
        <v>593</v>
      </c>
      <c r="Q67">
        <v>262</v>
      </c>
      <c r="R67">
        <v>1953</v>
      </c>
      <c r="S67" t="s">
        <v>561</v>
      </c>
      <c r="T67" t="s">
        <v>63</v>
      </c>
    </row>
    <row r="68" spans="1:20" x14ac:dyDescent="0.3">
      <c r="A68">
        <v>1974</v>
      </c>
      <c r="B68" t="s">
        <v>590</v>
      </c>
      <c r="C68" t="s">
        <v>21</v>
      </c>
      <c r="D68" t="s">
        <v>553</v>
      </c>
      <c r="E68" t="s">
        <v>554</v>
      </c>
      <c r="F68" t="s">
        <v>556</v>
      </c>
      <c r="G68">
        <v>0</v>
      </c>
      <c r="H68">
        <v>3</v>
      </c>
      <c r="I68" t="s">
        <v>285</v>
      </c>
      <c r="K68">
        <v>53300</v>
      </c>
      <c r="L68">
        <v>0</v>
      </c>
      <c r="M68">
        <v>2</v>
      </c>
      <c r="N68" t="s">
        <v>591</v>
      </c>
      <c r="O68" t="s">
        <v>578</v>
      </c>
      <c r="P68" t="s">
        <v>577</v>
      </c>
      <c r="Q68">
        <v>262</v>
      </c>
      <c r="R68">
        <v>1954</v>
      </c>
      <c r="S68" t="s">
        <v>561</v>
      </c>
      <c r="T68" t="s">
        <v>289</v>
      </c>
    </row>
    <row r="69" spans="1:20" x14ac:dyDescent="0.3">
      <c r="A69">
        <v>1990</v>
      </c>
      <c r="B69" t="s">
        <v>951</v>
      </c>
      <c r="C69" t="s">
        <v>609</v>
      </c>
      <c r="D69" t="s">
        <v>914</v>
      </c>
      <c r="E69" t="s">
        <v>123</v>
      </c>
      <c r="F69" t="s">
        <v>91</v>
      </c>
      <c r="G69">
        <v>0</v>
      </c>
      <c r="H69">
        <v>1</v>
      </c>
      <c r="I69" t="s">
        <v>145</v>
      </c>
      <c r="K69">
        <v>38962</v>
      </c>
      <c r="L69">
        <v>0</v>
      </c>
      <c r="M69">
        <v>1</v>
      </c>
      <c r="N69" t="s">
        <v>952</v>
      </c>
      <c r="O69" t="s">
        <v>953</v>
      </c>
      <c r="P69" t="s">
        <v>839</v>
      </c>
      <c r="Q69">
        <v>322</v>
      </c>
      <c r="R69">
        <v>43</v>
      </c>
      <c r="S69" t="s">
        <v>96</v>
      </c>
      <c r="T69" t="s">
        <v>148</v>
      </c>
    </row>
    <row r="70" spans="1:20" x14ac:dyDescent="0.3">
      <c r="A70">
        <v>1990</v>
      </c>
      <c r="B70" t="s">
        <v>967</v>
      </c>
      <c r="C70" t="s">
        <v>609</v>
      </c>
      <c r="D70" t="s">
        <v>914</v>
      </c>
      <c r="E70" t="s">
        <v>123</v>
      </c>
      <c r="F70" t="s">
        <v>91</v>
      </c>
      <c r="G70">
        <v>2</v>
      </c>
      <c r="H70">
        <v>1</v>
      </c>
      <c r="I70" t="s">
        <v>33</v>
      </c>
      <c r="K70">
        <v>34857</v>
      </c>
      <c r="L70">
        <v>0</v>
      </c>
      <c r="M70">
        <v>0</v>
      </c>
      <c r="N70" t="s">
        <v>839</v>
      </c>
      <c r="O70" t="s">
        <v>953</v>
      </c>
      <c r="P70" t="s">
        <v>834</v>
      </c>
      <c r="Q70">
        <v>322</v>
      </c>
      <c r="R70">
        <v>48</v>
      </c>
      <c r="S70" t="s">
        <v>96</v>
      </c>
      <c r="T70" t="s">
        <v>33</v>
      </c>
    </row>
    <row r="71" spans="1:20" x14ac:dyDescent="0.3">
      <c r="A71">
        <v>1978</v>
      </c>
      <c r="B71" t="s">
        <v>677</v>
      </c>
      <c r="C71" t="s">
        <v>609</v>
      </c>
      <c r="D71" t="s">
        <v>641</v>
      </c>
      <c r="E71" t="s">
        <v>642</v>
      </c>
      <c r="F71" t="s">
        <v>91</v>
      </c>
      <c r="G71">
        <v>3</v>
      </c>
      <c r="H71">
        <v>2</v>
      </c>
      <c r="I71" t="s">
        <v>285</v>
      </c>
      <c r="K71">
        <v>38318</v>
      </c>
      <c r="L71">
        <v>0</v>
      </c>
      <c r="M71">
        <v>1</v>
      </c>
      <c r="N71" t="s">
        <v>519</v>
      </c>
      <c r="O71" t="s">
        <v>637</v>
      </c>
      <c r="P71" t="s">
        <v>634</v>
      </c>
      <c r="Q71">
        <v>279</v>
      </c>
      <c r="R71">
        <v>2217</v>
      </c>
      <c r="S71" t="s">
        <v>96</v>
      </c>
      <c r="T71" t="s">
        <v>289</v>
      </c>
    </row>
    <row r="72" spans="1:20" x14ac:dyDescent="0.3">
      <c r="A72">
        <v>1954</v>
      </c>
      <c r="B72" t="s">
        <v>265</v>
      </c>
      <c r="C72" t="s">
        <v>49</v>
      </c>
      <c r="D72" t="s">
        <v>270</v>
      </c>
      <c r="E72" t="s">
        <v>271</v>
      </c>
      <c r="F72" t="s">
        <v>91</v>
      </c>
      <c r="G72">
        <v>1</v>
      </c>
      <c r="H72">
        <v>0</v>
      </c>
      <c r="I72" t="s">
        <v>272</v>
      </c>
      <c r="K72">
        <v>25000</v>
      </c>
      <c r="L72">
        <v>1</v>
      </c>
      <c r="M72">
        <v>0</v>
      </c>
      <c r="N72" t="s">
        <v>273</v>
      </c>
      <c r="O72" t="s">
        <v>230</v>
      </c>
      <c r="P72" t="s">
        <v>274</v>
      </c>
      <c r="Q72">
        <v>211</v>
      </c>
      <c r="R72">
        <v>1236</v>
      </c>
      <c r="S72" t="s">
        <v>96</v>
      </c>
      <c r="T72" t="s">
        <v>275</v>
      </c>
    </row>
    <row r="73" spans="1:20" x14ac:dyDescent="0.3">
      <c r="A73">
        <v>1954</v>
      </c>
      <c r="B73" t="s">
        <v>306</v>
      </c>
      <c r="C73" t="s">
        <v>49</v>
      </c>
      <c r="D73" t="s">
        <v>270</v>
      </c>
      <c r="E73" t="s">
        <v>271</v>
      </c>
      <c r="F73" t="s">
        <v>91</v>
      </c>
      <c r="G73">
        <v>5</v>
      </c>
      <c r="H73">
        <v>0</v>
      </c>
      <c r="I73" t="s">
        <v>145</v>
      </c>
      <c r="K73">
        <v>26000</v>
      </c>
      <c r="L73">
        <v>4</v>
      </c>
      <c r="M73">
        <v>0</v>
      </c>
      <c r="N73" t="s">
        <v>307</v>
      </c>
      <c r="O73" t="s">
        <v>308</v>
      </c>
      <c r="P73" t="s">
        <v>274</v>
      </c>
      <c r="Q73">
        <v>211</v>
      </c>
      <c r="R73">
        <v>1238</v>
      </c>
      <c r="S73" t="s">
        <v>96</v>
      </c>
      <c r="T73" t="s">
        <v>148</v>
      </c>
    </row>
    <row r="74" spans="1:20" x14ac:dyDescent="0.3">
      <c r="A74">
        <v>1954</v>
      </c>
      <c r="B74" t="s">
        <v>321</v>
      </c>
      <c r="C74" t="s">
        <v>155</v>
      </c>
      <c r="D74" t="s">
        <v>270</v>
      </c>
      <c r="E74" t="s">
        <v>271</v>
      </c>
      <c r="F74" t="s">
        <v>91</v>
      </c>
      <c r="G74">
        <v>3</v>
      </c>
      <c r="H74">
        <v>1</v>
      </c>
      <c r="I74" t="s">
        <v>72</v>
      </c>
      <c r="K74">
        <v>32000</v>
      </c>
      <c r="L74">
        <v>1</v>
      </c>
      <c r="M74">
        <v>1</v>
      </c>
      <c r="N74" t="s">
        <v>278</v>
      </c>
      <c r="O74" t="s">
        <v>287</v>
      </c>
      <c r="P74" t="s">
        <v>256</v>
      </c>
      <c r="Q74">
        <v>3485</v>
      </c>
      <c r="R74">
        <v>1239</v>
      </c>
      <c r="S74" t="s">
        <v>96</v>
      </c>
      <c r="T74" t="s">
        <v>73</v>
      </c>
    </row>
    <row r="75" spans="1:20" x14ac:dyDescent="0.3">
      <c r="A75">
        <v>1978</v>
      </c>
      <c r="B75" t="s">
        <v>636</v>
      </c>
      <c r="C75" t="s">
        <v>49</v>
      </c>
      <c r="D75" t="s">
        <v>638</v>
      </c>
      <c r="E75" t="s">
        <v>618</v>
      </c>
      <c r="F75" t="s">
        <v>91</v>
      </c>
      <c r="G75">
        <v>2</v>
      </c>
      <c r="H75">
        <v>1</v>
      </c>
      <c r="I75" t="s">
        <v>131</v>
      </c>
      <c r="K75">
        <v>40841</v>
      </c>
      <c r="L75">
        <v>1</v>
      </c>
      <c r="M75">
        <v>1</v>
      </c>
      <c r="N75" t="s">
        <v>572</v>
      </c>
      <c r="O75" t="s">
        <v>518</v>
      </c>
      <c r="P75" t="s">
        <v>639</v>
      </c>
      <c r="Q75">
        <v>278</v>
      </c>
      <c r="R75">
        <v>2216</v>
      </c>
      <c r="S75" t="s">
        <v>96</v>
      </c>
      <c r="T75" t="s">
        <v>135</v>
      </c>
    </row>
    <row r="76" spans="1:20" x14ac:dyDescent="0.3">
      <c r="A76">
        <v>1978</v>
      </c>
      <c r="B76" t="s">
        <v>657</v>
      </c>
      <c r="C76" t="s">
        <v>49</v>
      </c>
      <c r="D76" t="s">
        <v>638</v>
      </c>
      <c r="E76" t="s">
        <v>618</v>
      </c>
      <c r="F76" t="s">
        <v>91</v>
      </c>
      <c r="G76">
        <v>1</v>
      </c>
      <c r="H76">
        <v>0</v>
      </c>
      <c r="I76" t="s">
        <v>117</v>
      </c>
      <c r="K76">
        <v>41424</v>
      </c>
      <c r="L76">
        <v>1</v>
      </c>
      <c r="M76">
        <v>0</v>
      </c>
      <c r="N76" t="s">
        <v>658</v>
      </c>
      <c r="O76" t="s">
        <v>659</v>
      </c>
      <c r="P76" t="s">
        <v>660</v>
      </c>
      <c r="Q76">
        <v>278</v>
      </c>
      <c r="R76">
        <v>2224</v>
      </c>
      <c r="S76" t="s">
        <v>96</v>
      </c>
      <c r="T76" t="s">
        <v>121</v>
      </c>
    </row>
    <row r="77" spans="1:20" x14ac:dyDescent="0.3">
      <c r="A77">
        <v>1954</v>
      </c>
      <c r="B77" t="s">
        <v>317</v>
      </c>
      <c r="C77" t="s">
        <v>150</v>
      </c>
      <c r="D77" t="s">
        <v>280</v>
      </c>
      <c r="E77" t="s">
        <v>281</v>
      </c>
      <c r="F77" t="s">
        <v>91</v>
      </c>
      <c r="G77">
        <v>7</v>
      </c>
      <c r="H77">
        <v>5</v>
      </c>
      <c r="I77" t="s">
        <v>108</v>
      </c>
      <c r="K77">
        <v>35000</v>
      </c>
      <c r="L77">
        <v>5</v>
      </c>
      <c r="M77">
        <v>4</v>
      </c>
      <c r="N77" t="s">
        <v>310</v>
      </c>
      <c r="O77" t="s">
        <v>283</v>
      </c>
      <c r="P77" t="s">
        <v>299</v>
      </c>
      <c r="Q77">
        <v>212</v>
      </c>
      <c r="R77">
        <v>1237</v>
      </c>
      <c r="S77" t="s">
        <v>96</v>
      </c>
      <c r="T77" t="s">
        <v>113</v>
      </c>
    </row>
    <row r="78" spans="1:20" x14ac:dyDescent="0.3">
      <c r="A78">
        <v>1934</v>
      </c>
      <c r="B78" t="s">
        <v>149</v>
      </c>
      <c r="C78" t="s">
        <v>150</v>
      </c>
      <c r="D78" t="s">
        <v>115</v>
      </c>
      <c r="E78" t="s">
        <v>116</v>
      </c>
      <c r="F78" t="s">
        <v>91</v>
      </c>
      <c r="G78">
        <v>2</v>
      </c>
      <c r="H78">
        <v>1</v>
      </c>
      <c r="I78" t="s">
        <v>99</v>
      </c>
      <c r="K78">
        <v>23000</v>
      </c>
      <c r="L78">
        <v>1</v>
      </c>
      <c r="M78">
        <v>0</v>
      </c>
      <c r="N78" t="s">
        <v>125</v>
      </c>
      <c r="O78" t="s">
        <v>140</v>
      </c>
      <c r="P78" t="s">
        <v>132</v>
      </c>
      <c r="Q78">
        <v>418</v>
      </c>
      <c r="R78">
        <v>1106</v>
      </c>
      <c r="S78" t="s">
        <v>96</v>
      </c>
      <c r="T78" t="s">
        <v>104</v>
      </c>
    </row>
    <row r="79" spans="1:20" x14ac:dyDescent="0.3">
      <c r="A79">
        <v>1934</v>
      </c>
      <c r="B79" t="s">
        <v>87</v>
      </c>
      <c r="C79" t="s">
        <v>88</v>
      </c>
      <c r="D79" t="s">
        <v>89</v>
      </c>
      <c r="E79" t="s">
        <v>90</v>
      </c>
      <c r="F79" t="s">
        <v>91</v>
      </c>
      <c r="G79">
        <v>3</v>
      </c>
      <c r="H79">
        <v>2</v>
      </c>
      <c r="I79" t="s">
        <v>24</v>
      </c>
      <c r="J79" t="s">
        <v>92</v>
      </c>
      <c r="K79">
        <v>16000</v>
      </c>
      <c r="L79">
        <v>0</v>
      </c>
      <c r="M79">
        <v>0</v>
      </c>
      <c r="N79" t="s">
        <v>93</v>
      </c>
      <c r="O79" t="s">
        <v>94</v>
      </c>
      <c r="P79" t="s">
        <v>95</v>
      </c>
      <c r="Q79">
        <v>204</v>
      </c>
      <c r="R79">
        <v>1104</v>
      </c>
      <c r="S79" t="s">
        <v>96</v>
      </c>
      <c r="T79" t="s">
        <v>29</v>
      </c>
    </row>
    <row r="80" spans="1:20" x14ac:dyDescent="0.3">
      <c r="A80">
        <v>1982</v>
      </c>
      <c r="B80" t="s">
        <v>780</v>
      </c>
      <c r="C80" t="s">
        <v>31</v>
      </c>
      <c r="D80" t="s">
        <v>781</v>
      </c>
      <c r="E80" t="s">
        <v>782</v>
      </c>
      <c r="F80" t="s">
        <v>91</v>
      </c>
      <c r="G80">
        <v>0</v>
      </c>
      <c r="H80">
        <v>1</v>
      </c>
      <c r="I80" t="s">
        <v>24</v>
      </c>
      <c r="K80">
        <v>37000</v>
      </c>
      <c r="L80">
        <v>0</v>
      </c>
      <c r="M80">
        <v>1</v>
      </c>
      <c r="N80" t="s">
        <v>572</v>
      </c>
      <c r="O80" t="s">
        <v>686</v>
      </c>
      <c r="P80" t="s">
        <v>769</v>
      </c>
      <c r="Q80">
        <v>294</v>
      </c>
      <c r="R80">
        <v>767</v>
      </c>
      <c r="S80" t="s">
        <v>96</v>
      </c>
      <c r="T80" t="s">
        <v>29</v>
      </c>
    </row>
    <row r="81" spans="1:20" x14ac:dyDescent="0.3">
      <c r="A81">
        <v>1982</v>
      </c>
      <c r="B81" t="s">
        <v>788</v>
      </c>
      <c r="C81" t="s">
        <v>31</v>
      </c>
      <c r="D81" t="s">
        <v>781</v>
      </c>
      <c r="E81" t="s">
        <v>782</v>
      </c>
      <c r="F81" t="s">
        <v>91</v>
      </c>
      <c r="G81">
        <v>2</v>
      </c>
      <c r="H81">
        <v>2</v>
      </c>
      <c r="I81" t="s">
        <v>360</v>
      </c>
      <c r="K81">
        <v>20000</v>
      </c>
      <c r="L81">
        <v>0</v>
      </c>
      <c r="M81">
        <v>1</v>
      </c>
      <c r="N81" t="s">
        <v>663</v>
      </c>
      <c r="O81" t="s">
        <v>749</v>
      </c>
      <c r="P81" t="s">
        <v>601</v>
      </c>
      <c r="Q81">
        <v>294</v>
      </c>
      <c r="R81">
        <v>771</v>
      </c>
      <c r="S81" t="s">
        <v>96</v>
      </c>
      <c r="T81" t="s">
        <v>363</v>
      </c>
    </row>
    <row r="82" spans="1:20" x14ac:dyDescent="0.3">
      <c r="A82">
        <v>2014</v>
      </c>
      <c r="B82" t="s">
        <v>1841</v>
      </c>
      <c r="C82" t="s">
        <v>878</v>
      </c>
      <c r="D82" t="s">
        <v>1709</v>
      </c>
      <c r="E82" t="s">
        <v>1710</v>
      </c>
      <c r="F82" t="s">
        <v>34</v>
      </c>
      <c r="G82">
        <v>2</v>
      </c>
      <c r="H82">
        <v>1</v>
      </c>
      <c r="I82" t="s">
        <v>33</v>
      </c>
      <c r="J82" t="s">
        <v>879</v>
      </c>
      <c r="K82">
        <v>51227</v>
      </c>
      <c r="L82">
        <v>0</v>
      </c>
      <c r="M82">
        <v>0</v>
      </c>
      <c r="N82" t="s">
        <v>1781</v>
      </c>
      <c r="O82" t="s">
        <v>1655</v>
      </c>
      <c r="P82" t="s">
        <v>1782</v>
      </c>
      <c r="Q82">
        <v>255951</v>
      </c>
      <c r="R82">
        <v>300186497</v>
      </c>
      <c r="S82" t="s">
        <v>38</v>
      </c>
      <c r="T82" t="s">
        <v>33</v>
      </c>
    </row>
    <row r="83" spans="1:20" x14ac:dyDescent="0.3">
      <c r="A83">
        <v>2014</v>
      </c>
      <c r="B83" t="s">
        <v>1841</v>
      </c>
      <c r="C83" t="s">
        <v>878</v>
      </c>
      <c r="D83" t="s">
        <v>1709</v>
      </c>
      <c r="E83" t="s">
        <v>1710</v>
      </c>
      <c r="F83" t="s">
        <v>34</v>
      </c>
      <c r="G83">
        <v>2</v>
      </c>
      <c r="H83">
        <v>1</v>
      </c>
      <c r="I83" t="s">
        <v>33</v>
      </c>
      <c r="J83" t="s">
        <v>879</v>
      </c>
      <c r="K83">
        <v>51227</v>
      </c>
      <c r="L83">
        <v>0</v>
      </c>
      <c r="M83">
        <v>0</v>
      </c>
      <c r="N83" t="s">
        <v>1781</v>
      </c>
      <c r="O83" t="s">
        <v>1655</v>
      </c>
      <c r="P83" t="s">
        <v>1782</v>
      </c>
      <c r="Q83">
        <v>255951</v>
      </c>
      <c r="R83">
        <v>300186497</v>
      </c>
      <c r="S83" t="s">
        <v>38</v>
      </c>
      <c r="T83" t="s">
        <v>33</v>
      </c>
    </row>
    <row r="84" spans="1:20" x14ac:dyDescent="0.3">
      <c r="A84">
        <v>1982</v>
      </c>
      <c r="B84" t="s">
        <v>789</v>
      </c>
      <c r="C84" t="s">
        <v>21</v>
      </c>
      <c r="D84" t="s">
        <v>684</v>
      </c>
      <c r="E84" t="s">
        <v>685</v>
      </c>
      <c r="F84" t="s">
        <v>34</v>
      </c>
      <c r="G84">
        <v>0</v>
      </c>
      <c r="H84">
        <v>1</v>
      </c>
      <c r="I84" t="s">
        <v>332</v>
      </c>
      <c r="K84">
        <v>45000</v>
      </c>
      <c r="L84">
        <v>0</v>
      </c>
      <c r="M84">
        <v>0</v>
      </c>
      <c r="N84" t="s">
        <v>690</v>
      </c>
      <c r="O84" t="s">
        <v>658</v>
      </c>
      <c r="P84" t="s">
        <v>634</v>
      </c>
      <c r="Q84">
        <v>294</v>
      </c>
      <c r="R84">
        <v>783</v>
      </c>
      <c r="S84" t="s">
        <v>38</v>
      </c>
      <c r="T84" t="s">
        <v>335</v>
      </c>
    </row>
    <row r="85" spans="1:20" x14ac:dyDescent="0.3">
      <c r="A85">
        <v>1994</v>
      </c>
      <c r="B85" t="s">
        <v>1022</v>
      </c>
      <c r="C85" t="s">
        <v>824</v>
      </c>
      <c r="D85" t="s">
        <v>1023</v>
      </c>
      <c r="E85" t="s">
        <v>1024</v>
      </c>
      <c r="F85" t="s">
        <v>34</v>
      </c>
      <c r="G85">
        <v>1</v>
      </c>
      <c r="H85">
        <v>0</v>
      </c>
      <c r="I85" t="s">
        <v>513</v>
      </c>
      <c r="K85">
        <v>61219</v>
      </c>
      <c r="L85">
        <v>1</v>
      </c>
      <c r="M85">
        <v>0</v>
      </c>
      <c r="N85" t="s">
        <v>1025</v>
      </c>
      <c r="O85" t="s">
        <v>1026</v>
      </c>
      <c r="P85" t="s">
        <v>1027</v>
      </c>
      <c r="Q85">
        <v>337</v>
      </c>
      <c r="R85">
        <v>3054</v>
      </c>
      <c r="S85" t="s">
        <v>38</v>
      </c>
      <c r="T85" t="s">
        <v>517</v>
      </c>
    </row>
    <row r="86" spans="1:20" x14ac:dyDescent="0.3">
      <c r="A86">
        <v>1994</v>
      </c>
      <c r="B86" t="s">
        <v>1075</v>
      </c>
      <c r="C86" t="s">
        <v>824</v>
      </c>
      <c r="D86" t="s">
        <v>1023</v>
      </c>
      <c r="E86" t="s">
        <v>1024</v>
      </c>
      <c r="F86" t="s">
        <v>34</v>
      </c>
      <c r="G86">
        <v>1</v>
      </c>
      <c r="H86">
        <v>0</v>
      </c>
      <c r="I86" t="s">
        <v>109</v>
      </c>
      <c r="K86">
        <v>62387</v>
      </c>
      <c r="L86">
        <v>0</v>
      </c>
      <c r="M86">
        <v>0</v>
      </c>
      <c r="N86" t="s">
        <v>1076</v>
      </c>
      <c r="O86" t="s">
        <v>1072</v>
      </c>
      <c r="P86" t="s">
        <v>902</v>
      </c>
      <c r="Q86">
        <v>337</v>
      </c>
      <c r="R86">
        <v>3069</v>
      </c>
      <c r="S86" t="s">
        <v>38</v>
      </c>
      <c r="T86" t="s">
        <v>114</v>
      </c>
    </row>
    <row r="87" spans="1:20" x14ac:dyDescent="0.3">
      <c r="A87">
        <v>1970</v>
      </c>
      <c r="B87" t="s">
        <v>510</v>
      </c>
      <c r="C87" t="s">
        <v>21</v>
      </c>
      <c r="D87" t="s">
        <v>490</v>
      </c>
      <c r="E87" t="s">
        <v>491</v>
      </c>
      <c r="F87" t="s">
        <v>34</v>
      </c>
      <c r="G87">
        <v>3</v>
      </c>
      <c r="H87">
        <v>0</v>
      </c>
      <c r="I87" t="s">
        <v>520</v>
      </c>
      <c r="K87">
        <v>92205</v>
      </c>
      <c r="L87">
        <v>1</v>
      </c>
      <c r="M87">
        <v>0</v>
      </c>
      <c r="N87" t="s">
        <v>521</v>
      </c>
      <c r="O87" t="s">
        <v>522</v>
      </c>
      <c r="P87" t="s">
        <v>446</v>
      </c>
      <c r="Q87">
        <v>250</v>
      </c>
      <c r="R87">
        <v>1747</v>
      </c>
      <c r="S87" t="s">
        <v>38</v>
      </c>
      <c r="T87" t="s">
        <v>523</v>
      </c>
    </row>
    <row r="88" spans="1:20" x14ac:dyDescent="0.3">
      <c r="A88">
        <v>1986</v>
      </c>
      <c r="B88" t="s">
        <v>830</v>
      </c>
      <c r="C88" t="s">
        <v>607</v>
      </c>
      <c r="D88" t="s">
        <v>490</v>
      </c>
      <c r="E88" t="s">
        <v>491</v>
      </c>
      <c r="F88" t="s">
        <v>34</v>
      </c>
      <c r="G88">
        <v>1</v>
      </c>
      <c r="H88">
        <v>2</v>
      </c>
      <c r="I88" t="s">
        <v>25</v>
      </c>
      <c r="K88">
        <v>110000</v>
      </c>
      <c r="L88">
        <v>1</v>
      </c>
      <c r="M88">
        <v>2</v>
      </c>
      <c r="N88" t="s">
        <v>835</v>
      </c>
      <c r="O88" t="s">
        <v>836</v>
      </c>
      <c r="P88" t="s">
        <v>743</v>
      </c>
      <c r="Q88">
        <v>308</v>
      </c>
      <c r="R88">
        <v>428</v>
      </c>
      <c r="S88" t="s">
        <v>38</v>
      </c>
      <c r="T88" t="s">
        <v>30</v>
      </c>
    </row>
    <row r="89" spans="1:20" x14ac:dyDescent="0.3">
      <c r="A89">
        <v>2014</v>
      </c>
      <c r="B89" t="s">
        <v>1803</v>
      </c>
      <c r="C89" t="s">
        <v>1160</v>
      </c>
      <c r="D89" t="s">
        <v>1752</v>
      </c>
      <c r="E89" t="s">
        <v>218</v>
      </c>
      <c r="F89" t="s">
        <v>34</v>
      </c>
      <c r="G89">
        <v>1</v>
      </c>
      <c r="H89">
        <v>0</v>
      </c>
      <c r="I89" t="s">
        <v>1043</v>
      </c>
      <c r="K89">
        <v>73819</v>
      </c>
      <c r="L89">
        <v>0</v>
      </c>
      <c r="M89">
        <v>0</v>
      </c>
      <c r="N89" t="s">
        <v>1728</v>
      </c>
      <c r="O89" t="s">
        <v>1729</v>
      </c>
      <c r="P89" t="s">
        <v>1730</v>
      </c>
      <c r="Q89">
        <v>255931</v>
      </c>
      <c r="R89">
        <v>300186481</v>
      </c>
      <c r="S89" t="s">
        <v>38</v>
      </c>
      <c r="T89" t="s">
        <v>1047</v>
      </c>
    </row>
    <row r="90" spans="1:20" x14ac:dyDescent="0.3">
      <c r="A90">
        <v>2014</v>
      </c>
      <c r="B90" t="s">
        <v>1771</v>
      </c>
      <c r="C90" t="s">
        <v>1160</v>
      </c>
      <c r="D90" t="s">
        <v>1721</v>
      </c>
      <c r="E90" t="s">
        <v>237</v>
      </c>
      <c r="F90" t="s">
        <v>34</v>
      </c>
      <c r="G90">
        <v>2</v>
      </c>
      <c r="H90">
        <v>1</v>
      </c>
      <c r="I90" t="s">
        <v>718</v>
      </c>
      <c r="K90">
        <v>56800</v>
      </c>
      <c r="L90">
        <v>0</v>
      </c>
      <c r="M90">
        <v>1</v>
      </c>
      <c r="N90" t="s">
        <v>1432</v>
      </c>
      <c r="O90" t="s">
        <v>1618</v>
      </c>
      <c r="P90" t="s">
        <v>1772</v>
      </c>
      <c r="Q90">
        <v>255931</v>
      </c>
      <c r="R90">
        <v>300186479</v>
      </c>
      <c r="S90" t="s">
        <v>38</v>
      </c>
      <c r="T90" t="s">
        <v>722</v>
      </c>
    </row>
    <row r="91" spans="1:20" x14ac:dyDescent="0.3">
      <c r="A91">
        <v>1990</v>
      </c>
      <c r="B91" t="s">
        <v>935</v>
      </c>
      <c r="C91" t="s">
        <v>846</v>
      </c>
      <c r="D91" t="s">
        <v>936</v>
      </c>
      <c r="E91" t="s">
        <v>937</v>
      </c>
      <c r="F91" t="s">
        <v>34</v>
      </c>
      <c r="G91">
        <v>2</v>
      </c>
      <c r="H91">
        <v>0</v>
      </c>
      <c r="I91" t="s">
        <v>291</v>
      </c>
      <c r="K91">
        <v>32790</v>
      </c>
      <c r="L91">
        <v>0</v>
      </c>
      <c r="M91">
        <v>0</v>
      </c>
      <c r="N91" t="s">
        <v>901</v>
      </c>
      <c r="O91" t="s">
        <v>858</v>
      </c>
      <c r="P91" t="s">
        <v>818</v>
      </c>
      <c r="Q91">
        <v>322</v>
      </c>
      <c r="R91">
        <v>57</v>
      </c>
      <c r="S91" t="s">
        <v>38</v>
      </c>
      <c r="T91" t="s">
        <v>295</v>
      </c>
    </row>
    <row r="92" spans="1:20" x14ac:dyDescent="0.3">
      <c r="A92">
        <v>1990</v>
      </c>
      <c r="B92" t="s">
        <v>961</v>
      </c>
      <c r="C92" t="s">
        <v>846</v>
      </c>
      <c r="D92" t="s">
        <v>936</v>
      </c>
      <c r="E92" t="s">
        <v>937</v>
      </c>
      <c r="F92" t="s">
        <v>34</v>
      </c>
      <c r="G92">
        <v>3</v>
      </c>
      <c r="H92">
        <v>1</v>
      </c>
      <c r="I92" t="s">
        <v>72</v>
      </c>
      <c r="K92">
        <v>33759</v>
      </c>
      <c r="L92">
        <v>2</v>
      </c>
      <c r="M92">
        <v>0</v>
      </c>
      <c r="N92" t="s">
        <v>851</v>
      </c>
      <c r="O92" t="s">
        <v>922</v>
      </c>
      <c r="P92" t="s">
        <v>945</v>
      </c>
      <c r="Q92">
        <v>322</v>
      </c>
      <c r="R92">
        <v>66</v>
      </c>
      <c r="S92" t="s">
        <v>38</v>
      </c>
      <c r="T92" t="s">
        <v>73</v>
      </c>
    </row>
    <row r="93" spans="1:20" x14ac:dyDescent="0.3">
      <c r="A93">
        <v>1990</v>
      </c>
      <c r="B93" t="s">
        <v>969</v>
      </c>
      <c r="C93" t="s">
        <v>846</v>
      </c>
      <c r="D93" t="s">
        <v>936</v>
      </c>
      <c r="E93" t="s">
        <v>937</v>
      </c>
      <c r="F93" t="s">
        <v>34</v>
      </c>
      <c r="G93">
        <v>1</v>
      </c>
      <c r="H93">
        <v>2</v>
      </c>
      <c r="I93" t="s">
        <v>131</v>
      </c>
      <c r="K93">
        <v>35950</v>
      </c>
      <c r="L93">
        <v>1</v>
      </c>
      <c r="M93">
        <v>2</v>
      </c>
      <c r="N93" t="s">
        <v>926</v>
      </c>
      <c r="O93" t="s">
        <v>927</v>
      </c>
      <c r="P93" t="s">
        <v>901</v>
      </c>
      <c r="Q93">
        <v>322</v>
      </c>
      <c r="R93">
        <v>56</v>
      </c>
      <c r="S93" t="s">
        <v>38</v>
      </c>
      <c r="T93" t="s">
        <v>135</v>
      </c>
    </row>
    <row r="94" spans="1:20" x14ac:dyDescent="0.3">
      <c r="A94">
        <v>1982</v>
      </c>
      <c r="B94" t="s">
        <v>761</v>
      </c>
      <c r="C94" t="s">
        <v>49</v>
      </c>
      <c r="D94" t="s">
        <v>704</v>
      </c>
      <c r="E94" t="s">
        <v>705</v>
      </c>
      <c r="F94" t="s">
        <v>34</v>
      </c>
      <c r="G94">
        <v>1</v>
      </c>
      <c r="H94">
        <v>0</v>
      </c>
      <c r="I94" t="s">
        <v>520</v>
      </c>
      <c r="K94">
        <v>15000</v>
      </c>
      <c r="L94">
        <v>1</v>
      </c>
      <c r="M94">
        <v>0</v>
      </c>
      <c r="N94" t="s">
        <v>762</v>
      </c>
      <c r="O94" t="s">
        <v>725</v>
      </c>
      <c r="P94" t="s">
        <v>637</v>
      </c>
      <c r="Q94">
        <v>293</v>
      </c>
      <c r="R94">
        <v>774</v>
      </c>
      <c r="S94" t="s">
        <v>38</v>
      </c>
      <c r="T94" t="s">
        <v>523</v>
      </c>
    </row>
    <row r="95" spans="1:20" x14ac:dyDescent="0.3">
      <c r="A95">
        <v>1982</v>
      </c>
      <c r="B95" t="s">
        <v>772</v>
      </c>
      <c r="C95" t="s">
        <v>49</v>
      </c>
      <c r="D95" t="s">
        <v>704</v>
      </c>
      <c r="E95" t="s">
        <v>705</v>
      </c>
      <c r="F95" t="s">
        <v>34</v>
      </c>
      <c r="G95">
        <v>1</v>
      </c>
      <c r="H95">
        <v>1</v>
      </c>
      <c r="I95" t="s">
        <v>99</v>
      </c>
      <c r="K95">
        <v>37000</v>
      </c>
      <c r="L95">
        <v>0</v>
      </c>
      <c r="M95">
        <v>1</v>
      </c>
      <c r="N95" t="s">
        <v>764</v>
      </c>
      <c r="O95" t="s">
        <v>601</v>
      </c>
      <c r="P95" t="s">
        <v>756</v>
      </c>
      <c r="Q95">
        <v>293</v>
      </c>
      <c r="R95">
        <v>779</v>
      </c>
      <c r="S95" t="s">
        <v>38</v>
      </c>
      <c r="T95" t="s">
        <v>104</v>
      </c>
    </row>
    <row r="96" spans="1:20" x14ac:dyDescent="0.3">
      <c r="A96">
        <v>1998</v>
      </c>
      <c r="B96" t="s">
        <v>1227</v>
      </c>
      <c r="C96" t="s">
        <v>846</v>
      </c>
      <c r="D96" t="s">
        <v>160</v>
      </c>
      <c r="E96" t="s">
        <v>161</v>
      </c>
      <c r="F96" t="s">
        <v>34</v>
      </c>
      <c r="G96">
        <v>1</v>
      </c>
      <c r="H96">
        <v>1</v>
      </c>
      <c r="I96" t="s">
        <v>291</v>
      </c>
      <c r="K96">
        <v>45500</v>
      </c>
      <c r="L96">
        <v>1</v>
      </c>
      <c r="M96">
        <v>0</v>
      </c>
      <c r="N96" t="s">
        <v>1139</v>
      </c>
      <c r="O96" t="s">
        <v>1140</v>
      </c>
      <c r="P96" t="s">
        <v>1112</v>
      </c>
      <c r="Q96">
        <v>1014</v>
      </c>
      <c r="R96">
        <v>8765</v>
      </c>
      <c r="S96" t="s">
        <v>38</v>
      </c>
      <c r="T96" t="s">
        <v>295</v>
      </c>
    </row>
    <row r="97" spans="1:20" x14ac:dyDescent="0.3">
      <c r="A97">
        <v>1994</v>
      </c>
      <c r="B97" t="s">
        <v>1086</v>
      </c>
      <c r="C97" t="s">
        <v>824</v>
      </c>
      <c r="D97" t="s">
        <v>1029</v>
      </c>
      <c r="E97" t="s">
        <v>1030</v>
      </c>
      <c r="F97" t="s">
        <v>34</v>
      </c>
      <c r="G97">
        <v>0</v>
      </c>
      <c r="H97">
        <v>1</v>
      </c>
      <c r="I97" t="s">
        <v>1037</v>
      </c>
      <c r="K97">
        <v>52959</v>
      </c>
      <c r="L97">
        <v>0</v>
      </c>
      <c r="M97">
        <v>1</v>
      </c>
      <c r="N97" t="s">
        <v>1066</v>
      </c>
      <c r="O97" t="s">
        <v>1003</v>
      </c>
      <c r="P97" t="s">
        <v>1009</v>
      </c>
      <c r="Q97">
        <v>337</v>
      </c>
      <c r="R97">
        <v>3082</v>
      </c>
      <c r="S97" t="s">
        <v>38</v>
      </c>
      <c r="T97" t="s">
        <v>1039</v>
      </c>
    </row>
    <row r="98" spans="1:20" x14ac:dyDescent="0.3">
      <c r="A98">
        <v>2002</v>
      </c>
      <c r="B98" t="s">
        <v>1398</v>
      </c>
      <c r="C98" t="s">
        <v>1160</v>
      </c>
      <c r="D98" t="s">
        <v>1387</v>
      </c>
      <c r="E98" t="s">
        <v>1388</v>
      </c>
      <c r="F98" t="s">
        <v>34</v>
      </c>
      <c r="G98">
        <v>3</v>
      </c>
      <c r="H98">
        <v>2</v>
      </c>
      <c r="I98" t="s">
        <v>1043</v>
      </c>
      <c r="K98">
        <v>46640</v>
      </c>
      <c r="L98">
        <v>1</v>
      </c>
      <c r="M98">
        <v>0</v>
      </c>
      <c r="N98" t="s">
        <v>1213</v>
      </c>
      <c r="O98" t="s">
        <v>1306</v>
      </c>
      <c r="P98" t="s">
        <v>1310</v>
      </c>
      <c r="Q98">
        <v>43950100</v>
      </c>
      <c r="R98">
        <v>43950046</v>
      </c>
      <c r="S98" t="s">
        <v>38</v>
      </c>
      <c r="T98" t="s">
        <v>1047</v>
      </c>
    </row>
    <row r="99" spans="1:20" x14ac:dyDescent="0.3">
      <c r="A99">
        <v>1998</v>
      </c>
      <c r="B99" t="s">
        <v>1208</v>
      </c>
      <c r="C99" t="s">
        <v>846</v>
      </c>
      <c r="D99" t="s">
        <v>205</v>
      </c>
      <c r="E99" t="s">
        <v>206</v>
      </c>
      <c r="F99" t="s">
        <v>34</v>
      </c>
      <c r="G99">
        <v>2</v>
      </c>
      <c r="H99">
        <v>2</v>
      </c>
      <c r="I99" t="s">
        <v>25</v>
      </c>
      <c r="K99">
        <v>31800</v>
      </c>
      <c r="L99">
        <v>1</v>
      </c>
      <c r="M99">
        <v>0</v>
      </c>
      <c r="N99" t="s">
        <v>1209</v>
      </c>
      <c r="O99" t="s">
        <v>1163</v>
      </c>
      <c r="P99" t="s">
        <v>1183</v>
      </c>
      <c r="Q99">
        <v>1014</v>
      </c>
      <c r="R99">
        <v>8750</v>
      </c>
      <c r="S99" t="s">
        <v>38</v>
      </c>
      <c r="T99" t="s">
        <v>30</v>
      </c>
    </row>
    <row r="100" spans="1:20" x14ac:dyDescent="0.3">
      <c r="A100">
        <v>1994</v>
      </c>
      <c r="B100" t="s">
        <v>1083</v>
      </c>
      <c r="C100" t="s">
        <v>805</v>
      </c>
      <c r="D100" t="s">
        <v>1000</v>
      </c>
      <c r="E100" t="s">
        <v>1001</v>
      </c>
      <c r="F100" t="s">
        <v>65</v>
      </c>
      <c r="G100">
        <v>1</v>
      </c>
      <c r="H100">
        <v>3</v>
      </c>
      <c r="I100" t="s">
        <v>131</v>
      </c>
      <c r="K100">
        <v>63089</v>
      </c>
      <c r="L100">
        <v>0</v>
      </c>
      <c r="M100">
        <v>1</v>
      </c>
      <c r="N100" t="s">
        <v>1056</v>
      </c>
      <c r="O100" t="s">
        <v>1026</v>
      </c>
      <c r="P100" t="s">
        <v>1020</v>
      </c>
      <c r="Q100">
        <v>337</v>
      </c>
      <c r="R100">
        <v>3075</v>
      </c>
      <c r="S100" t="s">
        <v>66</v>
      </c>
      <c r="T100" t="s">
        <v>135</v>
      </c>
    </row>
    <row r="101" spans="1:20" x14ac:dyDescent="0.3">
      <c r="A101">
        <v>2014</v>
      </c>
      <c r="B101" t="s">
        <v>1700</v>
      </c>
      <c r="C101" t="s">
        <v>609</v>
      </c>
      <c r="D101" t="s">
        <v>1701</v>
      </c>
      <c r="E101" t="s">
        <v>233</v>
      </c>
      <c r="F101" t="s">
        <v>42</v>
      </c>
      <c r="G101">
        <v>3</v>
      </c>
      <c r="H101">
        <v>1</v>
      </c>
      <c r="I101" t="s">
        <v>1172</v>
      </c>
      <c r="K101">
        <v>62103</v>
      </c>
      <c r="L101">
        <v>1</v>
      </c>
      <c r="M101">
        <v>1</v>
      </c>
      <c r="N101" t="s">
        <v>1573</v>
      </c>
      <c r="O101" t="s">
        <v>1574</v>
      </c>
      <c r="P101" t="s">
        <v>1702</v>
      </c>
      <c r="Q101">
        <v>255931</v>
      </c>
      <c r="R101">
        <v>300186456</v>
      </c>
      <c r="S101" t="s">
        <v>47</v>
      </c>
      <c r="T101" t="s">
        <v>1177</v>
      </c>
    </row>
    <row r="102" spans="1:20" x14ac:dyDescent="0.3">
      <c r="A102">
        <v>1982</v>
      </c>
      <c r="B102" t="s">
        <v>753</v>
      </c>
      <c r="C102" t="s">
        <v>262</v>
      </c>
      <c r="D102" t="s">
        <v>757</v>
      </c>
      <c r="E102" t="s">
        <v>693</v>
      </c>
      <c r="F102" t="s">
        <v>42</v>
      </c>
      <c r="G102">
        <v>4</v>
      </c>
      <c r="H102">
        <v>1</v>
      </c>
      <c r="I102" t="s">
        <v>272</v>
      </c>
      <c r="K102">
        <v>47379</v>
      </c>
      <c r="L102">
        <v>1</v>
      </c>
      <c r="M102">
        <v>1</v>
      </c>
      <c r="N102" t="s">
        <v>758</v>
      </c>
      <c r="O102" t="s">
        <v>712</v>
      </c>
      <c r="P102" t="s">
        <v>663</v>
      </c>
      <c r="Q102">
        <v>293</v>
      </c>
      <c r="R102">
        <v>790</v>
      </c>
      <c r="S102" t="s">
        <v>47</v>
      </c>
      <c r="T102" t="s">
        <v>275</v>
      </c>
    </row>
    <row r="103" spans="1:20" x14ac:dyDescent="0.3">
      <c r="A103">
        <v>1982</v>
      </c>
      <c r="B103" t="s">
        <v>774</v>
      </c>
      <c r="C103" t="s">
        <v>262</v>
      </c>
      <c r="D103" t="s">
        <v>757</v>
      </c>
      <c r="E103" t="s">
        <v>693</v>
      </c>
      <c r="F103" t="s">
        <v>42</v>
      </c>
      <c r="G103">
        <v>4</v>
      </c>
      <c r="H103">
        <v>0</v>
      </c>
      <c r="I103" t="s">
        <v>710</v>
      </c>
      <c r="K103">
        <v>43000</v>
      </c>
      <c r="L103">
        <v>2</v>
      </c>
      <c r="M103">
        <v>0</v>
      </c>
      <c r="N103" t="s">
        <v>769</v>
      </c>
      <c r="O103" t="s">
        <v>519</v>
      </c>
      <c r="P103" t="s">
        <v>658</v>
      </c>
      <c r="Q103">
        <v>293</v>
      </c>
      <c r="R103">
        <v>789</v>
      </c>
      <c r="S103" t="s">
        <v>47</v>
      </c>
      <c r="T103" t="s">
        <v>714</v>
      </c>
    </row>
    <row r="104" spans="1:20" x14ac:dyDescent="0.3">
      <c r="A104">
        <v>1954</v>
      </c>
      <c r="B104" t="s">
        <v>265</v>
      </c>
      <c r="C104" t="s">
        <v>21</v>
      </c>
      <c r="D104" t="s">
        <v>276</v>
      </c>
      <c r="E104" t="s">
        <v>277</v>
      </c>
      <c r="F104" t="s">
        <v>42</v>
      </c>
      <c r="G104">
        <v>5</v>
      </c>
      <c r="H104">
        <v>0</v>
      </c>
      <c r="I104" t="s">
        <v>25</v>
      </c>
      <c r="K104">
        <v>13470</v>
      </c>
      <c r="L104">
        <v>4</v>
      </c>
      <c r="M104">
        <v>0</v>
      </c>
      <c r="N104" t="s">
        <v>278</v>
      </c>
      <c r="O104" t="s">
        <v>279</v>
      </c>
      <c r="P104" t="s">
        <v>231</v>
      </c>
      <c r="Q104">
        <v>211</v>
      </c>
      <c r="R104">
        <v>1249</v>
      </c>
      <c r="S104" t="s">
        <v>47</v>
      </c>
      <c r="T104" t="s">
        <v>30</v>
      </c>
    </row>
    <row r="105" spans="1:20" x14ac:dyDescent="0.3">
      <c r="A105">
        <v>1978</v>
      </c>
      <c r="B105" t="s">
        <v>680</v>
      </c>
      <c r="C105" t="s">
        <v>155</v>
      </c>
      <c r="D105" t="s">
        <v>617</v>
      </c>
      <c r="E105" t="s">
        <v>618</v>
      </c>
      <c r="F105" t="s">
        <v>42</v>
      </c>
      <c r="G105">
        <v>2</v>
      </c>
      <c r="H105">
        <v>1</v>
      </c>
      <c r="I105" t="s">
        <v>138</v>
      </c>
      <c r="K105">
        <v>69659</v>
      </c>
      <c r="L105">
        <v>0</v>
      </c>
      <c r="M105">
        <v>1</v>
      </c>
      <c r="N105" t="s">
        <v>519</v>
      </c>
      <c r="O105" t="s">
        <v>578</v>
      </c>
      <c r="P105" t="s">
        <v>572</v>
      </c>
      <c r="Q105">
        <v>280</v>
      </c>
      <c r="R105">
        <v>2247</v>
      </c>
      <c r="S105" t="s">
        <v>47</v>
      </c>
      <c r="T105" t="s">
        <v>142</v>
      </c>
    </row>
    <row r="106" spans="1:20" x14ac:dyDescent="0.3">
      <c r="A106">
        <v>2010</v>
      </c>
      <c r="B106" t="s">
        <v>1626</v>
      </c>
      <c r="C106" t="s">
        <v>1179</v>
      </c>
      <c r="D106" t="s">
        <v>1583</v>
      </c>
      <c r="E106" t="s">
        <v>1566</v>
      </c>
      <c r="F106" t="s">
        <v>42</v>
      </c>
      <c r="G106">
        <v>2</v>
      </c>
      <c r="H106">
        <v>1</v>
      </c>
      <c r="I106" t="s">
        <v>451</v>
      </c>
      <c r="K106">
        <v>54331</v>
      </c>
      <c r="L106">
        <v>0</v>
      </c>
      <c r="M106">
        <v>0</v>
      </c>
      <c r="N106" t="s">
        <v>1627</v>
      </c>
      <c r="O106" t="s">
        <v>1628</v>
      </c>
      <c r="P106" t="s">
        <v>1629</v>
      </c>
      <c r="Q106">
        <v>249722</v>
      </c>
      <c r="R106">
        <v>300061490</v>
      </c>
      <c r="S106" t="s">
        <v>47</v>
      </c>
      <c r="T106" t="s">
        <v>453</v>
      </c>
    </row>
    <row r="107" spans="1:20" x14ac:dyDescent="0.3">
      <c r="A107">
        <v>2010</v>
      </c>
      <c r="B107" t="s">
        <v>1686</v>
      </c>
      <c r="C107" t="s">
        <v>878</v>
      </c>
      <c r="D107" t="s">
        <v>1583</v>
      </c>
      <c r="E107" t="s">
        <v>1566</v>
      </c>
      <c r="F107" t="s">
        <v>42</v>
      </c>
      <c r="G107">
        <v>3</v>
      </c>
      <c r="H107">
        <v>0</v>
      </c>
      <c r="I107" t="s">
        <v>61</v>
      </c>
      <c r="K107">
        <v>54096</v>
      </c>
      <c r="L107">
        <v>2</v>
      </c>
      <c r="M107">
        <v>0</v>
      </c>
      <c r="N107" t="s">
        <v>1637</v>
      </c>
      <c r="O107" t="s">
        <v>1638</v>
      </c>
      <c r="P107" t="s">
        <v>1639</v>
      </c>
      <c r="Q107">
        <v>249717</v>
      </c>
      <c r="R107">
        <v>300061500</v>
      </c>
      <c r="S107" t="s">
        <v>47</v>
      </c>
      <c r="T107" t="s">
        <v>63</v>
      </c>
    </row>
    <row r="108" spans="1:20" x14ac:dyDescent="0.3">
      <c r="A108">
        <v>1970</v>
      </c>
      <c r="B108" t="s">
        <v>542</v>
      </c>
      <c r="C108" t="s">
        <v>86</v>
      </c>
      <c r="D108" t="s">
        <v>490</v>
      </c>
      <c r="E108" t="s">
        <v>491</v>
      </c>
      <c r="F108" t="s">
        <v>42</v>
      </c>
      <c r="G108">
        <v>4</v>
      </c>
      <c r="H108">
        <v>1</v>
      </c>
      <c r="I108" t="s">
        <v>138</v>
      </c>
      <c r="K108">
        <v>107412</v>
      </c>
      <c r="L108">
        <v>1</v>
      </c>
      <c r="M108">
        <v>1</v>
      </c>
      <c r="N108" t="s">
        <v>522</v>
      </c>
      <c r="O108" t="s">
        <v>497</v>
      </c>
      <c r="P108" t="s">
        <v>533</v>
      </c>
      <c r="Q108">
        <v>3476</v>
      </c>
      <c r="R108">
        <v>1765</v>
      </c>
      <c r="S108" t="s">
        <v>47</v>
      </c>
      <c r="T108" t="s">
        <v>142</v>
      </c>
    </row>
    <row r="109" spans="1:20" x14ac:dyDescent="0.3">
      <c r="A109">
        <v>2014</v>
      </c>
      <c r="B109" t="s">
        <v>1773</v>
      </c>
      <c r="C109" t="s">
        <v>609</v>
      </c>
      <c r="D109" t="s">
        <v>1726</v>
      </c>
      <c r="E109" t="s">
        <v>1727</v>
      </c>
      <c r="F109" t="s">
        <v>42</v>
      </c>
      <c r="G109">
        <v>0</v>
      </c>
      <c r="H109">
        <v>0</v>
      </c>
      <c r="I109" t="s">
        <v>25</v>
      </c>
      <c r="K109">
        <v>60342</v>
      </c>
      <c r="L109">
        <v>0</v>
      </c>
      <c r="M109">
        <v>0</v>
      </c>
      <c r="N109" t="s">
        <v>1774</v>
      </c>
      <c r="O109" t="s">
        <v>1775</v>
      </c>
      <c r="P109" t="s">
        <v>1776</v>
      </c>
      <c r="Q109">
        <v>255931</v>
      </c>
      <c r="R109">
        <v>300186509</v>
      </c>
      <c r="S109" t="s">
        <v>47</v>
      </c>
      <c r="T109" t="s">
        <v>30</v>
      </c>
    </row>
    <row r="110" spans="1:20" x14ac:dyDescent="0.3">
      <c r="A110">
        <v>2014</v>
      </c>
      <c r="B110" t="s">
        <v>1826</v>
      </c>
      <c r="C110" t="s">
        <v>150</v>
      </c>
      <c r="D110" t="s">
        <v>1726</v>
      </c>
      <c r="E110" t="s">
        <v>1727</v>
      </c>
      <c r="F110" t="s">
        <v>42</v>
      </c>
      <c r="G110">
        <v>2</v>
      </c>
      <c r="H110">
        <v>1</v>
      </c>
      <c r="I110" t="s">
        <v>390</v>
      </c>
      <c r="K110">
        <v>60342</v>
      </c>
      <c r="L110">
        <v>1</v>
      </c>
      <c r="M110">
        <v>0</v>
      </c>
      <c r="N110" t="s">
        <v>1789</v>
      </c>
      <c r="O110" t="s">
        <v>1790</v>
      </c>
      <c r="P110" t="s">
        <v>1652</v>
      </c>
      <c r="Q110">
        <v>255953</v>
      </c>
      <c r="R110">
        <v>300186461</v>
      </c>
      <c r="S110" t="s">
        <v>47</v>
      </c>
      <c r="T110" t="s">
        <v>394</v>
      </c>
    </row>
    <row r="111" spans="1:20" x14ac:dyDescent="0.3">
      <c r="A111">
        <v>2014</v>
      </c>
      <c r="B111" t="s">
        <v>1826</v>
      </c>
      <c r="C111" t="s">
        <v>150</v>
      </c>
      <c r="D111" t="s">
        <v>1726</v>
      </c>
      <c r="E111" t="s">
        <v>1727</v>
      </c>
      <c r="F111" t="s">
        <v>42</v>
      </c>
      <c r="G111">
        <v>2</v>
      </c>
      <c r="H111">
        <v>1</v>
      </c>
      <c r="I111" t="s">
        <v>390</v>
      </c>
      <c r="K111">
        <v>60342</v>
      </c>
      <c r="L111">
        <v>1</v>
      </c>
      <c r="M111">
        <v>0</v>
      </c>
      <c r="N111" t="s">
        <v>1789</v>
      </c>
      <c r="O111" t="s">
        <v>1790</v>
      </c>
      <c r="P111" t="s">
        <v>1652</v>
      </c>
      <c r="Q111">
        <v>255953</v>
      </c>
      <c r="R111">
        <v>300186461</v>
      </c>
      <c r="S111" t="s">
        <v>47</v>
      </c>
      <c r="T111" t="s">
        <v>394</v>
      </c>
    </row>
    <row r="112" spans="1:20" x14ac:dyDescent="0.3">
      <c r="A112">
        <v>1930</v>
      </c>
      <c r="B112" t="s">
        <v>77</v>
      </c>
      <c r="C112" t="s">
        <v>40</v>
      </c>
      <c r="D112" t="s">
        <v>71</v>
      </c>
      <c r="E112" t="s">
        <v>23</v>
      </c>
      <c r="F112" t="s">
        <v>42</v>
      </c>
      <c r="G112">
        <v>4</v>
      </c>
      <c r="H112">
        <v>0</v>
      </c>
      <c r="I112" t="s">
        <v>65</v>
      </c>
      <c r="K112">
        <v>25466</v>
      </c>
      <c r="L112">
        <v>1</v>
      </c>
      <c r="M112">
        <v>0</v>
      </c>
      <c r="N112" t="s">
        <v>45</v>
      </c>
      <c r="O112" t="s">
        <v>36</v>
      </c>
      <c r="P112" t="s">
        <v>78</v>
      </c>
      <c r="Q112">
        <v>201</v>
      </c>
      <c r="R112">
        <v>1091</v>
      </c>
      <c r="S112" t="s">
        <v>47</v>
      </c>
      <c r="T112" t="s">
        <v>66</v>
      </c>
    </row>
    <row r="113" spans="1:20" x14ac:dyDescent="0.3">
      <c r="A113">
        <v>1978</v>
      </c>
      <c r="B113" t="s">
        <v>657</v>
      </c>
      <c r="C113" t="s">
        <v>49</v>
      </c>
      <c r="D113" t="s">
        <v>622</v>
      </c>
      <c r="E113" t="s">
        <v>623</v>
      </c>
      <c r="F113" t="s">
        <v>42</v>
      </c>
      <c r="G113">
        <v>0</v>
      </c>
      <c r="H113">
        <v>0</v>
      </c>
      <c r="I113" t="s">
        <v>131</v>
      </c>
      <c r="K113">
        <v>34771</v>
      </c>
      <c r="L113">
        <v>0</v>
      </c>
      <c r="M113">
        <v>0</v>
      </c>
      <c r="N113" t="s">
        <v>631</v>
      </c>
      <c r="O113" t="s">
        <v>519</v>
      </c>
      <c r="P113" t="s">
        <v>619</v>
      </c>
      <c r="Q113">
        <v>278</v>
      </c>
      <c r="R113">
        <v>2246</v>
      </c>
      <c r="S113" t="s">
        <v>47</v>
      </c>
      <c r="T113" t="s">
        <v>135</v>
      </c>
    </row>
    <row r="114" spans="1:20" x14ac:dyDescent="0.3">
      <c r="A114">
        <v>1978</v>
      </c>
      <c r="B114" t="s">
        <v>667</v>
      </c>
      <c r="C114" t="s">
        <v>49</v>
      </c>
      <c r="D114" t="s">
        <v>622</v>
      </c>
      <c r="E114" t="s">
        <v>623</v>
      </c>
      <c r="F114" t="s">
        <v>42</v>
      </c>
      <c r="G114">
        <v>1</v>
      </c>
      <c r="H114">
        <v>0</v>
      </c>
      <c r="I114" t="s">
        <v>91</v>
      </c>
      <c r="K114">
        <v>35221</v>
      </c>
      <c r="L114">
        <v>1</v>
      </c>
      <c r="M114">
        <v>0</v>
      </c>
      <c r="N114" t="s">
        <v>649</v>
      </c>
      <c r="O114" t="s">
        <v>653</v>
      </c>
      <c r="P114" t="s">
        <v>644</v>
      </c>
      <c r="Q114">
        <v>278</v>
      </c>
      <c r="R114">
        <v>2215</v>
      </c>
      <c r="S114" t="s">
        <v>47</v>
      </c>
      <c r="T114" t="s">
        <v>96</v>
      </c>
    </row>
    <row r="115" spans="1:20" x14ac:dyDescent="0.3">
      <c r="A115">
        <v>2014</v>
      </c>
      <c r="B115" t="s">
        <v>1821</v>
      </c>
      <c r="C115" t="s">
        <v>878</v>
      </c>
      <c r="D115" t="s">
        <v>1721</v>
      </c>
      <c r="E115" t="s">
        <v>237</v>
      </c>
      <c r="F115" t="s">
        <v>42</v>
      </c>
      <c r="G115">
        <v>1</v>
      </c>
      <c r="H115">
        <v>1</v>
      </c>
      <c r="I115" t="s">
        <v>61</v>
      </c>
      <c r="J115" t="s">
        <v>1106</v>
      </c>
      <c r="K115">
        <v>57714</v>
      </c>
      <c r="L115">
        <v>0</v>
      </c>
      <c r="M115">
        <v>0</v>
      </c>
      <c r="N115" t="s">
        <v>1637</v>
      </c>
      <c r="O115" t="s">
        <v>1639</v>
      </c>
      <c r="P115" t="s">
        <v>1638</v>
      </c>
      <c r="Q115">
        <v>255951</v>
      </c>
      <c r="R115">
        <v>300186487</v>
      </c>
      <c r="S115" t="s">
        <v>47</v>
      </c>
      <c r="T115" t="s">
        <v>63</v>
      </c>
    </row>
    <row r="116" spans="1:20" x14ac:dyDescent="0.3">
      <c r="A116">
        <v>2014</v>
      </c>
      <c r="B116" t="s">
        <v>1828</v>
      </c>
      <c r="C116" t="s">
        <v>83</v>
      </c>
      <c r="D116" t="s">
        <v>1721</v>
      </c>
      <c r="E116" t="s">
        <v>237</v>
      </c>
      <c r="F116" t="s">
        <v>42</v>
      </c>
      <c r="G116">
        <v>1</v>
      </c>
      <c r="H116">
        <v>7</v>
      </c>
      <c r="I116" t="s">
        <v>124</v>
      </c>
      <c r="K116">
        <v>58141</v>
      </c>
      <c r="L116">
        <v>0</v>
      </c>
      <c r="M116">
        <v>5</v>
      </c>
      <c r="N116" t="s">
        <v>1432</v>
      </c>
      <c r="O116" t="s">
        <v>1618</v>
      </c>
      <c r="P116" t="s">
        <v>1772</v>
      </c>
      <c r="Q116">
        <v>255955</v>
      </c>
      <c r="R116">
        <v>300186474</v>
      </c>
      <c r="S116" t="s">
        <v>47</v>
      </c>
      <c r="T116" t="s">
        <v>128</v>
      </c>
    </row>
    <row r="117" spans="1:20" x14ac:dyDescent="0.3">
      <c r="A117">
        <v>2014</v>
      </c>
      <c r="B117" t="s">
        <v>1821</v>
      </c>
      <c r="C117" t="s">
        <v>878</v>
      </c>
      <c r="D117" t="s">
        <v>1721</v>
      </c>
      <c r="E117" t="s">
        <v>237</v>
      </c>
      <c r="F117" t="s">
        <v>42</v>
      </c>
      <c r="G117">
        <v>1</v>
      </c>
      <c r="H117">
        <v>1</v>
      </c>
      <c r="I117" t="s">
        <v>61</v>
      </c>
      <c r="J117" t="s">
        <v>1106</v>
      </c>
      <c r="K117">
        <v>57714</v>
      </c>
      <c r="L117">
        <v>0</v>
      </c>
      <c r="M117">
        <v>0</v>
      </c>
      <c r="N117" t="s">
        <v>1637</v>
      </c>
      <c r="O117" t="s">
        <v>1639</v>
      </c>
      <c r="P117" t="s">
        <v>1638</v>
      </c>
      <c r="Q117">
        <v>255951</v>
      </c>
      <c r="R117">
        <v>300186487</v>
      </c>
      <c r="S117" t="s">
        <v>47</v>
      </c>
      <c r="T117" t="s">
        <v>63</v>
      </c>
    </row>
    <row r="118" spans="1:20" x14ac:dyDescent="0.3">
      <c r="A118">
        <v>2014</v>
      </c>
      <c r="B118" t="s">
        <v>1828</v>
      </c>
      <c r="C118" t="s">
        <v>83</v>
      </c>
      <c r="D118" t="s">
        <v>1721</v>
      </c>
      <c r="E118" t="s">
        <v>237</v>
      </c>
      <c r="F118" t="s">
        <v>42</v>
      </c>
      <c r="G118">
        <v>1</v>
      </c>
      <c r="H118">
        <v>7</v>
      </c>
      <c r="I118" t="s">
        <v>124</v>
      </c>
      <c r="K118">
        <v>58141</v>
      </c>
      <c r="L118">
        <v>0</v>
      </c>
      <c r="M118">
        <v>5</v>
      </c>
      <c r="N118" t="s">
        <v>1432</v>
      </c>
      <c r="O118" t="s">
        <v>1618</v>
      </c>
      <c r="P118" t="s">
        <v>1772</v>
      </c>
      <c r="Q118">
        <v>255955</v>
      </c>
      <c r="R118">
        <v>300186474</v>
      </c>
      <c r="S118" t="s">
        <v>47</v>
      </c>
      <c r="T118" t="s">
        <v>128</v>
      </c>
    </row>
    <row r="119" spans="1:20" x14ac:dyDescent="0.3">
      <c r="A119">
        <v>2014</v>
      </c>
      <c r="B119" t="s">
        <v>1829</v>
      </c>
      <c r="C119" t="s">
        <v>1830</v>
      </c>
      <c r="D119" t="s">
        <v>1743</v>
      </c>
      <c r="E119" t="s">
        <v>1744</v>
      </c>
      <c r="F119" t="s">
        <v>42</v>
      </c>
      <c r="G119">
        <v>0</v>
      </c>
      <c r="H119">
        <v>3</v>
      </c>
      <c r="I119" t="s">
        <v>109</v>
      </c>
      <c r="K119">
        <v>68034</v>
      </c>
      <c r="L119">
        <v>0</v>
      </c>
      <c r="M119">
        <v>2</v>
      </c>
      <c r="N119" t="s">
        <v>1781</v>
      </c>
      <c r="O119" t="s">
        <v>1655</v>
      </c>
      <c r="P119" t="s">
        <v>1782</v>
      </c>
      <c r="Q119">
        <v>255957</v>
      </c>
      <c r="R119">
        <v>300186502</v>
      </c>
      <c r="S119" t="s">
        <v>47</v>
      </c>
      <c r="T119" t="s">
        <v>114</v>
      </c>
    </row>
    <row r="120" spans="1:20" x14ac:dyDescent="0.3">
      <c r="A120">
        <v>2014</v>
      </c>
      <c r="B120" t="s">
        <v>1829</v>
      </c>
      <c r="C120" t="s">
        <v>1830</v>
      </c>
      <c r="D120" t="s">
        <v>1743</v>
      </c>
      <c r="E120" t="s">
        <v>1744</v>
      </c>
      <c r="F120" t="s">
        <v>42</v>
      </c>
      <c r="G120">
        <v>0</v>
      </c>
      <c r="H120">
        <v>3</v>
      </c>
      <c r="I120" t="s">
        <v>109</v>
      </c>
      <c r="K120">
        <v>68034</v>
      </c>
      <c r="L120">
        <v>0</v>
      </c>
      <c r="M120">
        <v>2</v>
      </c>
      <c r="N120" t="s">
        <v>1781</v>
      </c>
      <c r="O120" t="s">
        <v>1655</v>
      </c>
      <c r="P120" t="s">
        <v>1782</v>
      </c>
      <c r="Q120">
        <v>255957</v>
      </c>
      <c r="R120">
        <v>300186502</v>
      </c>
      <c r="S120" t="s">
        <v>47</v>
      </c>
      <c r="T120" t="s">
        <v>114</v>
      </c>
    </row>
    <row r="121" spans="1:20" x14ac:dyDescent="0.3">
      <c r="A121">
        <v>1962</v>
      </c>
      <c r="B121" t="s">
        <v>387</v>
      </c>
      <c r="C121" t="s">
        <v>49</v>
      </c>
      <c r="D121" t="s">
        <v>395</v>
      </c>
      <c r="E121" t="s">
        <v>396</v>
      </c>
      <c r="F121" t="s">
        <v>42</v>
      </c>
      <c r="G121">
        <v>2</v>
      </c>
      <c r="H121">
        <v>0</v>
      </c>
      <c r="I121" t="s">
        <v>25</v>
      </c>
      <c r="K121">
        <v>10484</v>
      </c>
      <c r="L121">
        <v>0</v>
      </c>
      <c r="M121">
        <v>0</v>
      </c>
      <c r="N121" t="s">
        <v>397</v>
      </c>
      <c r="O121" t="s">
        <v>294</v>
      </c>
      <c r="P121" t="s">
        <v>398</v>
      </c>
      <c r="Q121">
        <v>231</v>
      </c>
      <c r="R121">
        <v>1461</v>
      </c>
      <c r="S121" t="s">
        <v>47</v>
      </c>
      <c r="T121" t="s">
        <v>30</v>
      </c>
    </row>
    <row r="122" spans="1:20" x14ac:dyDescent="0.3">
      <c r="A122">
        <v>1962</v>
      </c>
      <c r="B122" t="s">
        <v>417</v>
      </c>
      <c r="C122" t="s">
        <v>49</v>
      </c>
      <c r="D122" t="s">
        <v>395</v>
      </c>
      <c r="E122" t="s">
        <v>396</v>
      </c>
      <c r="F122" t="s">
        <v>42</v>
      </c>
      <c r="G122">
        <v>0</v>
      </c>
      <c r="H122">
        <v>0</v>
      </c>
      <c r="I122" t="s">
        <v>145</v>
      </c>
      <c r="K122">
        <v>14903</v>
      </c>
      <c r="L122">
        <v>0</v>
      </c>
      <c r="M122">
        <v>0</v>
      </c>
      <c r="N122" t="s">
        <v>398</v>
      </c>
      <c r="O122" t="s">
        <v>419</v>
      </c>
      <c r="P122" t="s">
        <v>397</v>
      </c>
      <c r="Q122">
        <v>231</v>
      </c>
      <c r="R122">
        <v>1462</v>
      </c>
      <c r="S122" t="s">
        <v>47</v>
      </c>
      <c r="T122" t="s">
        <v>148</v>
      </c>
    </row>
    <row r="123" spans="1:20" x14ac:dyDescent="0.3">
      <c r="A123">
        <v>1962</v>
      </c>
      <c r="B123" t="s">
        <v>425</v>
      </c>
      <c r="C123" t="s">
        <v>49</v>
      </c>
      <c r="D123" t="s">
        <v>395</v>
      </c>
      <c r="E123" t="s">
        <v>396</v>
      </c>
      <c r="F123" t="s">
        <v>42</v>
      </c>
      <c r="G123">
        <v>2</v>
      </c>
      <c r="H123">
        <v>1</v>
      </c>
      <c r="I123" t="s">
        <v>131</v>
      </c>
      <c r="K123">
        <v>18715</v>
      </c>
      <c r="L123">
        <v>0</v>
      </c>
      <c r="M123">
        <v>1</v>
      </c>
      <c r="N123" t="s">
        <v>241</v>
      </c>
      <c r="O123" t="s">
        <v>248</v>
      </c>
      <c r="P123" t="s">
        <v>426</v>
      </c>
      <c r="Q123">
        <v>231</v>
      </c>
      <c r="R123">
        <v>1460</v>
      </c>
      <c r="S123" t="s">
        <v>47</v>
      </c>
      <c r="T123" t="s">
        <v>135</v>
      </c>
    </row>
    <row r="124" spans="1:20" x14ac:dyDescent="0.3">
      <c r="A124">
        <v>1962</v>
      </c>
      <c r="B124" t="s">
        <v>430</v>
      </c>
      <c r="C124" t="s">
        <v>150</v>
      </c>
      <c r="D124" t="s">
        <v>395</v>
      </c>
      <c r="E124" t="s">
        <v>396</v>
      </c>
      <c r="F124" t="s">
        <v>42</v>
      </c>
      <c r="G124">
        <v>3</v>
      </c>
      <c r="H124">
        <v>1</v>
      </c>
      <c r="I124" t="s">
        <v>223</v>
      </c>
      <c r="K124">
        <v>17736</v>
      </c>
      <c r="L124">
        <v>1</v>
      </c>
      <c r="M124">
        <v>1</v>
      </c>
      <c r="N124" t="s">
        <v>398</v>
      </c>
      <c r="O124" t="s">
        <v>397</v>
      </c>
      <c r="P124" t="s">
        <v>241</v>
      </c>
      <c r="Q124">
        <v>232</v>
      </c>
      <c r="R124">
        <v>1459</v>
      </c>
      <c r="S124" t="s">
        <v>47</v>
      </c>
      <c r="T124" t="s">
        <v>227</v>
      </c>
    </row>
    <row r="125" spans="1:20" x14ac:dyDescent="0.3">
      <c r="A125">
        <v>2006</v>
      </c>
      <c r="B125" t="s">
        <v>1551</v>
      </c>
      <c r="C125" t="s">
        <v>878</v>
      </c>
      <c r="D125" t="s">
        <v>1436</v>
      </c>
      <c r="E125" t="s">
        <v>563</v>
      </c>
      <c r="F125" t="s">
        <v>42</v>
      </c>
      <c r="G125">
        <v>3</v>
      </c>
      <c r="H125">
        <v>0</v>
      </c>
      <c r="I125" t="s">
        <v>1483</v>
      </c>
      <c r="K125">
        <v>65000</v>
      </c>
      <c r="L125">
        <v>2</v>
      </c>
      <c r="M125">
        <v>0</v>
      </c>
      <c r="N125" t="s">
        <v>1282</v>
      </c>
      <c r="O125" t="s">
        <v>1517</v>
      </c>
      <c r="P125" t="s">
        <v>1518</v>
      </c>
      <c r="Q125">
        <v>97410200</v>
      </c>
      <c r="R125">
        <v>97410055</v>
      </c>
      <c r="S125" t="s">
        <v>47</v>
      </c>
      <c r="T125" t="s">
        <v>1486</v>
      </c>
    </row>
    <row r="126" spans="1:20" x14ac:dyDescent="0.3">
      <c r="A126">
        <v>2006</v>
      </c>
      <c r="B126" t="s">
        <v>1558</v>
      </c>
      <c r="C126" t="s">
        <v>150</v>
      </c>
      <c r="D126" t="s">
        <v>1431</v>
      </c>
      <c r="E126" t="s">
        <v>545</v>
      </c>
      <c r="F126" t="s">
        <v>42</v>
      </c>
      <c r="G126">
        <v>0</v>
      </c>
      <c r="H126">
        <v>1</v>
      </c>
      <c r="I126" t="s">
        <v>24</v>
      </c>
      <c r="K126">
        <v>48000</v>
      </c>
      <c r="L126">
        <v>0</v>
      </c>
      <c r="M126">
        <v>0</v>
      </c>
      <c r="N126" t="s">
        <v>1509</v>
      </c>
      <c r="O126" t="s">
        <v>1510</v>
      </c>
      <c r="P126" t="s">
        <v>1511</v>
      </c>
      <c r="Q126">
        <v>97410300</v>
      </c>
      <c r="R126">
        <v>97410060</v>
      </c>
      <c r="S126" t="s">
        <v>47</v>
      </c>
      <c r="T126" t="s">
        <v>29</v>
      </c>
    </row>
    <row r="127" spans="1:20" x14ac:dyDescent="0.3">
      <c r="A127">
        <v>2006</v>
      </c>
      <c r="B127" t="s">
        <v>1531</v>
      </c>
      <c r="C127" t="s">
        <v>824</v>
      </c>
      <c r="D127" t="s">
        <v>1422</v>
      </c>
      <c r="E127" t="s">
        <v>581</v>
      </c>
      <c r="F127" t="s">
        <v>42</v>
      </c>
      <c r="G127">
        <v>2</v>
      </c>
      <c r="H127">
        <v>0</v>
      </c>
      <c r="I127" t="s">
        <v>556</v>
      </c>
      <c r="K127">
        <v>66000</v>
      </c>
      <c r="L127">
        <v>0</v>
      </c>
      <c r="M127">
        <v>0</v>
      </c>
      <c r="N127" t="s">
        <v>1371</v>
      </c>
      <c r="O127" t="s">
        <v>1453</v>
      </c>
      <c r="P127" t="s">
        <v>1454</v>
      </c>
      <c r="Q127">
        <v>97410100</v>
      </c>
      <c r="R127">
        <v>97410027</v>
      </c>
      <c r="S127" t="s">
        <v>47</v>
      </c>
      <c r="T127" t="s">
        <v>561</v>
      </c>
    </row>
    <row r="128" spans="1:20" x14ac:dyDescent="0.3">
      <c r="A128">
        <v>1966</v>
      </c>
      <c r="B128" t="s">
        <v>439</v>
      </c>
      <c r="C128" t="s">
        <v>49</v>
      </c>
      <c r="D128" t="s">
        <v>444</v>
      </c>
      <c r="E128" t="s">
        <v>445</v>
      </c>
      <c r="F128" t="s">
        <v>42</v>
      </c>
      <c r="G128">
        <v>2</v>
      </c>
      <c r="H128">
        <v>0</v>
      </c>
      <c r="I128" t="s">
        <v>401</v>
      </c>
      <c r="K128">
        <v>47308</v>
      </c>
      <c r="L128">
        <v>1</v>
      </c>
      <c r="M128">
        <v>0</v>
      </c>
      <c r="N128" t="s">
        <v>446</v>
      </c>
      <c r="O128" t="s">
        <v>447</v>
      </c>
      <c r="P128" t="s">
        <v>448</v>
      </c>
      <c r="Q128">
        <v>238</v>
      </c>
      <c r="R128">
        <v>1596</v>
      </c>
      <c r="S128" t="s">
        <v>47</v>
      </c>
      <c r="T128" t="s">
        <v>404</v>
      </c>
    </row>
    <row r="129" spans="1:20" x14ac:dyDescent="0.3">
      <c r="A129">
        <v>1970</v>
      </c>
      <c r="B129" t="s">
        <v>510</v>
      </c>
      <c r="C129" t="s">
        <v>49</v>
      </c>
      <c r="D129" t="s">
        <v>505</v>
      </c>
      <c r="E129" t="s">
        <v>506</v>
      </c>
      <c r="F129" t="s">
        <v>42</v>
      </c>
      <c r="G129">
        <v>4</v>
      </c>
      <c r="H129">
        <v>1</v>
      </c>
      <c r="I129" t="s">
        <v>145</v>
      </c>
      <c r="K129">
        <v>52897</v>
      </c>
      <c r="L129">
        <v>1</v>
      </c>
      <c r="M129">
        <v>1</v>
      </c>
      <c r="N129" t="s">
        <v>518</v>
      </c>
      <c r="O129" t="s">
        <v>519</v>
      </c>
      <c r="P129" t="s">
        <v>409</v>
      </c>
      <c r="Q129">
        <v>250</v>
      </c>
      <c r="R129">
        <v>1770</v>
      </c>
      <c r="S129" t="s">
        <v>47</v>
      </c>
      <c r="T129" t="s">
        <v>148</v>
      </c>
    </row>
    <row r="130" spans="1:20" x14ac:dyDescent="0.3">
      <c r="A130">
        <v>1970</v>
      </c>
      <c r="B130" t="s">
        <v>528</v>
      </c>
      <c r="C130" t="s">
        <v>49</v>
      </c>
      <c r="D130" t="s">
        <v>505</v>
      </c>
      <c r="E130" t="s">
        <v>506</v>
      </c>
      <c r="F130" t="s">
        <v>42</v>
      </c>
      <c r="G130">
        <v>1</v>
      </c>
      <c r="H130">
        <v>0</v>
      </c>
      <c r="I130" t="s">
        <v>223</v>
      </c>
      <c r="K130">
        <v>66843</v>
      </c>
      <c r="L130">
        <v>0</v>
      </c>
      <c r="M130">
        <v>0</v>
      </c>
      <c r="N130" t="s">
        <v>519</v>
      </c>
      <c r="O130" t="s">
        <v>409</v>
      </c>
      <c r="P130" t="s">
        <v>508</v>
      </c>
      <c r="Q130">
        <v>250</v>
      </c>
      <c r="R130">
        <v>1764</v>
      </c>
      <c r="S130" t="s">
        <v>47</v>
      </c>
      <c r="T130" t="s">
        <v>227</v>
      </c>
    </row>
    <row r="131" spans="1:20" x14ac:dyDescent="0.3">
      <c r="A131">
        <v>1970</v>
      </c>
      <c r="B131" t="s">
        <v>530</v>
      </c>
      <c r="C131" t="s">
        <v>49</v>
      </c>
      <c r="D131" t="s">
        <v>505</v>
      </c>
      <c r="E131" t="s">
        <v>506</v>
      </c>
      <c r="F131" t="s">
        <v>42</v>
      </c>
      <c r="G131">
        <v>3</v>
      </c>
      <c r="H131">
        <v>2</v>
      </c>
      <c r="I131" t="s">
        <v>50</v>
      </c>
      <c r="K131">
        <v>50804</v>
      </c>
      <c r="L131">
        <v>2</v>
      </c>
      <c r="M131">
        <v>1</v>
      </c>
      <c r="N131" t="s">
        <v>531</v>
      </c>
      <c r="O131" t="s">
        <v>518</v>
      </c>
      <c r="P131" t="s">
        <v>507</v>
      </c>
      <c r="Q131">
        <v>250</v>
      </c>
      <c r="R131">
        <v>1769</v>
      </c>
      <c r="S131" t="s">
        <v>47</v>
      </c>
      <c r="T131" t="s">
        <v>53</v>
      </c>
    </row>
    <row r="132" spans="1:20" x14ac:dyDescent="0.3">
      <c r="A132">
        <v>1970</v>
      </c>
      <c r="B132" t="s">
        <v>536</v>
      </c>
      <c r="C132" t="s">
        <v>150</v>
      </c>
      <c r="D132" t="s">
        <v>505</v>
      </c>
      <c r="E132" t="s">
        <v>506</v>
      </c>
      <c r="F132" t="s">
        <v>42</v>
      </c>
      <c r="G132">
        <v>4</v>
      </c>
      <c r="H132">
        <v>2</v>
      </c>
      <c r="I132" t="s">
        <v>51</v>
      </c>
      <c r="K132">
        <v>54233</v>
      </c>
      <c r="L132">
        <v>2</v>
      </c>
      <c r="M132">
        <v>1</v>
      </c>
      <c r="N132" t="s">
        <v>507</v>
      </c>
      <c r="O132" t="s">
        <v>531</v>
      </c>
      <c r="P132" t="s">
        <v>526</v>
      </c>
      <c r="Q132">
        <v>251</v>
      </c>
      <c r="R132">
        <v>1768</v>
      </c>
      <c r="S132" t="s">
        <v>47</v>
      </c>
      <c r="T132" t="s">
        <v>54</v>
      </c>
    </row>
    <row r="133" spans="1:20" x14ac:dyDescent="0.3">
      <c r="A133">
        <v>1970</v>
      </c>
      <c r="B133" t="s">
        <v>539</v>
      </c>
      <c r="C133" t="s">
        <v>83</v>
      </c>
      <c r="D133" t="s">
        <v>505</v>
      </c>
      <c r="E133" t="s">
        <v>506</v>
      </c>
      <c r="F133" t="s">
        <v>42</v>
      </c>
      <c r="G133">
        <v>3</v>
      </c>
      <c r="H133">
        <v>1</v>
      </c>
      <c r="I133" t="s">
        <v>72</v>
      </c>
      <c r="K133">
        <v>51261</v>
      </c>
      <c r="L133">
        <v>1</v>
      </c>
      <c r="M133">
        <v>1</v>
      </c>
      <c r="N133" t="s">
        <v>515</v>
      </c>
      <c r="O133" t="s">
        <v>438</v>
      </c>
      <c r="P133" t="s">
        <v>531</v>
      </c>
      <c r="Q133">
        <v>569</v>
      </c>
      <c r="R133">
        <v>1771</v>
      </c>
      <c r="S133" t="s">
        <v>47</v>
      </c>
      <c r="T133" t="s">
        <v>73</v>
      </c>
    </row>
    <row r="134" spans="1:20" x14ac:dyDescent="0.3">
      <c r="A134">
        <v>1986</v>
      </c>
      <c r="B134" t="s">
        <v>863</v>
      </c>
      <c r="C134" t="s">
        <v>811</v>
      </c>
      <c r="D134" t="s">
        <v>505</v>
      </c>
      <c r="E134" t="s">
        <v>506</v>
      </c>
      <c r="F134" t="s">
        <v>42</v>
      </c>
      <c r="G134">
        <v>1</v>
      </c>
      <c r="H134">
        <v>0</v>
      </c>
      <c r="I134" t="s">
        <v>718</v>
      </c>
      <c r="K134">
        <v>48000</v>
      </c>
      <c r="L134">
        <v>0</v>
      </c>
      <c r="M134">
        <v>0</v>
      </c>
      <c r="N134" t="s">
        <v>743</v>
      </c>
      <c r="O134" t="s">
        <v>827</v>
      </c>
      <c r="P134" t="s">
        <v>828</v>
      </c>
      <c r="Q134">
        <v>308</v>
      </c>
      <c r="R134">
        <v>377</v>
      </c>
      <c r="S134" t="s">
        <v>47</v>
      </c>
      <c r="T134" t="s">
        <v>722</v>
      </c>
    </row>
    <row r="135" spans="1:20" x14ac:dyDescent="0.3">
      <c r="A135">
        <v>1986</v>
      </c>
      <c r="B135" t="s">
        <v>882</v>
      </c>
      <c r="C135" t="s">
        <v>878</v>
      </c>
      <c r="D135" t="s">
        <v>505</v>
      </c>
      <c r="E135" t="s">
        <v>506</v>
      </c>
      <c r="F135" t="s">
        <v>42</v>
      </c>
      <c r="G135">
        <v>4</v>
      </c>
      <c r="H135">
        <v>0</v>
      </c>
      <c r="I135" t="s">
        <v>190</v>
      </c>
      <c r="K135">
        <v>45000</v>
      </c>
      <c r="L135">
        <v>1</v>
      </c>
      <c r="M135">
        <v>0</v>
      </c>
      <c r="N135" t="s">
        <v>803</v>
      </c>
      <c r="O135" t="s">
        <v>857</v>
      </c>
      <c r="P135" t="s">
        <v>858</v>
      </c>
      <c r="Q135">
        <v>309</v>
      </c>
      <c r="R135">
        <v>444</v>
      </c>
      <c r="S135" t="s">
        <v>47</v>
      </c>
      <c r="T135" t="s">
        <v>194</v>
      </c>
    </row>
    <row r="136" spans="1:20" x14ac:dyDescent="0.3">
      <c r="A136">
        <v>1986</v>
      </c>
      <c r="B136" t="s">
        <v>887</v>
      </c>
      <c r="C136" t="s">
        <v>150</v>
      </c>
      <c r="D136" t="s">
        <v>505</v>
      </c>
      <c r="E136" t="s">
        <v>506</v>
      </c>
      <c r="F136" t="s">
        <v>42</v>
      </c>
      <c r="G136">
        <v>1</v>
      </c>
      <c r="H136">
        <v>1</v>
      </c>
      <c r="I136" t="s">
        <v>24</v>
      </c>
      <c r="J136" t="s">
        <v>888</v>
      </c>
      <c r="K136">
        <v>65000</v>
      </c>
      <c r="L136">
        <v>0</v>
      </c>
      <c r="M136">
        <v>0</v>
      </c>
      <c r="N136" t="s">
        <v>862</v>
      </c>
      <c r="O136" t="s">
        <v>850</v>
      </c>
      <c r="P136" t="s">
        <v>686</v>
      </c>
      <c r="Q136">
        <v>714</v>
      </c>
      <c r="R136">
        <v>440</v>
      </c>
      <c r="S136" t="s">
        <v>47</v>
      </c>
      <c r="T136" t="s">
        <v>29</v>
      </c>
    </row>
    <row r="137" spans="1:20" x14ac:dyDescent="0.3">
      <c r="A137">
        <v>2002</v>
      </c>
      <c r="B137" t="s">
        <v>1358</v>
      </c>
      <c r="C137" t="s">
        <v>805</v>
      </c>
      <c r="D137" t="s">
        <v>1359</v>
      </c>
      <c r="E137" t="s">
        <v>1360</v>
      </c>
      <c r="F137" t="s">
        <v>42</v>
      </c>
      <c r="G137">
        <v>4</v>
      </c>
      <c r="H137">
        <v>0</v>
      </c>
      <c r="I137" t="s">
        <v>1313</v>
      </c>
      <c r="K137">
        <v>36750</v>
      </c>
      <c r="L137">
        <v>3</v>
      </c>
      <c r="M137">
        <v>0</v>
      </c>
      <c r="N137" t="s">
        <v>1361</v>
      </c>
      <c r="O137" t="s">
        <v>1324</v>
      </c>
      <c r="P137" t="s">
        <v>1334</v>
      </c>
      <c r="Q137">
        <v>43950100</v>
      </c>
      <c r="R137">
        <v>43950026</v>
      </c>
      <c r="S137" t="s">
        <v>47</v>
      </c>
      <c r="T137" t="s">
        <v>1317</v>
      </c>
    </row>
    <row r="138" spans="1:20" x14ac:dyDescent="0.3">
      <c r="A138">
        <v>2002</v>
      </c>
      <c r="B138" t="s">
        <v>1407</v>
      </c>
      <c r="C138" t="s">
        <v>878</v>
      </c>
      <c r="D138" t="s">
        <v>1326</v>
      </c>
      <c r="E138" t="s">
        <v>1327</v>
      </c>
      <c r="F138" t="s">
        <v>42</v>
      </c>
      <c r="G138">
        <v>2</v>
      </c>
      <c r="H138">
        <v>0</v>
      </c>
      <c r="I138" t="s">
        <v>34</v>
      </c>
      <c r="K138">
        <v>40440</v>
      </c>
      <c r="L138">
        <v>0</v>
      </c>
      <c r="M138">
        <v>0</v>
      </c>
      <c r="N138" t="s">
        <v>1328</v>
      </c>
      <c r="O138" t="s">
        <v>1148</v>
      </c>
      <c r="P138" t="s">
        <v>1350</v>
      </c>
      <c r="Q138">
        <v>43950200</v>
      </c>
      <c r="R138">
        <v>43950054</v>
      </c>
      <c r="S138" t="s">
        <v>47</v>
      </c>
      <c r="T138" t="s">
        <v>38</v>
      </c>
    </row>
    <row r="139" spans="1:20" x14ac:dyDescent="0.3">
      <c r="A139">
        <v>1998</v>
      </c>
      <c r="B139" t="s">
        <v>1191</v>
      </c>
      <c r="C139" t="s">
        <v>609</v>
      </c>
      <c r="D139" t="s">
        <v>1144</v>
      </c>
      <c r="E139" t="s">
        <v>1145</v>
      </c>
      <c r="F139" t="s">
        <v>42</v>
      </c>
      <c r="G139">
        <v>3</v>
      </c>
      <c r="H139">
        <v>0</v>
      </c>
      <c r="I139" t="s">
        <v>513</v>
      </c>
      <c r="K139">
        <v>35500</v>
      </c>
      <c r="L139">
        <v>2</v>
      </c>
      <c r="M139">
        <v>0</v>
      </c>
      <c r="N139" t="s">
        <v>1192</v>
      </c>
      <c r="O139" t="s">
        <v>1148</v>
      </c>
      <c r="P139" t="s">
        <v>1193</v>
      </c>
      <c r="Q139">
        <v>1014</v>
      </c>
      <c r="R139">
        <v>8742</v>
      </c>
      <c r="S139" t="s">
        <v>47</v>
      </c>
      <c r="T139" t="s">
        <v>517</v>
      </c>
    </row>
    <row r="140" spans="1:20" x14ac:dyDescent="0.3">
      <c r="A140">
        <v>1998</v>
      </c>
      <c r="B140" t="s">
        <v>1241</v>
      </c>
      <c r="C140" t="s">
        <v>150</v>
      </c>
      <c r="D140" t="s">
        <v>1144</v>
      </c>
      <c r="E140" t="s">
        <v>1145</v>
      </c>
      <c r="F140" t="s">
        <v>42</v>
      </c>
      <c r="G140">
        <v>3</v>
      </c>
      <c r="H140">
        <v>2</v>
      </c>
      <c r="I140" t="s">
        <v>849</v>
      </c>
      <c r="K140">
        <v>35500</v>
      </c>
      <c r="L140">
        <v>2</v>
      </c>
      <c r="M140">
        <v>1</v>
      </c>
      <c r="N140" t="s">
        <v>1195</v>
      </c>
      <c r="O140" t="s">
        <v>1122</v>
      </c>
      <c r="P140" t="s">
        <v>1121</v>
      </c>
      <c r="Q140">
        <v>1025</v>
      </c>
      <c r="R140">
        <v>8782</v>
      </c>
      <c r="S140" t="s">
        <v>47</v>
      </c>
      <c r="T140" t="s">
        <v>853</v>
      </c>
    </row>
    <row r="141" spans="1:20" x14ac:dyDescent="0.3">
      <c r="A141">
        <v>1954</v>
      </c>
      <c r="B141" t="s">
        <v>306</v>
      </c>
      <c r="C141" t="s">
        <v>21</v>
      </c>
      <c r="D141" t="s">
        <v>280</v>
      </c>
      <c r="E141" t="s">
        <v>281</v>
      </c>
      <c r="F141" t="s">
        <v>42</v>
      </c>
      <c r="G141">
        <v>1</v>
      </c>
      <c r="H141">
        <v>1</v>
      </c>
      <c r="I141" t="s">
        <v>41</v>
      </c>
      <c r="K141">
        <v>24637</v>
      </c>
      <c r="L141">
        <v>0</v>
      </c>
      <c r="M141">
        <v>0</v>
      </c>
      <c r="N141" t="s">
        <v>310</v>
      </c>
      <c r="O141" t="s">
        <v>256</v>
      </c>
      <c r="P141" t="s">
        <v>293</v>
      </c>
      <c r="Q141">
        <v>211</v>
      </c>
      <c r="R141">
        <v>1252</v>
      </c>
      <c r="S141" t="s">
        <v>47</v>
      </c>
      <c r="T141" t="s">
        <v>46</v>
      </c>
    </row>
    <row r="142" spans="1:20" x14ac:dyDescent="0.3">
      <c r="A142">
        <v>1950</v>
      </c>
      <c r="B142" t="s">
        <v>216</v>
      </c>
      <c r="C142" t="s">
        <v>21</v>
      </c>
      <c r="D142" t="s">
        <v>217</v>
      </c>
      <c r="E142" t="s">
        <v>218</v>
      </c>
      <c r="F142" t="s">
        <v>42</v>
      </c>
      <c r="G142">
        <v>4</v>
      </c>
      <c r="H142">
        <v>0</v>
      </c>
      <c r="I142" t="s">
        <v>25</v>
      </c>
      <c r="K142">
        <v>81649</v>
      </c>
      <c r="L142">
        <v>1</v>
      </c>
      <c r="M142">
        <v>0</v>
      </c>
      <c r="N142" t="s">
        <v>219</v>
      </c>
      <c r="O142" t="s">
        <v>220</v>
      </c>
      <c r="P142" t="s">
        <v>221</v>
      </c>
      <c r="Q142">
        <v>208</v>
      </c>
      <c r="R142">
        <v>1187</v>
      </c>
      <c r="S142" t="s">
        <v>47</v>
      </c>
      <c r="T142" t="s">
        <v>30</v>
      </c>
    </row>
    <row r="143" spans="1:20" x14ac:dyDescent="0.3">
      <c r="A143">
        <v>1950</v>
      </c>
      <c r="B143" t="s">
        <v>254</v>
      </c>
      <c r="C143" t="s">
        <v>21</v>
      </c>
      <c r="D143" t="s">
        <v>217</v>
      </c>
      <c r="E143" t="s">
        <v>218</v>
      </c>
      <c r="F143" t="s">
        <v>42</v>
      </c>
      <c r="G143">
        <v>2</v>
      </c>
      <c r="H143">
        <v>0</v>
      </c>
      <c r="I143" t="s">
        <v>41</v>
      </c>
      <c r="K143">
        <v>142429</v>
      </c>
      <c r="L143">
        <v>1</v>
      </c>
      <c r="M143">
        <v>0</v>
      </c>
      <c r="N143" t="s">
        <v>220</v>
      </c>
      <c r="O143" t="s">
        <v>111</v>
      </c>
      <c r="P143" t="s">
        <v>231</v>
      </c>
      <c r="Q143">
        <v>208</v>
      </c>
      <c r="R143">
        <v>1191</v>
      </c>
      <c r="S143" t="s">
        <v>47</v>
      </c>
      <c r="T143" t="s">
        <v>46</v>
      </c>
    </row>
    <row r="144" spans="1:20" x14ac:dyDescent="0.3">
      <c r="A144">
        <v>1950</v>
      </c>
      <c r="B144" t="s">
        <v>261</v>
      </c>
      <c r="C144" t="s">
        <v>262</v>
      </c>
      <c r="D144" t="s">
        <v>217</v>
      </c>
      <c r="E144" t="s">
        <v>218</v>
      </c>
      <c r="F144" t="s">
        <v>42</v>
      </c>
      <c r="G144">
        <v>7</v>
      </c>
      <c r="H144">
        <v>1</v>
      </c>
      <c r="I144" t="s">
        <v>117</v>
      </c>
      <c r="K144">
        <v>138886</v>
      </c>
      <c r="L144">
        <v>3</v>
      </c>
      <c r="M144">
        <v>0</v>
      </c>
      <c r="N144" t="s">
        <v>256</v>
      </c>
      <c r="O144" t="s">
        <v>253</v>
      </c>
      <c r="P144" t="s">
        <v>168</v>
      </c>
      <c r="Q144">
        <v>209</v>
      </c>
      <c r="R144">
        <v>1189</v>
      </c>
      <c r="S144" t="s">
        <v>47</v>
      </c>
      <c r="T144" t="s">
        <v>121</v>
      </c>
    </row>
    <row r="145" spans="1:20" x14ac:dyDescent="0.3">
      <c r="A145">
        <v>1950</v>
      </c>
      <c r="B145" t="s">
        <v>263</v>
      </c>
      <c r="C145" t="s">
        <v>262</v>
      </c>
      <c r="D145" t="s">
        <v>217</v>
      </c>
      <c r="E145" t="s">
        <v>218</v>
      </c>
      <c r="F145" t="s">
        <v>42</v>
      </c>
      <c r="G145">
        <v>6</v>
      </c>
      <c r="H145">
        <v>1</v>
      </c>
      <c r="I145" t="s">
        <v>131</v>
      </c>
      <c r="K145">
        <v>152772</v>
      </c>
      <c r="L145">
        <v>3</v>
      </c>
      <c r="M145">
        <v>0</v>
      </c>
      <c r="N145" t="s">
        <v>245</v>
      </c>
      <c r="O145" t="s">
        <v>221</v>
      </c>
      <c r="P145" t="s">
        <v>231</v>
      </c>
      <c r="Q145">
        <v>209</v>
      </c>
      <c r="R145">
        <v>1186</v>
      </c>
      <c r="S145" t="s">
        <v>47</v>
      </c>
      <c r="T145" t="s">
        <v>135</v>
      </c>
    </row>
    <row r="146" spans="1:20" x14ac:dyDescent="0.3">
      <c r="A146">
        <v>2002</v>
      </c>
      <c r="B146" t="s">
        <v>1298</v>
      </c>
      <c r="C146" t="s">
        <v>805</v>
      </c>
      <c r="D146" t="s">
        <v>1257</v>
      </c>
      <c r="E146" t="s">
        <v>1258</v>
      </c>
      <c r="F146" t="s">
        <v>42</v>
      </c>
      <c r="G146">
        <v>2</v>
      </c>
      <c r="H146">
        <v>1</v>
      </c>
      <c r="I146" t="s">
        <v>286</v>
      </c>
      <c r="K146">
        <v>33842</v>
      </c>
      <c r="L146">
        <v>0</v>
      </c>
      <c r="M146">
        <v>1</v>
      </c>
      <c r="N146" t="s">
        <v>1299</v>
      </c>
      <c r="O146" t="s">
        <v>1300</v>
      </c>
      <c r="P146" t="s">
        <v>1301</v>
      </c>
      <c r="Q146">
        <v>43950100</v>
      </c>
      <c r="R146">
        <v>43950010</v>
      </c>
      <c r="S146" t="s">
        <v>47</v>
      </c>
      <c r="T146" t="s">
        <v>290</v>
      </c>
    </row>
    <row r="147" spans="1:20" x14ac:dyDescent="0.3">
      <c r="A147">
        <v>1962</v>
      </c>
      <c r="B147" t="s">
        <v>432</v>
      </c>
      <c r="C147" t="s">
        <v>83</v>
      </c>
      <c r="D147" t="s">
        <v>405</v>
      </c>
      <c r="E147" t="s">
        <v>406</v>
      </c>
      <c r="F147" t="s">
        <v>42</v>
      </c>
      <c r="G147">
        <v>4</v>
      </c>
      <c r="H147">
        <v>2</v>
      </c>
      <c r="I147" t="s">
        <v>61</v>
      </c>
      <c r="K147">
        <v>76594</v>
      </c>
      <c r="L147">
        <v>2</v>
      </c>
      <c r="M147">
        <v>1</v>
      </c>
      <c r="N147" t="s">
        <v>409</v>
      </c>
      <c r="O147" t="s">
        <v>248</v>
      </c>
      <c r="P147" t="s">
        <v>416</v>
      </c>
      <c r="Q147">
        <v>514</v>
      </c>
      <c r="R147">
        <v>1458</v>
      </c>
      <c r="S147" t="s">
        <v>47</v>
      </c>
      <c r="T147" t="s">
        <v>63</v>
      </c>
    </row>
    <row r="148" spans="1:20" x14ac:dyDescent="0.3">
      <c r="A148">
        <v>1962</v>
      </c>
      <c r="B148" t="s">
        <v>434</v>
      </c>
      <c r="C148" t="s">
        <v>86</v>
      </c>
      <c r="D148" t="s">
        <v>405</v>
      </c>
      <c r="E148" t="s">
        <v>406</v>
      </c>
      <c r="F148" t="s">
        <v>42</v>
      </c>
      <c r="G148">
        <v>3</v>
      </c>
      <c r="H148">
        <v>1</v>
      </c>
      <c r="I148" t="s">
        <v>145</v>
      </c>
      <c r="K148">
        <v>68679</v>
      </c>
      <c r="L148">
        <v>1</v>
      </c>
      <c r="M148">
        <v>1</v>
      </c>
      <c r="N148" t="s">
        <v>326</v>
      </c>
      <c r="O148" t="s">
        <v>413</v>
      </c>
      <c r="P148" t="s">
        <v>415</v>
      </c>
      <c r="Q148">
        <v>3480</v>
      </c>
      <c r="R148">
        <v>1463</v>
      </c>
      <c r="S148" t="s">
        <v>47</v>
      </c>
      <c r="T148" t="s">
        <v>148</v>
      </c>
    </row>
    <row r="149" spans="1:20" x14ac:dyDescent="0.3">
      <c r="A149">
        <v>1974</v>
      </c>
      <c r="B149" t="s">
        <v>608</v>
      </c>
      <c r="C149" t="s">
        <v>609</v>
      </c>
      <c r="D149" t="s">
        <v>570</v>
      </c>
      <c r="E149" t="s">
        <v>571</v>
      </c>
      <c r="F149" t="s">
        <v>42</v>
      </c>
      <c r="G149">
        <v>1</v>
      </c>
      <c r="H149">
        <v>0</v>
      </c>
      <c r="I149" t="s">
        <v>555</v>
      </c>
      <c r="K149">
        <v>59863</v>
      </c>
      <c r="L149">
        <v>0</v>
      </c>
      <c r="M149">
        <v>0</v>
      </c>
      <c r="N149" t="s">
        <v>588</v>
      </c>
      <c r="O149" t="s">
        <v>550</v>
      </c>
      <c r="P149" t="s">
        <v>566</v>
      </c>
      <c r="Q149">
        <v>263</v>
      </c>
      <c r="R149">
        <v>1982</v>
      </c>
      <c r="S149" t="s">
        <v>47</v>
      </c>
      <c r="T149" t="s">
        <v>560</v>
      </c>
    </row>
    <row r="150" spans="1:20" x14ac:dyDescent="0.3">
      <c r="A150">
        <v>1958</v>
      </c>
      <c r="B150" t="s">
        <v>364</v>
      </c>
      <c r="C150" t="s">
        <v>31</v>
      </c>
      <c r="D150" t="s">
        <v>330</v>
      </c>
      <c r="E150" t="s">
        <v>331</v>
      </c>
      <c r="F150" t="s">
        <v>42</v>
      </c>
      <c r="G150">
        <v>0</v>
      </c>
      <c r="H150">
        <v>0</v>
      </c>
      <c r="I150" t="s">
        <v>223</v>
      </c>
      <c r="K150">
        <v>40895</v>
      </c>
      <c r="L150">
        <v>0</v>
      </c>
      <c r="M150">
        <v>0</v>
      </c>
      <c r="N150" t="s">
        <v>356</v>
      </c>
      <c r="O150" t="s">
        <v>365</v>
      </c>
      <c r="P150" t="s">
        <v>287</v>
      </c>
      <c r="Q150">
        <v>220</v>
      </c>
      <c r="R150">
        <v>1339</v>
      </c>
      <c r="S150" t="s">
        <v>47</v>
      </c>
      <c r="T150" t="s">
        <v>227</v>
      </c>
    </row>
    <row r="151" spans="1:20" x14ac:dyDescent="0.3">
      <c r="A151">
        <v>1958</v>
      </c>
      <c r="B151" t="s">
        <v>375</v>
      </c>
      <c r="C151" t="s">
        <v>31</v>
      </c>
      <c r="D151" t="s">
        <v>330</v>
      </c>
      <c r="E151" t="s">
        <v>331</v>
      </c>
      <c r="F151" t="s">
        <v>42</v>
      </c>
      <c r="G151">
        <v>2</v>
      </c>
      <c r="H151">
        <v>0</v>
      </c>
      <c r="I151" t="s">
        <v>332</v>
      </c>
      <c r="K151">
        <v>50928</v>
      </c>
      <c r="L151">
        <v>1</v>
      </c>
      <c r="M151">
        <v>0</v>
      </c>
      <c r="N151" t="s">
        <v>355</v>
      </c>
      <c r="O151" t="s">
        <v>333</v>
      </c>
      <c r="P151" t="s">
        <v>334</v>
      </c>
      <c r="Q151">
        <v>220</v>
      </c>
      <c r="R151">
        <v>1344</v>
      </c>
      <c r="S151" t="s">
        <v>47</v>
      </c>
      <c r="T151" t="s">
        <v>335</v>
      </c>
    </row>
    <row r="152" spans="1:20" x14ac:dyDescent="0.3">
      <c r="A152">
        <v>1958</v>
      </c>
      <c r="B152" t="s">
        <v>382</v>
      </c>
      <c r="C152" t="s">
        <v>150</v>
      </c>
      <c r="D152" t="s">
        <v>330</v>
      </c>
      <c r="E152" t="s">
        <v>331</v>
      </c>
      <c r="F152" t="s">
        <v>42</v>
      </c>
      <c r="G152">
        <v>1</v>
      </c>
      <c r="H152">
        <v>0</v>
      </c>
      <c r="I152" t="s">
        <v>342</v>
      </c>
      <c r="K152">
        <v>25923</v>
      </c>
      <c r="L152">
        <v>0</v>
      </c>
      <c r="M152">
        <v>0</v>
      </c>
      <c r="N152" t="s">
        <v>361</v>
      </c>
      <c r="O152" t="s">
        <v>355</v>
      </c>
      <c r="P152" t="s">
        <v>356</v>
      </c>
      <c r="Q152">
        <v>221</v>
      </c>
      <c r="R152">
        <v>1345</v>
      </c>
      <c r="S152" t="s">
        <v>47</v>
      </c>
      <c r="T152" t="s">
        <v>345</v>
      </c>
    </row>
    <row r="153" spans="1:20" x14ac:dyDescent="0.3">
      <c r="A153">
        <v>1974</v>
      </c>
      <c r="B153" t="s">
        <v>614</v>
      </c>
      <c r="C153" t="s">
        <v>155</v>
      </c>
      <c r="D153" t="s">
        <v>548</v>
      </c>
      <c r="E153" t="s">
        <v>581</v>
      </c>
      <c r="F153" t="s">
        <v>42</v>
      </c>
      <c r="G153">
        <v>0</v>
      </c>
      <c r="H153">
        <v>1</v>
      </c>
      <c r="I153" t="s">
        <v>190</v>
      </c>
      <c r="K153">
        <v>77100</v>
      </c>
      <c r="L153">
        <v>0</v>
      </c>
      <c r="M153">
        <v>0</v>
      </c>
      <c r="N153" t="s">
        <v>595</v>
      </c>
      <c r="O153" t="s">
        <v>584</v>
      </c>
      <c r="P153" t="s">
        <v>605</v>
      </c>
      <c r="Q153">
        <v>264</v>
      </c>
      <c r="R153">
        <v>1984</v>
      </c>
      <c r="S153" t="s">
        <v>47</v>
      </c>
      <c r="T153" t="s">
        <v>194</v>
      </c>
    </row>
    <row r="154" spans="1:20" x14ac:dyDescent="0.3">
      <c r="A154">
        <v>2006</v>
      </c>
      <c r="B154" t="s">
        <v>1495</v>
      </c>
      <c r="C154" t="s">
        <v>824</v>
      </c>
      <c r="D154" t="s">
        <v>548</v>
      </c>
      <c r="E154" t="s">
        <v>1496</v>
      </c>
      <c r="F154" t="s">
        <v>42</v>
      </c>
      <c r="G154">
        <v>1</v>
      </c>
      <c r="H154">
        <v>0</v>
      </c>
      <c r="I154" t="s">
        <v>1172</v>
      </c>
      <c r="K154">
        <v>72000</v>
      </c>
      <c r="L154">
        <v>1</v>
      </c>
      <c r="M154">
        <v>0</v>
      </c>
      <c r="N154" t="s">
        <v>1497</v>
      </c>
      <c r="O154" t="s">
        <v>1498</v>
      </c>
      <c r="P154" t="s">
        <v>1305</v>
      </c>
      <c r="Q154">
        <v>97410100</v>
      </c>
      <c r="R154">
        <v>97410011</v>
      </c>
      <c r="S154" t="s">
        <v>47</v>
      </c>
      <c r="T154" t="s">
        <v>1177</v>
      </c>
    </row>
    <row r="155" spans="1:20" x14ac:dyDescent="0.3">
      <c r="A155">
        <v>1950</v>
      </c>
      <c r="B155" t="s">
        <v>239</v>
      </c>
      <c r="C155" t="s">
        <v>21</v>
      </c>
      <c r="D155" t="s">
        <v>232</v>
      </c>
      <c r="E155" t="s">
        <v>233</v>
      </c>
      <c r="F155" t="s">
        <v>42</v>
      </c>
      <c r="G155">
        <v>2</v>
      </c>
      <c r="H155">
        <v>2</v>
      </c>
      <c r="I155" t="s">
        <v>108</v>
      </c>
      <c r="K155">
        <v>42032</v>
      </c>
      <c r="L155">
        <v>2</v>
      </c>
      <c r="M155">
        <v>1</v>
      </c>
      <c r="N155" t="s">
        <v>240</v>
      </c>
      <c r="O155" t="s">
        <v>241</v>
      </c>
      <c r="P155" t="s">
        <v>242</v>
      </c>
      <c r="Q155">
        <v>208</v>
      </c>
      <c r="R155">
        <v>1188</v>
      </c>
      <c r="S155" t="s">
        <v>47</v>
      </c>
      <c r="T155" t="s">
        <v>113</v>
      </c>
    </row>
    <row r="156" spans="1:20" x14ac:dyDescent="0.3">
      <c r="A156">
        <v>1998</v>
      </c>
      <c r="B156" t="s">
        <v>1232</v>
      </c>
      <c r="C156" t="s">
        <v>878</v>
      </c>
      <c r="D156" t="s">
        <v>160</v>
      </c>
      <c r="E156" t="s">
        <v>161</v>
      </c>
      <c r="F156" t="s">
        <v>42</v>
      </c>
      <c r="G156">
        <v>4</v>
      </c>
      <c r="H156">
        <v>1</v>
      </c>
      <c r="I156" t="s">
        <v>61</v>
      </c>
      <c r="K156">
        <v>45500</v>
      </c>
      <c r="L156">
        <v>3</v>
      </c>
      <c r="M156">
        <v>0</v>
      </c>
      <c r="N156" t="s">
        <v>1221</v>
      </c>
      <c r="O156" t="s">
        <v>1175</v>
      </c>
      <c r="P156" t="s">
        <v>1168</v>
      </c>
      <c r="Q156">
        <v>1024</v>
      </c>
      <c r="R156">
        <v>8773</v>
      </c>
      <c r="S156" t="s">
        <v>47</v>
      </c>
      <c r="T156" t="s">
        <v>63</v>
      </c>
    </row>
    <row r="157" spans="1:20" x14ac:dyDescent="0.3">
      <c r="A157">
        <v>1994</v>
      </c>
      <c r="B157" t="s">
        <v>1085</v>
      </c>
      <c r="C157" t="s">
        <v>607</v>
      </c>
      <c r="D157" t="s">
        <v>1006</v>
      </c>
      <c r="E157" t="s">
        <v>1007</v>
      </c>
      <c r="F157" t="s">
        <v>42</v>
      </c>
      <c r="G157">
        <v>1</v>
      </c>
      <c r="H157">
        <v>1</v>
      </c>
      <c r="I157" t="s">
        <v>117</v>
      </c>
      <c r="K157">
        <v>77217</v>
      </c>
      <c r="L157">
        <v>0</v>
      </c>
      <c r="M157">
        <v>1</v>
      </c>
      <c r="N157" t="s">
        <v>1031</v>
      </c>
      <c r="O157" t="s">
        <v>1032</v>
      </c>
      <c r="P157" t="s">
        <v>1069</v>
      </c>
      <c r="Q157">
        <v>337</v>
      </c>
      <c r="R157">
        <v>3080</v>
      </c>
      <c r="S157" t="s">
        <v>47</v>
      </c>
      <c r="T157" t="s">
        <v>121</v>
      </c>
    </row>
    <row r="158" spans="1:20" x14ac:dyDescent="0.3">
      <c r="A158">
        <v>1982</v>
      </c>
      <c r="B158" t="s">
        <v>691</v>
      </c>
      <c r="C158" t="s">
        <v>262</v>
      </c>
      <c r="D158" t="s">
        <v>692</v>
      </c>
      <c r="E158" t="s">
        <v>693</v>
      </c>
      <c r="F158" t="s">
        <v>42</v>
      </c>
      <c r="G158">
        <v>2</v>
      </c>
      <c r="H158">
        <v>1</v>
      </c>
      <c r="I158" t="s">
        <v>332</v>
      </c>
      <c r="K158">
        <v>68000</v>
      </c>
      <c r="L158">
        <v>0</v>
      </c>
      <c r="M158">
        <v>1</v>
      </c>
      <c r="N158" t="s">
        <v>694</v>
      </c>
      <c r="O158" t="s">
        <v>695</v>
      </c>
      <c r="P158" t="s">
        <v>696</v>
      </c>
      <c r="Q158">
        <v>293</v>
      </c>
      <c r="R158">
        <v>791</v>
      </c>
      <c r="S158" t="s">
        <v>47</v>
      </c>
      <c r="T158" t="s">
        <v>335</v>
      </c>
    </row>
    <row r="159" spans="1:20" x14ac:dyDescent="0.3">
      <c r="A159">
        <v>1958</v>
      </c>
      <c r="B159" t="s">
        <v>383</v>
      </c>
      <c r="C159" t="s">
        <v>83</v>
      </c>
      <c r="D159" t="s">
        <v>324</v>
      </c>
      <c r="E159" t="s">
        <v>325</v>
      </c>
      <c r="F159" t="s">
        <v>42</v>
      </c>
      <c r="G159">
        <v>5</v>
      </c>
      <c r="H159">
        <v>2</v>
      </c>
      <c r="I159" t="s">
        <v>24</v>
      </c>
      <c r="K159">
        <v>27100</v>
      </c>
      <c r="L159">
        <v>2</v>
      </c>
      <c r="M159">
        <v>1</v>
      </c>
      <c r="N159" t="s">
        <v>220</v>
      </c>
      <c r="O159" t="s">
        <v>278</v>
      </c>
      <c r="P159" t="s">
        <v>245</v>
      </c>
      <c r="Q159">
        <v>488</v>
      </c>
      <c r="R159">
        <v>1340</v>
      </c>
      <c r="S159" t="s">
        <v>47</v>
      </c>
      <c r="T159" t="s">
        <v>29</v>
      </c>
    </row>
    <row r="160" spans="1:20" x14ac:dyDescent="0.3">
      <c r="A160">
        <v>1958</v>
      </c>
      <c r="B160" t="s">
        <v>386</v>
      </c>
      <c r="C160" t="s">
        <v>86</v>
      </c>
      <c r="D160" t="s">
        <v>324</v>
      </c>
      <c r="E160" t="s">
        <v>325</v>
      </c>
      <c r="F160" t="s">
        <v>42</v>
      </c>
      <c r="G160">
        <v>5</v>
      </c>
      <c r="H160">
        <v>2</v>
      </c>
      <c r="I160" t="s">
        <v>117</v>
      </c>
      <c r="K160">
        <v>49737</v>
      </c>
      <c r="L160">
        <v>2</v>
      </c>
      <c r="M160">
        <v>1</v>
      </c>
      <c r="N160" t="s">
        <v>355</v>
      </c>
      <c r="O160" t="s">
        <v>356</v>
      </c>
      <c r="P160" t="s">
        <v>348</v>
      </c>
      <c r="Q160">
        <v>3482</v>
      </c>
      <c r="R160">
        <v>1343</v>
      </c>
      <c r="S160" t="s">
        <v>47</v>
      </c>
      <c r="T160" t="s">
        <v>121</v>
      </c>
    </row>
    <row r="161" spans="1:20" x14ac:dyDescent="0.3">
      <c r="A161">
        <v>1958</v>
      </c>
      <c r="B161" t="s">
        <v>329</v>
      </c>
      <c r="C161" t="s">
        <v>31</v>
      </c>
      <c r="D161" t="s">
        <v>353</v>
      </c>
      <c r="E161" t="s">
        <v>354</v>
      </c>
      <c r="F161" t="s">
        <v>42</v>
      </c>
      <c r="G161">
        <v>3</v>
      </c>
      <c r="H161">
        <v>0</v>
      </c>
      <c r="I161" t="s">
        <v>91</v>
      </c>
      <c r="K161">
        <v>17788</v>
      </c>
      <c r="L161">
        <v>1</v>
      </c>
      <c r="M161">
        <v>0</v>
      </c>
      <c r="N161" t="s">
        <v>355</v>
      </c>
      <c r="O161" t="s">
        <v>356</v>
      </c>
      <c r="P161" t="s">
        <v>357</v>
      </c>
      <c r="Q161">
        <v>220</v>
      </c>
      <c r="R161">
        <v>1326</v>
      </c>
      <c r="S161" t="s">
        <v>47</v>
      </c>
      <c r="T161" t="s">
        <v>96</v>
      </c>
    </row>
    <row r="162" spans="1:20" x14ac:dyDescent="0.3">
      <c r="A162">
        <v>1994</v>
      </c>
      <c r="B162" t="s">
        <v>1105</v>
      </c>
      <c r="C162" t="s">
        <v>86</v>
      </c>
      <c r="D162" t="s">
        <v>1018</v>
      </c>
      <c r="E162" t="s">
        <v>1019</v>
      </c>
      <c r="F162" t="s">
        <v>42</v>
      </c>
      <c r="G162">
        <v>0</v>
      </c>
      <c r="H162">
        <v>0</v>
      </c>
      <c r="I162" t="s">
        <v>138</v>
      </c>
      <c r="J162" t="s">
        <v>1106</v>
      </c>
      <c r="K162">
        <v>94194</v>
      </c>
      <c r="L162">
        <v>0</v>
      </c>
      <c r="M162">
        <v>0</v>
      </c>
      <c r="N162" t="s">
        <v>1031</v>
      </c>
      <c r="O162" t="s">
        <v>1010</v>
      </c>
      <c r="P162" t="s">
        <v>1062</v>
      </c>
      <c r="Q162">
        <v>3459</v>
      </c>
      <c r="R162">
        <v>3104</v>
      </c>
      <c r="S162" t="s">
        <v>47</v>
      </c>
      <c r="T162" t="s">
        <v>142</v>
      </c>
    </row>
    <row r="163" spans="1:20" x14ac:dyDescent="0.3">
      <c r="A163">
        <v>2002</v>
      </c>
      <c r="B163" t="s">
        <v>1417</v>
      </c>
      <c r="C163" t="s">
        <v>83</v>
      </c>
      <c r="D163" t="s">
        <v>1286</v>
      </c>
      <c r="E163" t="s">
        <v>1287</v>
      </c>
      <c r="F163" t="s">
        <v>42</v>
      </c>
      <c r="G163">
        <v>1</v>
      </c>
      <c r="H163">
        <v>0</v>
      </c>
      <c r="I163" t="s">
        <v>286</v>
      </c>
      <c r="K163">
        <v>61058</v>
      </c>
      <c r="L163">
        <v>0</v>
      </c>
      <c r="M163">
        <v>0</v>
      </c>
      <c r="N163" t="s">
        <v>1213</v>
      </c>
      <c r="O163" t="s">
        <v>1344</v>
      </c>
      <c r="P163" t="s">
        <v>1283</v>
      </c>
      <c r="Q163">
        <v>43950400</v>
      </c>
      <c r="R163">
        <v>43950062</v>
      </c>
      <c r="S163" t="s">
        <v>47</v>
      </c>
      <c r="T163" t="s">
        <v>290</v>
      </c>
    </row>
    <row r="164" spans="1:20" x14ac:dyDescent="0.3">
      <c r="A164">
        <v>1978</v>
      </c>
      <c r="B164" t="s">
        <v>671</v>
      </c>
      <c r="C164" t="s">
        <v>607</v>
      </c>
      <c r="D164" t="s">
        <v>646</v>
      </c>
      <c r="E164" t="s">
        <v>647</v>
      </c>
      <c r="F164" t="s">
        <v>42</v>
      </c>
      <c r="G164">
        <v>3</v>
      </c>
      <c r="H164">
        <v>0</v>
      </c>
      <c r="I164" t="s">
        <v>51</v>
      </c>
      <c r="K164">
        <v>31278</v>
      </c>
      <c r="L164">
        <v>2</v>
      </c>
      <c r="M164">
        <v>0</v>
      </c>
      <c r="N164" t="s">
        <v>574</v>
      </c>
      <c r="O164" t="s">
        <v>630</v>
      </c>
      <c r="P164" t="s">
        <v>551</v>
      </c>
      <c r="Q164">
        <v>279</v>
      </c>
      <c r="R164">
        <v>2251</v>
      </c>
      <c r="S164" t="s">
        <v>47</v>
      </c>
      <c r="T164" t="s">
        <v>54</v>
      </c>
    </row>
    <row r="165" spans="1:20" x14ac:dyDescent="0.3">
      <c r="A165">
        <v>1978</v>
      </c>
      <c r="B165" t="s">
        <v>678</v>
      </c>
      <c r="C165" t="s">
        <v>607</v>
      </c>
      <c r="D165" t="s">
        <v>646</v>
      </c>
      <c r="E165" t="s">
        <v>647</v>
      </c>
      <c r="F165" t="s">
        <v>42</v>
      </c>
      <c r="G165">
        <v>3</v>
      </c>
      <c r="H165">
        <v>1</v>
      </c>
      <c r="I165" t="s">
        <v>190</v>
      </c>
      <c r="K165">
        <v>39586</v>
      </c>
      <c r="L165">
        <v>1</v>
      </c>
      <c r="M165">
        <v>1</v>
      </c>
      <c r="N165" t="s">
        <v>624</v>
      </c>
      <c r="O165" t="s">
        <v>639</v>
      </c>
      <c r="P165" t="s">
        <v>578</v>
      </c>
      <c r="Q165">
        <v>279</v>
      </c>
      <c r="R165">
        <v>2252</v>
      </c>
      <c r="S165" t="s">
        <v>47</v>
      </c>
      <c r="T165" t="s">
        <v>194</v>
      </c>
    </row>
    <row r="166" spans="1:20" x14ac:dyDescent="0.3">
      <c r="A166">
        <v>2010</v>
      </c>
      <c r="B166" t="s">
        <v>1665</v>
      </c>
      <c r="C166" t="s">
        <v>1179</v>
      </c>
      <c r="D166" t="s">
        <v>1565</v>
      </c>
      <c r="E166" t="s">
        <v>1566</v>
      </c>
      <c r="F166" t="s">
        <v>42</v>
      </c>
      <c r="G166">
        <v>3</v>
      </c>
      <c r="H166">
        <v>1</v>
      </c>
      <c r="I166" t="s">
        <v>1444</v>
      </c>
      <c r="K166">
        <v>84455</v>
      </c>
      <c r="L166">
        <v>1</v>
      </c>
      <c r="M166">
        <v>0</v>
      </c>
      <c r="N166" t="s">
        <v>1608</v>
      </c>
      <c r="O166" t="s">
        <v>1609</v>
      </c>
      <c r="P166" t="s">
        <v>1610</v>
      </c>
      <c r="Q166">
        <v>249722</v>
      </c>
      <c r="R166">
        <v>300061488</v>
      </c>
      <c r="S166" t="s">
        <v>47</v>
      </c>
      <c r="T166" t="s">
        <v>1448</v>
      </c>
    </row>
    <row r="167" spans="1:20" x14ac:dyDescent="0.3">
      <c r="A167">
        <v>1998</v>
      </c>
      <c r="B167" t="s">
        <v>1107</v>
      </c>
      <c r="C167" t="s">
        <v>609</v>
      </c>
      <c r="D167" t="s">
        <v>1108</v>
      </c>
      <c r="E167" t="s">
        <v>1109</v>
      </c>
      <c r="F167" t="s">
        <v>42</v>
      </c>
      <c r="G167">
        <v>2</v>
      </c>
      <c r="H167">
        <v>1</v>
      </c>
      <c r="I167" t="s">
        <v>272</v>
      </c>
      <c r="K167">
        <v>80000</v>
      </c>
      <c r="L167">
        <v>1</v>
      </c>
      <c r="M167">
        <v>1</v>
      </c>
      <c r="N167" t="s">
        <v>1110</v>
      </c>
      <c r="O167" t="s">
        <v>1111</v>
      </c>
      <c r="P167" t="s">
        <v>1112</v>
      </c>
      <c r="Q167">
        <v>1014</v>
      </c>
      <c r="R167">
        <v>4000</v>
      </c>
      <c r="S167" t="s">
        <v>47</v>
      </c>
      <c r="T167" t="s">
        <v>275</v>
      </c>
    </row>
    <row r="168" spans="1:20" x14ac:dyDescent="0.3">
      <c r="A168">
        <v>1998</v>
      </c>
      <c r="B168" t="s">
        <v>1248</v>
      </c>
      <c r="C168" t="s">
        <v>86</v>
      </c>
      <c r="D168" t="s">
        <v>1108</v>
      </c>
      <c r="E168" t="s">
        <v>1109</v>
      </c>
      <c r="F168" t="s">
        <v>42</v>
      </c>
      <c r="G168">
        <v>0</v>
      </c>
      <c r="H168">
        <v>3</v>
      </c>
      <c r="I168" t="s">
        <v>24</v>
      </c>
      <c r="K168">
        <v>80000</v>
      </c>
      <c r="L168">
        <v>0</v>
      </c>
      <c r="M168">
        <v>2</v>
      </c>
      <c r="N168" t="s">
        <v>1185</v>
      </c>
      <c r="O168" t="s">
        <v>1193</v>
      </c>
      <c r="P168" t="s">
        <v>1129</v>
      </c>
      <c r="Q168">
        <v>1027</v>
      </c>
      <c r="R168">
        <v>8788</v>
      </c>
      <c r="S168" t="s">
        <v>47</v>
      </c>
      <c r="T168" t="s">
        <v>29</v>
      </c>
    </row>
    <row r="169" spans="1:20" x14ac:dyDescent="0.3">
      <c r="A169">
        <v>1938</v>
      </c>
      <c r="B169" t="s">
        <v>187</v>
      </c>
      <c r="C169" t="s">
        <v>159</v>
      </c>
      <c r="D169" t="s">
        <v>188</v>
      </c>
      <c r="E169" t="s">
        <v>189</v>
      </c>
      <c r="F169" t="s">
        <v>42</v>
      </c>
      <c r="G169">
        <v>6</v>
      </c>
      <c r="H169">
        <v>5</v>
      </c>
      <c r="I169" t="s">
        <v>190</v>
      </c>
      <c r="J169" t="s">
        <v>191</v>
      </c>
      <c r="K169">
        <v>13452</v>
      </c>
      <c r="L169">
        <v>0</v>
      </c>
      <c r="M169">
        <v>0</v>
      </c>
      <c r="N169" t="s">
        <v>110</v>
      </c>
      <c r="O169" t="s">
        <v>192</v>
      </c>
      <c r="P169" t="s">
        <v>193</v>
      </c>
      <c r="Q169">
        <v>206</v>
      </c>
      <c r="R169">
        <v>1150</v>
      </c>
      <c r="S169" t="s">
        <v>47</v>
      </c>
      <c r="T169" t="s">
        <v>194</v>
      </c>
    </row>
    <row r="170" spans="1:20" x14ac:dyDescent="0.3">
      <c r="A170">
        <v>1938</v>
      </c>
      <c r="B170" t="s">
        <v>204</v>
      </c>
      <c r="C170" t="s">
        <v>150</v>
      </c>
      <c r="D170" t="s">
        <v>205</v>
      </c>
      <c r="E170" t="s">
        <v>206</v>
      </c>
      <c r="F170" t="s">
        <v>42</v>
      </c>
      <c r="G170">
        <v>1</v>
      </c>
      <c r="H170">
        <v>1</v>
      </c>
      <c r="I170" t="s">
        <v>145</v>
      </c>
      <c r="K170">
        <v>22021</v>
      </c>
      <c r="L170">
        <v>0</v>
      </c>
      <c r="M170">
        <v>0</v>
      </c>
      <c r="N170" t="s">
        <v>207</v>
      </c>
      <c r="O170" t="s">
        <v>146</v>
      </c>
      <c r="P170" t="s">
        <v>168</v>
      </c>
      <c r="Q170">
        <v>429</v>
      </c>
      <c r="R170">
        <v>1152</v>
      </c>
      <c r="S170" t="s">
        <v>47</v>
      </c>
      <c r="T170" t="s">
        <v>148</v>
      </c>
    </row>
    <row r="171" spans="1:20" x14ac:dyDescent="0.3">
      <c r="A171">
        <v>1938</v>
      </c>
      <c r="B171" t="s">
        <v>212</v>
      </c>
      <c r="C171" t="s">
        <v>150</v>
      </c>
      <c r="D171" t="s">
        <v>205</v>
      </c>
      <c r="E171" t="s">
        <v>206</v>
      </c>
      <c r="F171" t="s">
        <v>42</v>
      </c>
      <c r="G171">
        <v>2</v>
      </c>
      <c r="H171">
        <v>1</v>
      </c>
      <c r="I171" t="s">
        <v>145</v>
      </c>
      <c r="K171">
        <v>18141</v>
      </c>
      <c r="L171">
        <v>0</v>
      </c>
      <c r="M171">
        <v>1</v>
      </c>
      <c r="N171" t="s">
        <v>213</v>
      </c>
      <c r="O171" t="s">
        <v>162</v>
      </c>
      <c r="P171" t="s">
        <v>193</v>
      </c>
      <c r="Q171">
        <v>429</v>
      </c>
      <c r="R171">
        <v>1153</v>
      </c>
      <c r="S171" t="s">
        <v>47</v>
      </c>
      <c r="T171" t="s">
        <v>148</v>
      </c>
    </row>
    <row r="172" spans="1:20" x14ac:dyDescent="0.3">
      <c r="A172">
        <v>1938</v>
      </c>
      <c r="B172" t="s">
        <v>215</v>
      </c>
      <c r="C172" t="s">
        <v>155</v>
      </c>
      <c r="D172" t="s">
        <v>205</v>
      </c>
      <c r="E172" t="s">
        <v>206</v>
      </c>
      <c r="F172" t="s">
        <v>42</v>
      </c>
      <c r="G172">
        <v>4</v>
      </c>
      <c r="H172">
        <v>2</v>
      </c>
      <c r="I172" t="s">
        <v>117</v>
      </c>
      <c r="K172">
        <v>12000</v>
      </c>
      <c r="L172">
        <v>1</v>
      </c>
      <c r="M172">
        <v>2</v>
      </c>
      <c r="N172" t="s">
        <v>52</v>
      </c>
      <c r="O172" t="s">
        <v>200</v>
      </c>
      <c r="P172" t="s">
        <v>178</v>
      </c>
      <c r="Q172">
        <v>3488</v>
      </c>
      <c r="R172">
        <v>1151</v>
      </c>
      <c r="S172" t="s">
        <v>47</v>
      </c>
      <c r="T172" t="s">
        <v>121</v>
      </c>
    </row>
    <row r="173" spans="1:20" x14ac:dyDescent="0.3">
      <c r="A173">
        <v>1998</v>
      </c>
      <c r="B173" t="s">
        <v>1224</v>
      </c>
      <c r="C173" t="s">
        <v>609</v>
      </c>
      <c r="D173" t="s">
        <v>181</v>
      </c>
      <c r="E173" t="s">
        <v>182</v>
      </c>
      <c r="F173" t="s">
        <v>42</v>
      </c>
      <c r="G173">
        <v>1</v>
      </c>
      <c r="H173">
        <v>2</v>
      </c>
      <c r="I173" t="s">
        <v>183</v>
      </c>
      <c r="K173">
        <v>55000</v>
      </c>
      <c r="L173">
        <v>0</v>
      </c>
      <c r="M173">
        <v>0</v>
      </c>
      <c r="N173" t="s">
        <v>1146</v>
      </c>
      <c r="O173" t="s">
        <v>1157</v>
      </c>
      <c r="P173" t="s">
        <v>1121</v>
      </c>
      <c r="Q173">
        <v>1014</v>
      </c>
      <c r="R173">
        <v>8759</v>
      </c>
      <c r="S173" t="s">
        <v>47</v>
      </c>
      <c r="T173" t="s">
        <v>186</v>
      </c>
    </row>
    <row r="174" spans="1:20" x14ac:dyDescent="0.3">
      <c r="A174">
        <v>1998</v>
      </c>
      <c r="B174" t="s">
        <v>1244</v>
      </c>
      <c r="C174" t="s">
        <v>83</v>
      </c>
      <c r="D174" t="s">
        <v>181</v>
      </c>
      <c r="E174" t="s">
        <v>182</v>
      </c>
      <c r="F174" t="s">
        <v>42</v>
      </c>
      <c r="G174">
        <v>1</v>
      </c>
      <c r="H174">
        <v>1</v>
      </c>
      <c r="I174" t="s">
        <v>109</v>
      </c>
      <c r="J174" t="s">
        <v>1245</v>
      </c>
      <c r="K174">
        <v>54000</v>
      </c>
      <c r="L174">
        <v>0</v>
      </c>
      <c r="M174">
        <v>0</v>
      </c>
      <c r="N174" t="s">
        <v>1081</v>
      </c>
      <c r="O174" t="s">
        <v>1130</v>
      </c>
      <c r="P174" t="s">
        <v>1183</v>
      </c>
      <c r="Q174">
        <v>1026</v>
      </c>
      <c r="R174">
        <v>8785</v>
      </c>
      <c r="S174" t="s">
        <v>47</v>
      </c>
      <c r="T174" t="s">
        <v>114</v>
      </c>
    </row>
    <row r="175" spans="1:20" x14ac:dyDescent="0.3">
      <c r="A175">
        <v>1990</v>
      </c>
      <c r="B175" t="s">
        <v>918</v>
      </c>
      <c r="C175" t="s">
        <v>805</v>
      </c>
      <c r="D175" t="s">
        <v>919</v>
      </c>
      <c r="E175" t="s">
        <v>90</v>
      </c>
      <c r="F175" t="s">
        <v>42</v>
      </c>
      <c r="G175">
        <v>2</v>
      </c>
      <c r="H175">
        <v>1</v>
      </c>
      <c r="I175" t="s">
        <v>117</v>
      </c>
      <c r="K175">
        <v>62628</v>
      </c>
      <c r="L175">
        <v>1</v>
      </c>
      <c r="M175">
        <v>0</v>
      </c>
      <c r="N175" t="s">
        <v>920</v>
      </c>
      <c r="O175" t="s">
        <v>690</v>
      </c>
      <c r="P175" t="s">
        <v>921</v>
      </c>
      <c r="Q175">
        <v>322</v>
      </c>
      <c r="R175">
        <v>75</v>
      </c>
      <c r="S175" t="s">
        <v>47</v>
      </c>
      <c r="T175" t="s">
        <v>121</v>
      </c>
    </row>
    <row r="176" spans="1:20" x14ac:dyDescent="0.3">
      <c r="A176">
        <v>1990</v>
      </c>
      <c r="B176" t="s">
        <v>956</v>
      </c>
      <c r="C176" t="s">
        <v>805</v>
      </c>
      <c r="D176" t="s">
        <v>919</v>
      </c>
      <c r="E176" t="s">
        <v>90</v>
      </c>
      <c r="F176" t="s">
        <v>42</v>
      </c>
      <c r="G176">
        <v>1</v>
      </c>
      <c r="H176">
        <v>0</v>
      </c>
      <c r="I176" t="s">
        <v>925</v>
      </c>
      <c r="K176">
        <v>58007</v>
      </c>
      <c r="L176">
        <v>1</v>
      </c>
      <c r="M176">
        <v>0</v>
      </c>
      <c r="N176" t="s">
        <v>921</v>
      </c>
      <c r="O176" t="s">
        <v>949</v>
      </c>
      <c r="P176" t="s">
        <v>923</v>
      </c>
      <c r="Q176">
        <v>322</v>
      </c>
      <c r="R176">
        <v>73</v>
      </c>
      <c r="S176" t="s">
        <v>47</v>
      </c>
      <c r="T176" t="s">
        <v>929</v>
      </c>
    </row>
    <row r="177" spans="1:20" x14ac:dyDescent="0.3">
      <c r="A177">
        <v>1990</v>
      </c>
      <c r="B177" t="s">
        <v>968</v>
      </c>
      <c r="C177" t="s">
        <v>805</v>
      </c>
      <c r="D177" t="s">
        <v>919</v>
      </c>
      <c r="E177" t="s">
        <v>90</v>
      </c>
      <c r="F177" t="s">
        <v>42</v>
      </c>
      <c r="G177">
        <v>1</v>
      </c>
      <c r="H177">
        <v>0</v>
      </c>
      <c r="I177" t="s">
        <v>272</v>
      </c>
      <c r="K177">
        <v>62502</v>
      </c>
      <c r="L177">
        <v>0</v>
      </c>
      <c r="M177">
        <v>0</v>
      </c>
      <c r="N177" t="s">
        <v>944</v>
      </c>
      <c r="O177" t="s">
        <v>902</v>
      </c>
      <c r="P177" t="s">
        <v>851</v>
      </c>
      <c r="Q177">
        <v>322</v>
      </c>
      <c r="R177">
        <v>74</v>
      </c>
      <c r="S177" t="s">
        <v>47</v>
      </c>
      <c r="T177" t="s">
        <v>275</v>
      </c>
    </row>
    <row r="178" spans="1:20" x14ac:dyDescent="0.3">
      <c r="A178">
        <v>1990</v>
      </c>
      <c r="B178" t="s">
        <v>975</v>
      </c>
      <c r="C178" t="s">
        <v>878</v>
      </c>
      <c r="D178" t="s">
        <v>919</v>
      </c>
      <c r="E178" t="s">
        <v>90</v>
      </c>
      <c r="F178" t="s">
        <v>42</v>
      </c>
      <c r="G178">
        <v>0</v>
      </c>
      <c r="H178">
        <v>1</v>
      </c>
      <c r="I178" t="s">
        <v>56</v>
      </c>
      <c r="K178">
        <v>61381</v>
      </c>
      <c r="L178">
        <v>0</v>
      </c>
      <c r="M178">
        <v>0</v>
      </c>
      <c r="N178" t="s">
        <v>828</v>
      </c>
      <c r="O178" t="s">
        <v>945</v>
      </c>
      <c r="P178" t="s">
        <v>955</v>
      </c>
      <c r="Q178">
        <v>323</v>
      </c>
      <c r="R178">
        <v>25</v>
      </c>
      <c r="S178" t="s">
        <v>47</v>
      </c>
      <c r="T178" t="s">
        <v>59</v>
      </c>
    </row>
    <row r="179" spans="1:20" x14ac:dyDescent="0.3">
      <c r="A179">
        <v>1994</v>
      </c>
      <c r="B179" t="s">
        <v>1040</v>
      </c>
      <c r="C179" t="s">
        <v>607</v>
      </c>
      <c r="D179" t="s">
        <v>1041</v>
      </c>
      <c r="E179" t="s">
        <v>1042</v>
      </c>
      <c r="F179" t="s">
        <v>42</v>
      </c>
      <c r="G179">
        <v>2</v>
      </c>
      <c r="H179">
        <v>0</v>
      </c>
      <c r="I179" t="s">
        <v>1043</v>
      </c>
      <c r="K179">
        <v>81061</v>
      </c>
      <c r="L179">
        <v>1</v>
      </c>
      <c r="M179">
        <v>0</v>
      </c>
      <c r="N179" t="s">
        <v>1044</v>
      </c>
      <c r="O179" t="s">
        <v>1045</v>
      </c>
      <c r="P179" t="s">
        <v>1046</v>
      </c>
      <c r="Q179">
        <v>337</v>
      </c>
      <c r="R179">
        <v>3057</v>
      </c>
      <c r="S179" t="s">
        <v>47</v>
      </c>
      <c r="T179" t="s">
        <v>1047</v>
      </c>
    </row>
    <row r="180" spans="1:20" x14ac:dyDescent="0.3">
      <c r="A180">
        <v>1994</v>
      </c>
      <c r="B180" t="s">
        <v>1074</v>
      </c>
      <c r="C180" t="s">
        <v>607</v>
      </c>
      <c r="D180" t="s">
        <v>1041</v>
      </c>
      <c r="E180" t="s">
        <v>1042</v>
      </c>
      <c r="F180" t="s">
        <v>42</v>
      </c>
      <c r="G180">
        <v>3</v>
      </c>
      <c r="H180">
        <v>0</v>
      </c>
      <c r="I180" t="s">
        <v>700</v>
      </c>
      <c r="K180">
        <v>83401</v>
      </c>
      <c r="L180">
        <v>1</v>
      </c>
      <c r="M180">
        <v>0</v>
      </c>
      <c r="N180" t="s">
        <v>1002</v>
      </c>
      <c r="O180" t="s">
        <v>1021</v>
      </c>
      <c r="P180" t="s">
        <v>997</v>
      </c>
      <c r="Q180">
        <v>337</v>
      </c>
      <c r="R180">
        <v>3067</v>
      </c>
      <c r="S180" t="s">
        <v>47</v>
      </c>
      <c r="T180" t="s">
        <v>702</v>
      </c>
    </row>
    <row r="181" spans="1:20" x14ac:dyDescent="0.3">
      <c r="A181">
        <v>1994</v>
      </c>
      <c r="B181" t="s">
        <v>1093</v>
      </c>
      <c r="C181" t="s">
        <v>878</v>
      </c>
      <c r="D181" t="s">
        <v>1041</v>
      </c>
      <c r="E181" t="s">
        <v>1042</v>
      </c>
      <c r="F181" t="s">
        <v>42</v>
      </c>
      <c r="G181">
        <v>1</v>
      </c>
      <c r="H181">
        <v>0</v>
      </c>
      <c r="I181" t="s">
        <v>33</v>
      </c>
      <c r="K181">
        <v>84147</v>
      </c>
      <c r="L181">
        <v>0</v>
      </c>
      <c r="M181">
        <v>0</v>
      </c>
      <c r="N181" t="s">
        <v>828</v>
      </c>
      <c r="O181" t="s">
        <v>1016</v>
      </c>
      <c r="P181" t="s">
        <v>1070</v>
      </c>
      <c r="Q181">
        <v>338</v>
      </c>
      <c r="R181">
        <v>3090</v>
      </c>
      <c r="S181" t="s">
        <v>47</v>
      </c>
      <c r="T181" t="s">
        <v>33</v>
      </c>
    </row>
    <row r="182" spans="1:20" x14ac:dyDescent="0.3">
      <c r="A182">
        <v>1974</v>
      </c>
      <c r="B182" t="s">
        <v>543</v>
      </c>
      <c r="C182" t="s">
        <v>40</v>
      </c>
      <c r="D182" t="s">
        <v>544</v>
      </c>
      <c r="E182" t="s">
        <v>545</v>
      </c>
      <c r="F182" t="s">
        <v>42</v>
      </c>
      <c r="G182">
        <v>0</v>
      </c>
      <c r="H182">
        <v>0</v>
      </c>
      <c r="I182" t="s">
        <v>41</v>
      </c>
      <c r="K182">
        <v>62000</v>
      </c>
      <c r="L182">
        <v>0</v>
      </c>
      <c r="M182">
        <v>0</v>
      </c>
      <c r="N182" t="s">
        <v>497</v>
      </c>
      <c r="O182" t="s">
        <v>507</v>
      </c>
      <c r="P182" t="s">
        <v>546</v>
      </c>
      <c r="Q182">
        <v>262</v>
      </c>
      <c r="R182">
        <v>1986</v>
      </c>
      <c r="S182" t="s">
        <v>47</v>
      </c>
      <c r="T182" t="s">
        <v>46</v>
      </c>
    </row>
    <row r="183" spans="1:20" x14ac:dyDescent="0.3">
      <c r="A183">
        <v>1986</v>
      </c>
      <c r="B183" t="s">
        <v>801</v>
      </c>
      <c r="C183" t="s">
        <v>609</v>
      </c>
      <c r="D183" t="s">
        <v>490</v>
      </c>
      <c r="E183" t="s">
        <v>491</v>
      </c>
      <c r="F183" t="s">
        <v>401</v>
      </c>
      <c r="G183">
        <v>1</v>
      </c>
      <c r="H183">
        <v>1</v>
      </c>
      <c r="I183" t="s">
        <v>138</v>
      </c>
      <c r="K183">
        <v>96000</v>
      </c>
      <c r="L183">
        <v>0</v>
      </c>
      <c r="M183">
        <v>1</v>
      </c>
      <c r="N183" t="s">
        <v>749</v>
      </c>
      <c r="O183" t="s">
        <v>802</v>
      </c>
      <c r="P183" t="s">
        <v>803</v>
      </c>
      <c r="Q183">
        <v>308</v>
      </c>
      <c r="R183">
        <v>459</v>
      </c>
      <c r="S183" t="s">
        <v>404</v>
      </c>
      <c r="T183" t="s">
        <v>142</v>
      </c>
    </row>
    <row r="184" spans="1:20" x14ac:dyDescent="0.3">
      <c r="A184">
        <v>1994</v>
      </c>
      <c r="B184" t="s">
        <v>1099</v>
      </c>
      <c r="C184" t="s">
        <v>150</v>
      </c>
      <c r="D184" t="s">
        <v>1012</v>
      </c>
      <c r="E184" t="s">
        <v>1013</v>
      </c>
      <c r="F184" t="s">
        <v>401</v>
      </c>
      <c r="G184">
        <v>2</v>
      </c>
      <c r="H184">
        <v>1</v>
      </c>
      <c r="I184" t="s">
        <v>124</v>
      </c>
      <c r="K184">
        <v>72000</v>
      </c>
      <c r="L184">
        <v>0</v>
      </c>
      <c r="M184">
        <v>0</v>
      </c>
      <c r="N184" t="s">
        <v>1025</v>
      </c>
      <c r="O184" t="s">
        <v>1010</v>
      </c>
      <c r="P184" t="s">
        <v>1032</v>
      </c>
      <c r="Q184">
        <v>796</v>
      </c>
      <c r="R184">
        <v>3096</v>
      </c>
      <c r="S184" t="s">
        <v>404</v>
      </c>
      <c r="T184" t="s">
        <v>128</v>
      </c>
    </row>
    <row r="185" spans="1:20" x14ac:dyDescent="0.3">
      <c r="A185">
        <v>1994</v>
      </c>
      <c r="B185" t="s">
        <v>1102</v>
      </c>
      <c r="C185" t="s">
        <v>83</v>
      </c>
      <c r="D185" t="s">
        <v>1012</v>
      </c>
      <c r="E185" t="s">
        <v>1013</v>
      </c>
      <c r="F185" t="s">
        <v>401</v>
      </c>
      <c r="G185">
        <v>1</v>
      </c>
      <c r="H185">
        <v>2</v>
      </c>
      <c r="I185" t="s">
        <v>138</v>
      </c>
      <c r="K185">
        <v>74110</v>
      </c>
      <c r="L185">
        <v>1</v>
      </c>
      <c r="M185">
        <v>2</v>
      </c>
      <c r="N185" t="s">
        <v>828</v>
      </c>
      <c r="O185" t="s">
        <v>997</v>
      </c>
      <c r="P185" t="s">
        <v>998</v>
      </c>
      <c r="Q185">
        <v>3461</v>
      </c>
      <c r="R185">
        <v>3100</v>
      </c>
      <c r="S185" t="s">
        <v>404</v>
      </c>
      <c r="T185" t="s">
        <v>142</v>
      </c>
    </row>
    <row r="186" spans="1:20" x14ac:dyDescent="0.3">
      <c r="A186">
        <v>1974</v>
      </c>
      <c r="B186" t="s">
        <v>598</v>
      </c>
      <c r="C186" t="s">
        <v>49</v>
      </c>
      <c r="D186" t="s">
        <v>570</v>
      </c>
      <c r="E186" t="s">
        <v>571</v>
      </c>
      <c r="F186" t="s">
        <v>401</v>
      </c>
      <c r="G186">
        <v>1</v>
      </c>
      <c r="H186">
        <v>1</v>
      </c>
      <c r="I186" t="s">
        <v>72</v>
      </c>
      <c r="K186">
        <v>13400</v>
      </c>
      <c r="L186">
        <v>0</v>
      </c>
      <c r="M186">
        <v>0</v>
      </c>
      <c r="N186" t="s">
        <v>448</v>
      </c>
      <c r="O186" t="s">
        <v>550</v>
      </c>
      <c r="P186" t="s">
        <v>599</v>
      </c>
      <c r="Q186">
        <v>262</v>
      </c>
      <c r="R186">
        <v>1996</v>
      </c>
      <c r="S186" t="s">
        <v>404</v>
      </c>
      <c r="T186" t="s">
        <v>73</v>
      </c>
    </row>
    <row r="187" spans="1:20" x14ac:dyDescent="0.3">
      <c r="A187">
        <v>1970</v>
      </c>
      <c r="B187" t="s">
        <v>535</v>
      </c>
      <c r="C187" t="s">
        <v>31</v>
      </c>
      <c r="D187" t="s">
        <v>500</v>
      </c>
      <c r="E187" t="s">
        <v>501</v>
      </c>
      <c r="F187" t="s">
        <v>401</v>
      </c>
      <c r="G187">
        <v>1</v>
      </c>
      <c r="H187">
        <v>1</v>
      </c>
      <c r="I187" t="s">
        <v>513</v>
      </c>
      <c r="K187">
        <v>12299</v>
      </c>
      <c r="L187">
        <v>1</v>
      </c>
      <c r="M187">
        <v>0</v>
      </c>
      <c r="N187" t="s">
        <v>529</v>
      </c>
      <c r="O187" t="s">
        <v>438</v>
      </c>
      <c r="P187" t="s">
        <v>514</v>
      </c>
      <c r="Q187">
        <v>250</v>
      </c>
      <c r="R187">
        <v>1779</v>
      </c>
      <c r="S187" t="s">
        <v>404</v>
      </c>
      <c r="T187" t="s">
        <v>517</v>
      </c>
    </row>
    <row r="188" spans="1:20" x14ac:dyDescent="0.3">
      <c r="A188">
        <v>1994</v>
      </c>
      <c r="B188" t="s">
        <v>1080</v>
      </c>
      <c r="C188" t="s">
        <v>811</v>
      </c>
      <c r="D188" t="s">
        <v>1000</v>
      </c>
      <c r="E188" t="s">
        <v>1001</v>
      </c>
      <c r="F188" t="s">
        <v>401</v>
      </c>
      <c r="G188">
        <v>4</v>
      </c>
      <c r="H188">
        <v>0</v>
      </c>
      <c r="I188" t="s">
        <v>1051</v>
      </c>
      <c r="K188">
        <v>63160</v>
      </c>
      <c r="L188">
        <v>1</v>
      </c>
      <c r="M188">
        <v>0</v>
      </c>
      <c r="N188" t="s">
        <v>1081</v>
      </c>
      <c r="O188" t="s">
        <v>1020</v>
      </c>
      <c r="P188" t="s">
        <v>1026</v>
      </c>
      <c r="Q188">
        <v>337</v>
      </c>
      <c r="R188">
        <v>3072</v>
      </c>
      <c r="S188" t="s">
        <v>404</v>
      </c>
      <c r="T188" t="s">
        <v>1053</v>
      </c>
    </row>
    <row r="189" spans="1:20" x14ac:dyDescent="0.3">
      <c r="A189">
        <v>1974</v>
      </c>
      <c r="B189" t="s">
        <v>604</v>
      </c>
      <c r="C189" t="s">
        <v>49</v>
      </c>
      <c r="D189" t="s">
        <v>562</v>
      </c>
      <c r="E189" t="s">
        <v>563</v>
      </c>
      <c r="F189" t="s">
        <v>401</v>
      </c>
      <c r="G189">
        <v>1</v>
      </c>
      <c r="H189">
        <v>4</v>
      </c>
      <c r="I189" t="s">
        <v>109</v>
      </c>
      <c r="K189">
        <v>53300</v>
      </c>
      <c r="L189">
        <v>0</v>
      </c>
      <c r="M189">
        <v>2</v>
      </c>
      <c r="N189" t="s">
        <v>566</v>
      </c>
      <c r="O189" t="s">
        <v>600</v>
      </c>
      <c r="P189" t="s">
        <v>601</v>
      </c>
      <c r="Q189">
        <v>262</v>
      </c>
      <c r="R189">
        <v>1990</v>
      </c>
      <c r="S189" t="s">
        <v>404</v>
      </c>
      <c r="T189" t="s">
        <v>114</v>
      </c>
    </row>
    <row r="190" spans="1:20" x14ac:dyDescent="0.3">
      <c r="A190">
        <v>2014</v>
      </c>
      <c r="B190" t="s">
        <v>1784</v>
      </c>
      <c r="C190" t="s">
        <v>609</v>
      </c>
      <c r="D190" t="s">
        <v>1732</v>
      </c>
      <c r="E190" t="s">
        <v>1733</v>
      </c>
      <c r="F190" t="s">
        <v>700</v>
      </c>
      <c r="G190">
        <v>0</v>
      </c>
      <c r="H190">
        <v>4</v>
      </c>
      <c r="I190" t="s">
        <v>1172</v>
      </c>
      <c r="K190">
        <v>39982</v>
      </c>
      <c r="L190">
        <v>0</v>
      </c>
      <c r="M190">
        <v>1</v>
      </c>
      <c r="N190" t="s">
        <v>1785</v>
      </c>
      <c r="O190" t="s">
        <v>1616</v>
      </c>
      <c r="P190" t="s">
        <v>1786</v>
      </c>
      <c r="Q190">
        <v>255931</v>
      </c>
      <c r="R190">
        <v>300186453</v>
      </c>
      <c r="S190" t="s">
        <v>702</v>
      </c>
      <c r="T190" t="s">
        <v>1177</v>
      </c>
    </row>
    <row r="191" spans="1:20" x14ac:dyDescent="0.3">
      <c r="A191">
        <v>2010</v>
      </c>
      <c r="B191" t="s">
        <v>1677</v>
      </c>
      <c r="C191" t="s">
        <v>846</v>
      </c>
      <c r="D191" t="s">
        <v>1571</v>
      </c>
      <c r="E191" t="s">
        <v>1572</v>
      </c>
      <c r="F191" t="s">
        <v>700</v>
      </c>
      <c r="G191">
        <v>1</v>
      </c>
      <c r="H191">
        <v>2</v>
      </c>
      <c r="I191" t="s">
        <v>109</v>
      </c>
      <c r="K191">
        <v>63093</v>
      </c>
      <c r="L191">
        <v>0</v>
      </c>
      <c r="M191">
        <v>1</v>
      </c>
      <c r="N191" t="s">
        <v>1667</v>
      </c>
      <c r="O191" t="s">
        <v>1668</v>
      </c>
      <c r="P191" t="s">
        <v>1669</v>
      </c>
      <c r="Q191">
        <v>249722</v>
      </c>
      <c r="R191">
        <v>300061473</v>
      </c>
      <c r="S191" t="s">
        <v>702</v>
      </c>
      <c r="T191" t="s">
        <v>114</v>
      </c>
    </row>
    <row r="192" spans="1:20" x14ac:dyDescent="0.3">
      <c r="A192">
        <v>2014</v>
      </c>
      <c r="B192" t="s">
        <v>1812</v>
      </c>
      <c r="C192" t="s">
        <v>609</v>
      </c>
      <c r="D192" t="s">
        <v>1743</v>
      </c>
      <c r="E192" t="s">
        <v>1744</v>
      </c>
      <c r="F192" t="s">
        <v>700</v>
      </c>
      <c r="G192">
        <v>1</v>
      </c>
      <c r="H192">
        <v>4</v>
      </c>
      <c r="I192" t="s">
        <v>42</v>
      </c>
      <c r="K192">
        <v>69112</v>
      </c>
      <c r="L192">
        <v>1</v>
      </c>
      <c r="M192">
        <v>2</v>
      </c>
      <c r="N192" t="s">
        <v>1768</v>
      </c>
      <c r="O192" t="s">
        <v>1769</v>
      </c>
      <c r="P192" t="s">
        <v>1770</v>
      </c>
      <c r="Q192">
        <v>255931</v>
      </c>
      <c r="R192">
        <v>300186472</v>
      </c>
      <c r="S192" t="s">
        <v>702</v>
      </c>
      <c r="T192" t="s">
        <v>47</v>
      </c>
    </row>
    <row r="193" spans="1:20" x14ac:dyDescent="0.3">
      <c r="A193">
        <v>2010</v>
      </c>
      <c r="B193" t="s">
        <v>1662</v>
      </c>
      <c r="C193" t="s">
        <v>846</v>
      </c>
      <c r="D193" t="s">
        <v>1596</v>
      </c>
      <c r="E193" t="s">
        <v>1597</v>
      </c>
      <c r="F193" t="s">
        <v>700</v>
      </c>
      <c r="G193">
        <v>1</v>
      </c>
      <c r="H193">
        <v>2</v>
      </c>
      <c r="I193" t="s">
        <v>849</v>
      </c>
      <c r="K193">
        <v>38074</v>
      </c>
      <c r="L193">
        <v>1</v>
      </c>
      <c r="M193">
        <v>1</v>
      </c>
      <c r="N193" t="s">
        <v>1466</v>
      </c>
      <c r="O193" t="s">
        <v>1468</v>
      </c>
      <c r="P193" t="s">
        <v>1625</v>
      </c>
      <c r="Q193">
        <v>249722</v>
      </c>
      <c r="R193">
        <v>300061475</v>
      </c>
      <c r="S193" t="s">
        <v>702</v>
      </c>
      <c r="T193" t="s">
        <v>853</v>
      </c>
    </row>
    <row r="194" spans="1:20" x14ac:dyDescent="0.3">
      <c r="A194">
        <v>1994</v>
      </c>
      <c r="B194" t="s">
        <v>1034</v>
      </c>
      <c r="C194" t="s">
        <v>607</v>
      </c>
      <c r="D194" t="s">
        <v>1018</v>
      </c>
      <c r="E194" t="s">
        <v>1019</v>
      </c>
      <c r="F194" t="s">
        <v>700</v>
      </c>
      <c r="G194">
        <v>2</v>
      </c>
      <c r="H194">
        <v>2</v>
      </c>
      <c r="I194" t="s">
        <v>117</v>
      </c>
      <c r="K194">
        <v>93194</v>
      </c>
      <c r="L194">
        <v>1</v>
      </c>
      <c r="M194">
        <v>1</v>
      </c>
      <c r="N194" t="s">
        <v>1035</v>
      </c>
      <c r="O194" t="s">
        <v>1021</v>
      </c>
      <c r="P194" t="s">
        <v>1020</v>
      </c>
      <c r="Q194">
        <v>337</v>
      </c>
      <c r="R194">
        <v>3056</v>
      </c>
      <c r="S194" t="s">
        <v>702</v>
      </c>
      <c r="T194" t="s">
        <v>121</v>
      </c>
    </row>
    <row r="195" spans="1:20" x14ac:dyDescent="0.3">
      <c r="A195">
        <v>2002</v>
      </c>
      <c r="B195" t="s">
        <v>1342</v>
      </c>
      <c r="C195" t="s">
        <v>846</v>
      </c>
      <c r="D195" t="s">
        <v>1286</v>
      </c>
      <c r="E195" t="s">
        <v>1287</v>
      </c>
      <c r="F195" t="s">
        <v>700</v>
      </c>
      <c r="G195">
        <v>1</v>
      </c>
      <c r="H195">
        <v>0</v>
      </c>
      <c r="I195" t="s">
        <v>1037</v>
      </c>
      <c r="K195">
        <v>52328</v>
      </c>
      <c r="L195">
        <v>0</v>
      </c>
      <c r="M195">
        <v>0</v>
      </c>
      <c r="N195" t="s">
        <v>1343</v>
      </c>
      <c r="O195" t="s">
        <v>1266</v>
      </c>
      <c r="P195" t="s">
        <v>1344</v>
      </c>
      <c r="Q195">
        <v>43950100</v>
      </c>
      <c r="R195">
        <v>43950019</v>
      </c>
      <c r="S195" t="s">
        <v>702</v>
      </c>
      <c r="T195" t="s">
        <v>1039</v>
      </c>
    </row>
    <row r="196" spans="1:20" x14ac:dyDescent="0.3">
      <c r="A196">
        <v>1990</v>
      </c>
      <c r="B196" t="s">
        <v>972</v>
      </c>
      <c r="C196" t="s">
        <v>878</v>
      </c>
      <c r="D196" t="s">
        <v>947</v>
      </c>
      <c r="E196" t="s">
        <v>98</v>
      </c>
      <c r="F196" t="s">
        <v>700</v>
      </c>
      <c r="G196">
        <v>2</v>
      </c>
      <c r="H196">
        <v>1</v>
      </c>
      <c r="I196" t="s">
        <v>390</v>
      </c>
      <c r="J196" t="s">
        <v>973</v>
      </c>
      <c r="K196">
        <v>50026</v>
      </c>
      <c r="L196">
        <v>0</v>
      </c>
      <c r="M196">
        <v>0</v>
      </c>
      <c r="N196" t="s">
        <v>920</v>
      </c>
      <c r="O196" t="s">
        <v>839</v>
      </c>
      <c r="P196" t="s">
        <v>808</v>
      </c>
      <c r="Q196">
        <v>323</v>
      </c>
      <c r="R196">
        <v>102</v>
      </c>
      <c r="S196" t="s">
        <v>702</v>
      </c>
      <c r="T196" t="s">
        <v>394</v>
      </c>
    </row>
    <row r="197" spans="1:20" x14ac:dyDescent="0.3">
      <c r="A197">
        <v>2002</v>
      </c>
      <c r="B197" t="s">
        <v>1385</v>
      </c>
      <c r="C197" t="s">
        <v>846</v>
      </c>
      <c r="D197" t="s">
        <v>1387</v>
      </c>
      <c r="E197" t="s">
        <v>1388</v>
      </c>
      <c r="F197" t="s">
        <v>700</v>
      </c>
      <c r="G197">
        <v>0</v>
      </c>
      <c r="H197">
        <v>2</v>
      </c>
      <c r="I197" t="s">
        <v>124</v>
      </c>
      <c r="K197">
        <v>47085</v>
      </c>
      <c r="L197">
        <v>0</v>
      </c>
      <c r="M197">
        <v>0</v>
      </c>
      <c r="N197" t="s">
        <v>1389</v>
      </c>
      <c r="O197" t="s">
        <v>1350</v>
      </c>
      <c r="P197" t="s">
        <v>1289</v>
      </c>
      <c r="Q197">
        <v>43950100</v>
      </c>
      <c r="R197">
        <v>43950035</v>
      </c>
      <c r="S197" t="s">
        <v>702</v>
      </c>
      <c r="T197" t="s">
        <v>128</v>
      </c>
    </row>
    <row r="198" spans="1:20" x14ac:dyDescent="0.3">
      <c r="A198">
        <v>1998</v>
      </c>
      <c r="B198" t="s">
        <v>1123</v>
      </c>
      <c r="C198" t="s">
        <v>607</v>
      </c>
      <c r="D198" t="s">
        <v>175</v>
      </c>
      <c r="E198" t="s">
        <v>176</v>
      </c>
      <c r="F198" t="s">
        <v>700</v>
      </c>
      <c r="G198">
        <v>1</v>
      </c>
      <c r="H198">
        <v>1</v>
      </c>
      <c r="I198" t="s">
        <v>91</v>
      </c>
      <c r="K198">
        <v>33500</v>
      </c>
      <c r="L198">
        <v>0</v>
      </c>
      <c r="M198">
        <v>0</v>
      </c>
      <c r="N198" t="s">
        <v>1124</v>
      </c>
      <c r="O198" t="s">
        <v>1125</v>
      </c>
      <c r="P198" t="s">
        <v>1126</v>
      </c>
      <c r="Q198">
        <v>1014</v>
      </c>
      <c r="R198">
        <v>8727</v>
      </c>
      <c r="S198" t="s">
        <v>702</v>
      </c>
      <c r="T198" t="s">
        <v>96</v>
      </c>
    </row>
    <row r="199" spans="1:20" x14ac:dyDescent="0.3">
      <c r="A199">
        <v>1990</v>
      </c>
      <c r="B199" t="s">
        <v>948</v>
      </c>
      <c r="C199" t="s">
        <v>607</v>
      </c>
      <c r="D199" t="s">
        <v>904</v>
      </c>
      <c r="E199" t="s">
        <v>905</v>
      </c>
      <c r="F199" t="s">
        <v>700</v>
      </c>
      <c r="G199">
        <v>2</v>
      </c>
      <c r="H199">
        <v>1</v>
      </c>
      <c r="I199" t="s">
        <v>50</v>
      </c>
      <c r="K199">
        <v>38687</v>
      </c>
      <c r="L199">
        <v>0</v>
      </c>
      <c r="M199">
        <v>0</v>
      </c>
      <c r="N199" t="s">
        <v>807</v>
      </c>
      <c r="O199" t="s">
        <v>836</v>
      </c>
      <c r="P199" t="s">
        <v>912</v>
      </c>
      <c r="Q199">
        <v>322</v>
      </c>
      <c r="R199">
        <v>108</v>
      </c>
      <c r="S199" t="s">
        <v>702</v>
      </c>
      <c r="T199" t="s">
        <v>53</v>
      </c>
    </row>
    <row r="200" spans="1:20" x14ac:dyDescent="0.3">
      <c r="A200">
        <v>1990</v>
      </c>
      <c r="B200" t="s">
        <v>963</v>
      </c>
      <c r="C200" t="s">
        <v>607</v>
      </c>
      <c r="D200" t="s">
        <v>904</v>
      </c>
      <c r="E200" t="s">
        <v>905</v>
      </c>
      <c r="F200" t="s">
        <v>700</v>
      </c>
      <c r="G200">
        <v>0</v>
      </c>
      <c r="H200">
        <v>4</v>
      </c>
      <c r="I200" t="s">
        <v>332</v>
      </c>
      <c r="K200">
        <v>37307</v>
      </c>
      <c r="L200">
        <v>0</v>
      </c>
      <c r="M200">
        <v>2</v>
      </c>
      <c r="N200" t="s">
        <v>911</v>
      </c>
      <c r="O200" t="s">
        <v>965</v>
      </c>
      <c r="P200" t="s">
        <v>915</v>
      </c>
      <c r="Q200">
        <v>322</v>
      </c>
      <c r="R200">
        <v>111</v>
      </c>
      <c r="S200" t="s">
        <v>702</v>
      </c>
      <c r="T200" t="s">
        <v>335</v>
      </c>
    </row>
    <row r="201" spans="1:20" x14ac:dyDescent="0.3">
      <c r="A201">
        <v>1986</v>
      </c>
      <c r="B201" t="s">
        <v>804</v>
      </c>
      <c r="C201" t="s">
        <v>805</v>
      </c>
      <c r="D201" t="s">
        <v>500</v>
      </c>
      <c r="E201" t="s">
        <v>501</v>
      </c>
      <c r="F201" t="s">
        <v>806</v>
      </c>
      <c r="G201">
        <v>0</v>
      </c>
      <c r="H201">
        <v>1</v>
      </c>
      <c r="I201" t="s">
        <v>24</v>
      </c>
      <c r="K201">
        <v>65500</v>
      </c>
      <c r="L201">
        <v>0</v>
      </c>
      <c r="M201">
        <v>0</v>
      </c>
      <c r="N201" t="s">
        <v>807</v>
      </c>
      <c r="O201" t="s">
        <v>743</v>
      </c>
      <c r="P201" t="s">
        <v>808</v>
      </c>
      <c r="Q201">
        <v>308</v>
      </c>
      <c r="R201">
        <v>468</v>
      </c>
      <c r="S201" t="s">
        <v>809</v>
      </c>
      <c r="T201" t="s">
        <v>29</v>
      </c>
    </row>
    <row r="202" spans="1:20" x14ac:dyDescent="0.3">
      <c r="A202">
        <v>2014</v>
      </c>
      <c r="B202" t="s">
        <v>1714</v>
      </c>
      <c r="C202" t="s">
        <v>607</v>
      </c>
      <c r="D202" t="s">
        <v>1715</v>
      </c>
      <c r="E202" t="s">
        <v>1716</v>
      </c>
      <c r="F202" t="s">
        <v>61</v>
      </c>
      <c r="G202">
        <v>3</v>
      </c>
      <c r="H202">
        <v>1</v>
      </c>
      <c r="I202" t="s">
        <v>556</v>
      </c>
      <c r="K202">
        <v>40275</v>
      </c>
      <c r="L202">
        <v>2</v>
      </c>
      <c r="M202">
        <v>1</v>
      </c>
      <c r="N202" t="s">
        <v>1717</v>
      </c>
      <c r="O202" t="s">
        <v>1718</v>
      </c>
      <c r="P202" t="s">
        <v>1719</v>
      </c>
      <c r="Q202">
        <v>255931</v>
      </c>
      <c r="R202">
        <v>300186473</v>
      </c>
      <c r="S202" t="s">
        <v>63</v>
      </c>
      <c r="T202" t="s">
        <v>561</v>
      </c>
    </row>
    <row r="203" spans="1:20" x14ac:dyDescent="0.3">
      <c r="A203">
        <v>1962</v>
      </c>
      <c r="B203" t="s">
        <v>430</v>
      </c>
      <c r="C203" t="s">
        <v>150</v>
      </c>
      <c r="D203" t="s">
        <v>388</v>
      </c>
      <c r="E203" t="s">
        <v>389</v>
      </c>
      <c r="F203" t="s">
        <v>61</v>
      </c>
      <c r="G203">
        <v>2</v>
      </c>
      <c r="H203">
        <v>1</v>
      </c>
      <c r="I203" t="s">
        <v>332</v>
      </c>
      <c r="K203">
        <v>17268</v>
      </c>
      <c r="L203">
        <v>2</v>
      </c>
      <c r="M203">
        <v>1</v>
      </c>
      <c r="N203" t="s">
        <v>413</v>
      </c>
      <c r="O203" t="s">
        <v>392</v>
      </c>
      <c r="P203" t="s">
        <v>393</v>
      </c>
      <c r="Q203">
        <v>232</v>
      </c>
      <c r="R203">
        <v>1474</v>
      </c>
      <c r="S203" t="s">
        <v>63</v>
      </c>
      <c r="T203" t="s">
        <v>335</v>
      </c>
    </row>
    <row r="204" spans="1:20" x14ac:dyDescent="0.3">
      <c r="A204">
        <v>1982</v>
      </c>
      <c r="B204" t="s">
        <v>734</v>
      </c>
      <c r="C204" t="s">
        <v>40</v>
      </c>
      <c r="D204" t="s">
        <v>735</v>
      </c>
      <c r="E204" t="s">
        <v>736</v>
      </c>
      <c r="F204" t="s">
        <v>61</v>
      </c>
      <c r="G204">
        <v>0</v>
      </c>
      <c r="H204">
        <v>1</v>
      </c>
      <c r="I204" t="s">
        <v>91</v>
      </c>
      <c r="K204">
        <v>22500</v>
      </c>
      <c r="L204">
        <v>0</v>
      </c>
      <c r="M204">
        <v>1</v>
      </c>
      <c r="N204" t="s">
        <v>737</v>
      </c>
      <c r="O204" t="s">
        <v>721</v>
      </c>
      <c r="P204" t="s">
        <v>720</v>
      </c>
      <c r="Q204">
        <v>293</v>
      </c>
      <c r="R204">
        <v>764</v>
      </c>
      <c r="S204" t="s">
        <v>63</v>
      </c>
      <c r="T204" t="s">
        <v>96</v>
      </c>
    </row>
    <row r="205" spans="1:20" x14ac:dyDescent="0.3">
      <c r="A205">
        <v>1930</v>
      </c>
      <c r="B205" t="s">
        <v>74</v>
      </c>
      <c r="C205" t="s">
        <v>21</v>
      </c>
      <c r="D205" t="s">
        <v>71</v>
      </c>
      <c r="E205" t="s">
        <v>23</v>
      </c>
      <c r="F205" t="s">
        <v>61</v>
      </c>
      <c r="G205">
        <v>1</v>
      </c>
      <c r="H205">
        <v>0</v>
      </c>
      <c r="I205" t="s">
        <v>24</v>
      </c>
      <c r="K205">
        <v>2000</v>
      </c>
      <c r="L205">
        <v>0</v>
      </c>
      <c r="M205">
        <v>0</v>
      </c>
      <c r="N205" t="s">
        <v>43</v>
      </c>
      <c r="O205" t="s">
        <v>26</v>
      </c>
      <c r="P205" t="s">
        <v>28</v>
      </c>
      <c r="Q205">
        <v>201</v>
      </c>
      <c r="R205">
        <v>1094</v>
      </c>
      <c r="S205" t="s">
        <v>63</v>
      </c>
      <c r="T205" t="s">
        <v>29</v>
      </c>
    </row>
    <row r="206" spans="1:20" x14ac:dyDescent="0.3">
      <c r="A206">
        <v>1950</v>
      </c>
      <c r="B206" t="s">
        <v>255</v>
      </c>
      <c r="C206" t="s">
        <v>40</v>
      </c>
      <c r="D206" t="s">
        <v>258</v>
      </c>
      <c r="E206" t="s">
        <v>259</v>
      </c>
      <c r="F206" t="s">
        <v>61</v>
      </c>
      <c r="G206">
        <v>5</v>
      </c>
      <c r="H206">
        <v>2</v>
      </c>
      <c r="I206" t="s">
        <v>33</v>
      </c>
      <c r="K206">
        <v>8501</v>
      </c>
      <c r="L206">
        <v>2</v>
      </c>
      <c r="M206">
        <v>0</v>
      </c>
      <c r="N206" t="s">
        <v>225</v>
      </c>
      <c r="O206" t="s">
        <v>260</v>
      </c>
      <c r="P206" t="s">
        <v>249</v>
      </c>
      <c r="Q206">
        <v>208</v>
      </c>
      <c r="R206">
        <v>1194</v>
      </c>
      <c r="S206" t="s">
        <v>63</v>
      </c>
      <c r="T206" t="s">
        <v>33</v>
      </c>
    </row>
    <row r="207" spans="1:20" x14ac:dyDescent="0.3">
      <c r="A207">
        <v>1998</v>
      </c>
      <c r="B207" t="s">
        <v>1222</v>
      </c>
      <c r="C207" t="s">
        <v>607</v>
      </c>
      <c r="D207" t="s">
        <v>1144</v>
      </c>
      <c r="E207" t="s">
        <v>1145</v>
      </c>
      <c r="F207" t="s">
        <v>61</v>
      </c>
      <c r="G207">
        <v>1</v>
      </c>
      <c r="H207">
        <v>1</v>
      </c>
      <c r="I207" t="s">
        <v>700</v>
      </c>
      <c r="K207">
        <v>35500</v>
      </c>
      <c r="L207">
        <v>1</v>
      </c>
      <c r="M207">
        <v>0</v>
      </c>
      <c r="N207" t="s">
        <v>1188</v>
      </c>
      <c r="O207" t="s">
        <v>1118</v>
      </c>
      <c r="P207" t="s">
        <v>1117</v>
      </c>
      <c r="Q207">
        <v>1014</v>
      </c>
      <c r="R207">
        <v>8760</v>
      </c>
      <c r="S207" t="s">
        <v>63</v>
      </c>
      <c r="T207" t="s">
        <v>702</v>
      </c>
    </row>
    <row r="208" spans="1:20" x14ac:dyDescent="0.3">
      <c r="A208">
        <v>2010</v>
      </c>
      <c r="B208" t="s">
        <v>1679</v>
      </c>
      <c r="C208" t="s">
        <v>1160</v>
      </c>
      <c r="D208" t="s">
        <v>1596</v>
      </c>
      <c r="E208" t="s">
        <v>1597</v>
      </c>
      <c r="F208" t="s">
        <v>61</v>
      </c>
      <c r="G208">
        <v>1</v>
      </c>
      <c r="H208">
        <v>2</v>
      </c>
      <c r="I208" t="s">
        <v>131</v>
      </c>
      <c r="K208">
        <v>41958</v>
      </c>
      <c r="L208">
        <v>0</v>
      </c>
      <c r="M208">
        <v>2</v>
      </c>
      <c r="N208" t="s">
        <v>1432</v>
      </c>
      <c r="O208" t="s">
        <v>1433</v>
      </c>
      <c r="P208" t="s">
        <v>1606</v>
      </c>
      <c r="Q208">
        <v>249722</v>
      </c>
      <c r="R208">
        <v>300061491</v>
      </c>
      <c r="S208" t="s">
        <v>63</v>
      </c>
      <c r="T208" t="s">
        <v>135</v>
      </c>
    </row>
    <row r="209" spans="1:20" x14ac:dyDescent="0.3">
      <c r="A209">
        <v>1962</v>
      </c>
      <c r="B209" t="s">
        <v>387</v>
      </c>
      <c r="C209" t="s">
        <v>40</v>
      </c>
      <c r="D209" t="s">
        <v>405</v>
      </c>
      <c r="E209" t="s">
        <v>406</v>
      </c>
      <c r="F209" t="s">
        <v>61</v>
      </c>
      <c r="G209">
        <v>3</v>
      </c>
      <c r="H209">
        <v>1</v>
      </c>
      <c r="I209" t="s">
        <v>108</v>
      </c>
      <c r="K209">
        <v>65006</v>
      </c>
      <c r="L209">
        <v>1</v>
      </c>
      <c r="M209">
        <v>1</v>
      </c>
      <c r="N209" t="s">
        <v>407</v>
      </c>
      <c r="O209" t="s">
        <v>408</v>
      </c>
      <c r="P209" t="s">
        <v>409</v>
      </c>
      <c r="Q209">
        <v>231</v>
      </c>
      <c r="R209">
        <v>1473</v>
      </c>
      <c r="S209" t="s">
        <v>63</v>
      </c>
      <c r="T209" t="s">
        <v>113</v>
      </c>
    </row>
    <row r="210" spans="1:20" x14ac:dyDescent="0.3">
      <c r="A210">
        <v>1962</v>
      </c>
      <c r="B210" t="s">
        <v>417</v>
      </c>
      <c r="C210" t="s">
        <v>40</v>
      </c>
      <c r="D210" t="s">
        <v>405</v>
      </c>
      <c r="E210" t="s">
        <v>406</v>
      </c>
      <c r="F210" t="s">
        <v>61</v>
      </c>
      <c r="G210">
        <v>2</v>
      </c>
      <c r="H210">
        <v>0</v>
      </c>
      <c r="I210" t="s">
        <v>138</v>
      </c>
      <c r="K210">
        <v>66057</v>
      </c>
      <c r="L210">
        <v>0</v>
      </c>
      <c r="M210">
        <v>0</v>
      </c>
      <c r="N210" t="s">
        <v>407</v>
      </c>
      <c r="O210" t="s">
        <v>414</v>
      </c>
      <c r="P210" t="s">
        <v>402</v>
      </c>
      <c r="Q210">
        <v>231</v>
      </c>
      <c r="R210">
        <v>1472</v>
      </c>
      <c r="S210" t="s">
        <v>63</v>
      </c>
      <c r="T210" t="s">
        <v>142</v>
      </c>
    </row>
    <row r="211" spans="1:20" x14ac:dyDescent="0.3">
      <c r="A211">
        <v>1962</v>
      </c>
      <c r="B211" t="s">
        <v>433</v>
      </c>
      <c r="C211" t="s">
        <v>155</v>
      </c>
      <c r="D211" t="s">
        <v>405</v>
      </c>
      <c r="E211" t="s">
        <v>406</v>
      </c>
      <c r="F211" t="s">
        <v>61</v>
      </c>
      <c r="G211">
        <v>1</v>
      </c>
      <c r="H211">
        <v>0</v>
      </c>
      <c r="I211" t="s">
        <v>41</v>
      </c>
      <c r="K211">
        <v>66697</v>
      </c>
      <c r="L211">
        <v>0</v>
      </c>
      <c r="M211">
        <v>0</v>
      </c>
      <c r="N211" t="s">
        <v>348</v>
      </c>
      <c r="O211" t="s">
        <v>356</v>
      </c>
      <c r="P211" t="s">
        <v>391</v>
      </c>
      <c r="Q211">
        <v>3481</v>
      </c>
      <c r="R211">
        <v>1475</v>
      </c>
      <c r="S211" t="s">
        <v>63</v>
      </c>
      <c r="T211" t="s">
        <v>46</v>
      </c>
    </row>
    <row r="212" spans="1:20" x14ac:dyDescent="0.3">
      <c r="A212">
        <v>1974</v>
      </c>
      <c r="B212" t="s">
        <v>592</v>
      </c>
      <c r="C212" t="s">
        <v>21</v>
      </c>
      <c r="D212" t="s">
        <v>548</v>
      </c>
      <c r="E212" t="s">
        <v>549</v>
      </c>
      <c r="F212" t="s">
        <v>61</v>
      </c>
      <c r="G212">
        <v>1</v>
      </c>
      <c r="H212">
        <v>1</v>
      </c>
      <c r="I212" t="s">
        <v>555</v>
      </c>
      <c r="K212">
        <v>28300</v>
      </c>
      <c r="L212">
        <v>0</v>
      </c>
      <c r="M212">
        <v>0</v>
      </c>
      <c r="N212" t="s">
        <v>595</v>
      </c>
      <c r="O212" t="s">
        <v>497</v>
      </c>
      <c r="P212" t="s">
        <v>415</v>
      </c>
      <c r="Q212">
        <v>262</v>
      </c>
      <c r="R212">
        <v>2004</v>
      </c>
      <c r="S212" t="s">
        <v>63</v>
      </c>
      <c r="T212" t="s">
        <v>560</v>
      </c>
    </row>
    <row r="213" spans="1:20" x14ac:dyDescent="0.3">
      <c r="A213">
        <v>1930</v>
      </c>
      <c r="B213" t="s">
        <v>60</v>
      </c>
      <c r="C213" t="s">
        <v>21</v>
      </c>
      <c r="D213" t="s">
        <v>32</v>
      </c>
      <c r="E213" t="s">
        <v>23</v>
      </c>
      <c r="F213" t="s">
        <v>61</v>
      </c>
      <c r="G213">
        <v>3</v>
      </c>
      <c r="H213">
        <v>0</v>
      </c>
      <c r="I213" t="s">
        <v>25</v>
      </c>
      <c r="K213">
        <v>9249</v>
      </c>
      <c r="L213">
        <v>1</v>
      </c>
      <c r="M213">
        <v>0</v>
      </c>
      <c r="N213" t="s">
        <v>27</v>
      </c>
      <c r="O213" t="s">
        <v>62</v>
      </c>
      <c r="P213" t="s">
        <v>52</v>
      </c>
      <c r="Q213">
        <v>201</v>
      </c>
      <c r="R213">
        <v>1095</v>
      </c>
      <c r="S213" t="s">
        <v>63</v>
      </c>
      <c r="T213" t="s">
        <v>30</v>
      </c>
    </row>
    <row r="214" spans="1:20" x14ac:dyDescent="0.3">
      <c r="A214">
        <v>2010</v>
      </c>
      <c r="B214" t="s">
        <v>1670</v>
      </c>
      <c r="C214" t="s">
        <v>1160</v>
      </c>
      <c r="D214" t="s">
        <v>1577</v>
      </c>
      <c r="E214" t="s">
        <v>1578</v>
      </c>
      <c r="F214" t="s">
        <v>61</v>
      </c>
      <c r="G214">
        <v>1</v>
      </c>
      <c r="H214">
        <v>0</v>
      </c>
      <c r="I214" t="s">
        <v>108</v>
      </c>
      <c r="K214">
        <v>34872</v>
      </c>
      <c r="L214">
        <v>0</v>
      </c>
      <c r="M214">
        <v>0</v>
      </c>
      <c r="N214" t="s">
        <v>1646</v>
      </c>
      <c r="O214" t="s">
        <v>1647</v>
      </c>
      <c r="P214" t="s">
        <v>1648</v>
      </c>
      <c r="Q214">
        <v>249722</v>
      </c>
      <c r="R214">
        <v>300061493</v>
      </c>
      <c r="S214" t="s">
        <v>63</v>
      </c>
      <c r="T214" t="s">
        <v>113</v>
      </c>
    </row>
    <row r="215" spans="1:20" x14ac:dyDescent="0.3">
      <c r="A215">
        <v>1998</v>
      </c>
      <c r="B215" t="s">
        <v>1194</v>
      </c>
      <c r="C215" t="s">
        <v>607</v>
      </c>
      <c r="D215" t="s">
        <v>1166</v>
      </c>
      <c r="E215" t="s">
        <v>1167</v>
      </c>
      <c r="F215" t="s">
        <v>61</v>
      </c>
      <c r="G215">
        <v>1</v>
      </c>
      <c r="H215">
        <v>1</v>
      </c>
      <c r="I215" t="s">
        <v>91</v>
      </c>
      <c r="K215">
        <v>30600</v>
      </c>
      <c r="L215">
        <v>0</v>
      </c>
      <c r="M215">
        <v>0</v>
      </c>
      <c r="N215" t="s">
        <v>1195</v>
      </c>
      <c r="O215" t="s">
        <v>1130</v>
      </c>
      <c r="P215" t="s">
        <v>1111</v>
      </c>
      <c r="Q215">
        <v>1014</v>
      </c>
      <c r="R215">
        <v>8743</v>
      </c>
      <c r="S215" t="s">
        <v>63</v>
      </c>
      <c r="T215" t="s">
        <v>96</v>
      </c>
    </row>
    <row r="216" spans="1:20" x14ac:dyDescent="0.3">
      <c r="A216">
        <v>2002</v>
      </c>
      <c r="B216" t="s">
        <v>1312</v>
      </c>
      <c r="C216" t="s">
        <v>805</v>
      </c>
      <c r="D216" t="s">
        <v>1291</v>
      </c>
      <c r="E216" t="s">
        <v>1292</v>
      </c>
      <c r="F216" t="s">
        <v>1313</v>
      </c>
      <c r="G216">
        <v>0</v>
      </c>
      <c r="H216">
        <v>2</v>
      </c>
      <c r="I216" t="s">
        <v>925</v>
      </c>
      <c r="K216">
        <v>27217</v>
      </c>
      <c r="L216">
        <v>0</v>
      </c>
      <c r="M216">
        <v>0</v>
      </c>
      <c r="N216" t="s">
        <v>1314</v>
      </c>
      <c r="O216" t="s">
        <v>1315</v>
      </c>
      <c r="P216" t="s">
        <v>1316</v>
      </c>
      <c r="Q216">
        <v>43950100</v>
      </c>
      <c r="R216">
        <v>43950012</v>
      </c>
      <c r="S216" t="s">
        <v>1317</v>
      </c>
      <c r="T216" t="s">
        <v>929</v>
      </c>
    </row>
    <row r="217" spans="1:20" x14ac:dyDescent="0.3">
      <c r="A217">
        <v>2014</v>
      </c>
      <c r="B217" t="s">
        <v>1737</v>
      </c>
      <c r="C217" t="s">
        <v>805</v>
      </c>
      <c r="D217" t="s">
        <v>1738</v>
      </c>
      <c r="E217" t="s">
        <v>259</v>
      </c>
      <c r="F217" t="s">
        <v>1444</v>
      </c>
      <c r="G217">
        <v>2</v>
      </c>
      <c r="H217">
        <v>1</v>
      </c>
      <c r="I217" t="s">
        <v>1161</v>
      </c>
      <c r="K217">
        <v>40267</v>
      </c>
      <c r="L217">
        <v>0</v>
      </c>
      <c r="M217">
        <v>1</v>
      </c>
      <c r="N217" t="s">
        <v>1739</v>
      </c>
      <c r="O217" t="s">
        <v>1740</v>
      </c>
      <c r="P217" t="s">
        <v>1741</v>
      </c>
      <c r="Q217">
        <v>255931</v>
      </c>
      <c r="R217">
        <v>300186507</v>
      </c>
      <c r="S217" t="s">
        <v>1448</v>
      </c>
      <c r="T217" t="s">
        <v>1164</v>
      </c>
    </row>
    <row r="218" spans="1:20" x14ac:dyDescent="0.3">
      <c r="A218">
        <v>2006</v>
      </c>
      <c r="B218" t="s">
        <v>1539</v>
      </c>
      <c r="C218" t="s">
        <v>805</v>
      </c>
      <c r="D218" t="s">
        <v>1422</v>
      </c>
      <c r="E218" t="s">
        <v>581</v>
      </c>
      <c r="F218" t="s">
        <v>1444</v>
      </c>
      <c r="G218">
        <v>3</v>
      </c>
      <c r="H218">
        <v>2</v>
      </c>
      <c r="I218" t="s">
        <v>1452</v>
      </c>
      <c r="K218">
        <v>66000</v>
      </c>
      <c r="L218">
        <v>1</v>
      </c>
      <c r="M218">
        <v>2</v>
      </c>
      <c r="N218" t="s">
        <v>1432</v>
      </c>
      <c r="O218" t="s">
        <v>1433</v>
      </c>
      <c r="P218" t="s">
        <v>1434</v>
      </c>
      <c r="Q218">
        <v>97410100</v>
      </c>
      <c r="R218">
        <v>97410038</v>
      </c>
      <c r="S218" t="s">
        <v>1448</v>
      </c>
      <c r="T218" t="s">
        <v>1455</v>
      </c>
    </row>
    <row r="219" spans="1:20" x14ac:dyDescent="0.3">
      <c r="A219">
        <v>2010</v>
      </c>
      <c r="B219" t="s">
        <v>1624</v>
      </c>
      <c r="C219" t="s">
        <v>1179</v>
      </c>
      <c r="D219" t="s">
        <v>1577</v>
      </c>
      <c r="E219" t="s">
        <v>1578</v>
      </c>
      <c r="F219" t="s">
        <v>1444</v>
      </c>
      <c r="G219">
        <v>0</v>
      </c>
      <c r="H219">
        <v>0</v>
      </c>
      <c r="I219" t="s">
        <v>458</v>
      </c>
      <c r="K219">
        <v>37034</v>
      </c>
      <c r="L219">
        <v>0</v>
      </c>
      <c r="M219">
        <v>0</v>
      </c>
      <c r="N219" t="s">
        <v>1466</v>
      </c>
      <c r="O219" t="s">
        <v>1468</v>
      </c>
      <c r="P219" t="s">
        <v>1625</v>
      </c>
      <c r="Q219">
        <v>249722</v>
      </c>
      <c r="R219">
        <v>300061489</v>
      </c>
      <c r="S219" t="s">
        <v>1448</v>
      </c>
      <c r="T219" t="s">
        <v>462</v>
      </c>
    </row>
    <row r="220" spans="1:20" x14ac:dyDescent="0.3">
      <c r="A220">
        <v>2014</v>
      </c>
      <c r="B220" t="s">
        <v>1822</v>
      </c>
      <c r="C220" t="s">
        <v>878</v>
      </c>
      <c r="D220" t="s">
        <v>1752</v>
      </c>
      <c r="E220" t="s">
        <v>218</v>
      </c>
      <c r="F220" t="s">
        <v>390</v>
      </c>
      <c r="G220">
        <v>2</v>
      </c>
      <c r="H220">
        <v>0</v>
      </c>
      <c r="I220" t="s">
        <v>72</v>
      </c>
      <c r="K220">
        <v>73804</v>
      </c>
      <c r="L220">
        <v>1</v>
      </c>
      <c r="M220">
        <v>0</v>
      </c>
      <c r="N220" t="s">
        <v>1734</v>
      </c>
      <c r="O220" t="s">
        <v>1735</v>
      </c>
      <c r="P220" t="s">
        <v>1736</v>
      </c>
      <c r="Q220">
        <v>255951</v>
      </c>
      <c r="R220">
        <v>300186491</v>
      </c>
      <c r="S220" t="s">
        <v>394</v>
      </c>
      <c r="T220" t="s">
        <v>73</v>
      </c>
    </row>
    <row r="221" spans="1:20" x14ac:dyDescent="0.3">
      <c r="A221">
        <v>2014</v>
      </c>
      <c r="B221" t="s">
        <v>1822</v>
      </c>
      <c r="C221" t="s">
        <v>878</v>
      </c>
      <c r="D221" t="s">
        <v>1752</v>
      </c>
      <c r="E221" t="s">
        <v>218</v>
      </c>
      <c r="F221" t="s">
        <v>390</v>
      </c>
      <c r="G221">
        <v>2</v>
      </c>
      <c r="H221">
        <v>0</v>
      </c>
      <c r="I221" t="s">
        <v>72</v>
      </c>
      <c r="K221">
        <v>73804</v>
      </c>
      <c r="L221">
        <v>1</v>
      </c>
      <c r="M221">
        <v>0</v>
      </c>
      <c r="N221" t="s">
        <v>1734</v>
      </c>
      <c r="O221" t="s">
        <v>1735</v>
      </c>
      <c r="P221" t="s">
        <v>1736</v>
      </c>
      <c r="Q221">
        <v>255951</v>
      </c>
      <c r="R221">
        <v>300186491</v>
      </c>
      <c r="S221" t="s">
        <v>394</v>
      </c>
      <c r="T221" t="s">
        <v>73</v>
      </c>
    </row>
    <row r="222" spans="1:20" x14ac:dyDescent="0.3">
      <c r="A222">
        <v>2014</v>
      </c>
      <c r="B222" t="s">
        <v>1720</v>
      </c>
      <c r="C222" t="s">
        <v>805</v>
      </c>
      <c r="D222" t="s">
        <v>1721</v>
      </c>
      <c r="E222" t="s">
        <v>237</v>
      </c>
      <c r="F222" t="s">
        <v>390</v>
      </c>
      <c r="G222">
        <v>3</v>
      </c>
      <c r="H222">
        <v>0</v>
      </c>
      <c r="I222" t="s">
        <v>1051</v>
      </c>
      <c r="K222">
        <v>57174</v>
      </c>
      <c r="L222">
        <v>1</v>
      </c>
      <c r="M222">
        <v>0</v>
      </c>
      <c r="N222" t="s">
        <v>1722</v>
      </c>
      <c r="O222" t="s">
        <v>1723</v>
      </c>
      <c r="P222" t="s">
        <v>1724</v>
      </c>
      <c r="Q222">
        <v>255931</v>
      </c>
      <c r="R222">
        <v>300186471</v>
      </c>
      <c r="S222" t="s">
        <v>394</v>
      </c>
      <c r="T222" t="s">
        <v>1053</v>
      </c>
    </row>
    <row r="223" spans="1:20" x14ac:dyDescent="0.3">
      <c r="A223">
        <v>2014</v>
      </c>
      <c r="B223" t="s">
        <v>1787</v>
      </c>
      <c r="C223" t="s">
        <v>805</v>
      </c>
      <c r="D223" t="s">
        <v>1743</v>
      </c>
      <c r="E223" t="s">
        <v>1744</v>
      </c>
      <c r="F223" t="s">
        <v>390</v>
      </c>
      <c r="G223">
        <v>2</v>
      </c>
      <c r="H223">
        <v>1</v>
      </c>
      <c r="I223" t="s">
        <v>1444</v>
      </c>
      <c r="K223">
        <v>68748</v>
      </c>
      <c r="L223">
        <v>0</v>
      </c>
      <c r="M223">
        <v>0</v>
      </c>
      <c r="N223" t="s">
        <v>1637</v>
      </c>
      <c r="O223" t="s">
        <v>1639</v>
      </c>
      <c r="P223" t="s">
        <v>1638</v>
      </c>
      <c r="Q223">
        <v>255931</v>
      </c>
      <c r="R223">
        <v>300186468</v>
      </c>
      <c r="S223" t="s">
        <v>394</v>
      </c>
      <c r="T223" t="s">
        <v>1448</v>
      </c>
    </row>
    <row r="224" spans="1:20" x14ac:dyDescent="0.3">
      <c r="A224">
        <v>1998</v>
      </c>
      <c r="B224" t="s">
        <v>1218</v>
      </c>
      <c r="C224" t="s">
        <v>1179</v>
      </c>
      <c r="D224" t="s">
        <v>1114</v>
      </c>
      <c r="E224" t="s">
        <v>1115</v>
      </c>
      <c r="F224" t="s">
        <v>390</v>
      </c>
      <c r="G224">
        <v>1</v>
      </c>
      <c r="H224">
        <v>0</v>
      </c>
      <c r="I224" t="s">
        <v>628</v>
      </c>
      <c r="K224">
        <v>29800</v>
      </c>
      <c r="L224">
        <v>0</v>
      </c>
      <c r="M224">
        <v>0</v>
      </c>
      <c r="N224" t="s">
        <v>1219</v>
      </c>
      <c r="O224" t="s">
        <v>1154</v>
      </c>
      <c r="P224" t="s">
        <v>1189</v>
      </c>
      <c r="Q224">
        <v>1014</v>
      </c>
      <c r="R224">
        <v>8755</v>
      </c>
      <c r="S224" t="s">
        <v>394</v>
      </c>
      <c r="T224" t="s">
        <v>632</v>
      </c>
    </row>
    <row r="225" spans="1:20" x14ac:dyDescent="0.3">
      <c r="A225">
        <v>1994</v>
      </c>
      <c r="B225" t="s">
        <v>1017</v>
      </c>
      <c r="C225" t="s">
        <v>609</v>
      </c>
      <c r="D225" t="s">
        <v>1018</v>
      </c>
      <c r="E225" t="s">
        <v>1019</v>
      </c>
      <c r="F225" t="s">
        <v>390</v>
      </c>
      <c r="G225">
        <v>1</v>
      </c>
      <c r="H225">
        <v>3</v>
      </c>
      <c r="I225" t="s">
        <v>50</v>
      </c>
      <c r="K225">
        <v>91856</v>
      </c>
      <c r="L225">
        <v>1</v>
      </c>
      <c r="M225">
        <v>2</v>
      </c>
      <c r="N225" t="s">
        <v>839</v>
      </c>
      <c r="O225" t="s">
        <v>1020</v>
      </c>
      <c r="P225" t="s">
        <v>1021</v>
      </c>
      <c r="Q225">
        <v>337</v>
      </c>
      <c r="R225">
        <v>3053</v>
      </c>
      <c r="S225" t="s">
        <v>394</v>
      </c>
      <c r="T225" t="s">
        <v>53</v>
      </c>
    </row>
    <row r="226" spans="1:20" x14ac:dyDescent="0.3">
      <c r="A226">
        <v>1998</v>
      </c>
      <c r="B226" t="s">
        <v>1230</v>
      </c>
      <c r="C226" t="s">
        <v>1179</v>
      </c>
      <c r="D226" t="s">
        <v>1132</v>
      </c>
      <c r="E226" t="s">
        <v>1133</v>
      </c>
      <c r="F226" t="s">
        <v>390</v>
      </c>
      <c r="G226">
        <v>0</v>
      </c>
      <c r="H226">
        <v>2</v>
      </c>
      <c r="I226" t="s">
        <v>223</v>
      </c>
      <c r="K226">
        <v>38100</v>
      </c>
      <c r="L226">
        <v>0</v>
      </c>
      <c r="M226">
        <v>2</v>
      </c>
      <c r="N226" t="s">
        <v>1002</v>
      </c>
      <c r="O226" t="s">
        <v>1190</v>
      </c>
      <c r="P226" t="s">
        <v>1126</v>
      </c>
      <c r="Q226">
        <v>1014</v>
      </c>
      <c r="R226">
        <v>8770</v>
      </c>
      <c r="S226" t="s">
        <v>394</v>
      </c>
      <c r="T226" t="s">
        <v>227</v>
      </c>
    </row>
    <row r="227" spans="1:20" x14ac:dyDescent="0.3">
      <c r="A227">
        <v>2014</v>
      </c>
      <c r="B227" t="s">
        <v>1838</v>
      </c>
      <c r="C227" t="s">
        <v>878</v>
      </c>
      <c r="D227" t="s">
        <v>1738</v>
      </c>
      <c r="E227" t="s">
        <v>259</v>
      </c>
      <c r="F227" t="s">
        <v>925</v>
      </c>
      <c r="G227">
        <v>1</v>
      </c>
      <c r="H227">
        <v>1</v>
      </c>
      <c r="I227" t="s">
        <v>1051</v>
      </c>
      <c r="J227" t="s">
        <v>1839</v>
      </c>
      <c r="K227">
        <v>41242</v>
      </c>
      <c r="L227">
        <v>0</v>
      </c>
      <c r="M227">
        <v>0</v>
      </c>
      <c r="N227" t="s">
        <v>1795</v>
      </c>
      <c r="O227" t="s">
        <v>1796</v>
      </c>
      <c r="P227" t="s">
        <v>1797</v>
      </c>
      <c r="Q227">
        <v>255951</v>
      </c>
      <c r="R227">
        <v>300186459</v>
      </c>
      <c r="S227" t="s">
        <v>929</v>
      </c>
      <c r="T227" t="s">
        <v>1053</v>
      </c>
    </row>
    <row r="228" spans="1:20" x14ac:dyDescent="0.3">
      <c r="A228">
        <v>2014</v>
      </c>
      <c r="B228" t="s">
        <v>1838</v>
      </c>
      <c r="C228" t="s">
        <v>878</v>
      </c>
      <c r="D228" t="s">
        <v>1738</v>
      </c>
      <c r="E228" t="s">
        <v>259</v>
      </c>
      <c r="F228" t="s">
        <v>925</v>
      </c>
      <c r="G228">
        <v>1</v>
      </c>
      <c r="H228">
        <v>1</v>
      </c>
      <c r="I228" t="s">
        <v>1051</v>
      </c>
      <c r="J228" t="s">
        <v>1839</v>
      </c>
      <c r="K228">
        <v>41242</v>
      </c>
      <c r="L228">
        <v>0</v>
      </c>
      <c r="M228">
        <v>0</v>
      </c>
      <c r="N228" t="s">
        <v>1795</v>
      </c>
      <c r="O228" t="s">
        <v>1796</v>
      </c>
      <c r="P228" t="s">
        <v>1797</v>
      </c>
      <c r="Q228">
        <v>255951</v>
      </c>
      <c r="R228">
        <v>300186459</v>
      </c>
      <c r="S228" t="s">
        <v>929</v>
      </c>
      <c r="T228" t="s">
        <v>1053</v>
      </c>
    </row>
    <row r="229" spans="1:20" x14ac:dyDescent="0.3">
      <c r="A229">
        <v>2014</v>
      </c>
      <c r="B229" t="s">
        <v>1813</v>
      </c>
      <c r="C229" t="s">
        <v>811</v>
      </c>
      <c r="D229" t="s">
        <v>1721</v>
      </c>
      <c r="E229" t="s">
        <v>237</v>
      </c>
      <c r="F229" t="s">
        <v>925</v>
      </c>
      <c r="G229">
        <v>0</v>
      </c>
      <c r="H229">
        <v>0</v>
      </c>
      <c r="I229" t="s">
        <v>223</v>
      </c>
      <c r="K229">
        <v>57823</v>
      </c>
      <c r="L229">
        <v>0</v>
      </c>
      <c r="M229">
        <v>0</v>
      </c>
      <c r="N229" t="s">
        <v>1781</v>
      </c>
      <c r="O229" t="s">
        <v>1655</v>
      </c>
      <c r="P229" t="s">
        <v>1782</v>
      </c>
      <c r="Q229">
        <v>255931</v>
      </c>
      <c r="R229">
        <v>300186484</v>
      </c>
      <c r="S229" t="s">
        <v>929</v>
      </c>
      <c r="T229" t="s">
        <v>227</v>
      </c>
    </row>
    <row r="230" spans="1:20" x14ac:dyDescent="0.3">
      <c r="A230">
        <v>2006</v>
      </c>
      <c r="B230" t="s">
        <v>1536</v>
      </c>
      <c r="C230" t="s">
        <v>609</v>
      </c>
      <c r="D230" t="s">
        <v>1482</v>
      </c>
      <c r="E230" t="s">
        <v>571</v>
      </c>
      <c r="F230" t="s">
        <v>925</v>
      </c>
      <c r="G230">
        <v>1</v>
      </c>
      <c r="H230">
        <v>2</v>
      </c>
      <c r="I230" t="s">
        <v>190</v>
      </c>
      <c r="K230">
        <v>43000</v>
      </c>
      <c r="L230">
        <v>1</v>
      </c>
      <c r="M230">
        <v>1</v>
      </c>
      <c r="N230" t="s">
        <v>1438</v>
      </c>
      <c r="O230" t="s">
        <v>1439</v>
      </c>
      <c r="P230" t="s">
        <v>1440</v>
      </c>
      <c r="Q230">
        <v>97410100</v>
      </c>
      <c r="R230">
        <v>97410034</v>
      </c>
      <c r="S230" t="s">
        <v>929</v>
      </c>
      <c r="T230" t="s">
        <v>194</v>
      </c>
    </row>
    <row r="231" spans="1:20" x14ac:dyDescent="0.3">
      <c r="A231">
        <v>2002</v>
      </c>
      <c r="B231" t="s">
        <v>1364</v>
      </c>
      <c r="C231" t="s">
        <v>805</v>
      </c>
      <c r="D231" t="s">
        <v>1365</v>
      </c>
      <c r="E231" t="s">
        <v>1366</v>
      </c>
      <c r="F231" t="s">
        <v>925</v>
      </c>
      <c r="G231">
        <v>1</v>
      </c>
      <c r="H231">
        <v>1</v>
      </c>
      <c r="I231" t="s">
        <v>286</v>
      </c>
      <c r="K231">
        <v>42299</v>
      </c>
      <c r="L231">
        <v>0</v>
      </c>
      <c r="M231">
        <v>0</v>
      </c>
      <c r="N231" t="s">
        <v>1367</v>
      </c>
      <c r="O231" t="s">
        <v>1121</v>
      </c>
      <c r="P231" t="s">
        <v>1355</v>
      </c>
      <c r="Q231">
        <v>43950100</v>
      </c>
      <c r="R231">
        <v>43950028</v>
      </c>
      <c r="S231" t="s">
        <v>929</v>
      </c>
      <c r="T231" t="s">
        <v>290</v>
      </c>
    </row>
    <row r="232" spans="1:20" x14ac:dyDescent="0.3">
      <c r="A232">
        <v>1990</v>
      </c>
      <c r="B232" t="s">
        <v>924</v>
      </c>
      <c r="C232" t="s">
        <v>805</v>
      </c>
      <c r="D232" t="s">
        <v>129</v>
      </c>
      <c r="E232" t="s">
        <v>130</v>
      </c>
      <c r="F232" t="s">
        <v>925</v>
      </c>
      <c r="G232">
        <v>1</v>
      </c>
      <c r="H232">
        <v>0</v>
      </c>
      <c r="I232" t="s">
        <v>272</v>
      </c>
      <c r="K232">
        <v>30867</v>
      </c>
      <c r="L232">
        <v>0</v>
      </c>
      <c r="M232">
        <v>0</v>
      </c>
      <c r="N232" t="s">
        <v>926</v>
      </c>
      <c r="O232" t="s">
        <v>927</v>
      </c>
      <c r="P232" t="s">
        <v>928</v>
      </c>
      <c r="Q232">
        <v>322</v>
      </c>
      <c r="R232">
        <v>127</v>
      </c>
      <c r="S232" t="s">
        <v>929</v>
      </c>
      <c r="T232" t="s">
        <v>275</v>
      </c>
    </row>
    <row r="233" spans="1:20" x14ac:dyDescent="0.3">
      <c r="A233">
        <v>2002</v>
      </c>
      <c r="B233" t="s">
        <v>1396</v>
      </c>
      <c r="C233" t="s">
        <v>805</v>
      </c>
      <c r="D233" t="s">
        <v>1331</v>
      </c>
      <c r="E233" t="s">
        <v>1332</v>
      </c>
      <c r="F233" t="s">
        <v>925</v>
      </c>
      <c r="G233">
        <v>2</v>
      </c>
      <c r="H233">
        <v>5</v>
      </c>
      <c r="I233" t="s">
        <v>42</v>
      </c>
      <c r="K233">
        <v>38524</v>
      </c>
      <c r="L233">
        <v>1</v>
      </c>
      <c r="M233">
        <v>3</v>
      </c>
      <c r="N233" t="s">
        <v>1195</v>
      </c>
      <c r="O233" t="s">
        <v>1354</v>
      </c>
      <c r="P233" t="s">
        <v>1296</v>
      </c>
      <c r="Q233">
        <v>43950100</v>
      </c>
      <c r="R233">
        <v>43950041</v>
      </c>
      <c r="S233" t="s">
        <v>929</v>
      </c>
      <c r="T233" t="s">
        <v>47</v>
      </c>
    </row>
    <row r="234" spans="1:20" x14ac:dyDescent="0.3">
      <c r="A234">
        <v>2014</v>
      </c>
      <c r="B234" t="s">
        <v>1812</v>
      </c>
      <c r="C234" t="s">
        <v>609</v>
      </c>
      <c r="D234" t="s">
        <v>1738</v>
      </c>
      <c r="E234" t="s">
        <v>259</v>
      </c>
      <c r="F234" t="s">
        <v>1172</v>
      </c>
      <c r="G234">
        <v>1</v>
      </c>
      <c r="H234">
        <v>3</v>
      </c>
      <c r="I234" t="s">
        <v>25</v>
      </c>
      <c r="K234">
        <v>41212</v>
      </c>
      <c r="L234">
        <v>0</v>
      </c>
      <c r="M234">
        <v>0</v>
      </c>
      <c r="N234" t="s">
        <v>1567</v>
      </c>
      <c r="O234" t="s">
        <v>1745</v>
      </c>
      <c r="P234" t="s">
        <v>1569</v>
      </c>
      <c r="Q234">
        <v>255931</v>
      </c>
      <c r="R234">
        <v>300186452</v>
      </c>
      <c r="S234" t="s">
        <v>1177</v>
      </c>
      <c r="T234" t="s">
        <v>30</v>
      </c>
    </row>
    <row r="235" spans="1:20" x14ac:dyDescent="0.3">
      <c r="A235">
        <v>2006</v>
      </c>
      <c r="B235" t="s">
        <v>1541</v>
      </c>
      <c r="C235" t="s">
        <v>824</v>
      </c>
      <c r="D235" t="s">
        <v>1492</v>
      </c>
      <c r="E235" t="s">
        <v>587</v>
      </c>
      <c r="F235" t="s">
        <v>1172</v>
      </c>
      <c r="G235">
        <v>2</v>
      </c>
      <c r="H235">
        <v>2</v>
      </c>
      <c r="I235" t="s">
        <v>556</v>
      </c>
      <c r="K235">
        <v>52000</v>
      </c>
      <c r="L235">
        <v>1</v>
      </c>
      <c r="M235">
        <v>1</v>
      </c>
      <c r="N235" t="s">
        <v>1363</v>
      </c>
      <c r="O235" t="s">
        <v>1306</v>
      </c>
      <c r="P235" t="s">
        <v>1489</v>
      </c>
      <c r="Q235">
        <v>97410100</v>
      </c>
      <c r="R235">
        <v>97410044</v>
      </c>
      <c r="S235" t="s">
        <v>1177</v>
      </c>
      <c r="T235" t="s">
        <v>561</v>
      </c>
    </row>
    <row r="236" spans="1:20" x14ac:dyDescent="0.3">
      <c r="A236">
        <v>2002</v>
      </c>
      <c r="B236" t="s">
        <v>1308</v>
      </c>
      <c r="C236" t="s">
        <v>1179</v>
      </c>
      <c r="D236" t="s">
        <v>1262</v>
      </c>
      <c r="E236" t="s">
        <v>1263</v>
      </c>
      <c r="F236" t="s">
        <v>1172</v>
      </c>
      <c r="G236">
        <v>0</v>
      </c>
      <c r="H236">
        <v>1</v>
      </c>
      <c r="I236" t="s">
        <v>25</v>
      </c>
      <c r="K236">
        <v>32239</v>
      </c>
      <c r="L236">
        <v>0</v>
      </c>
      <c r="M236">
        <v>0</v>
      </c>
      <c r="N236" t="s">
        <v>1309</v>
      </c>
      <c r="O236" t="s">
        <v>1310</v>
      </c>
      <c r="P236" t="s">
        <v>1311</v>
      </c>
      <c r="Q236">
        <v>43950100</v>
      </c>
      <c r="R236">
        <v>43950009</v>
      </c>
      <c r="S236" t="s">
        <v>1177</v>
      </c>
      <c r="T236" t="s">
        <v>30</v>
      </c>
    </row>
    <row r="237" spans="1:20" x14ac:dyDescent="0.3">
      <c r="A237">
        <v>1938</v>
      </c>
      <c r="B237" t="s">
        <v>163</v>
      </c>
      <c r="C237" t="s">
        <v>159</v>
      </c>
      <c r="D237" t="s">
        <v>175</v>
      </c>
      <c r="E237" t="s">
        <v>176</v>
      </c>
      <c r="F237" t="s">
        <v>177</v>
      </c>
      <c r="G237">
        <v>3</v>
      </c>
      <c r="H237">
        <v>3</v>
      </c>
      <c r="I237" t="s">
        <v>50</v>
      </c>
      <c r="K237">
        <v>7000</v>
      </c>
      <c r="L237">
        <v>0</v>
      </c>
      <c r="M237">
        <v>0</v>
      </c>
      <c r="N237" t="s">
        <v>146</v>
      </c>
      <c r="O237" t="s">
        <v>178</v>
      </c>
      <c r="P237" t="s">
        <v>179</v>
      </c>
      <c r="Q237">
        <v>206</v>
      </c>
      <c r="R237">
        <v>1156</v>
      </c>
      <c r="S237" t="s">
        <v>180</v>
      </c>
      <c r="T237" t="s">
        <v>53</v>
      </c>
    </row>
    <row r="238" spans="1:20" x14ac:dyDescent="0.3">
      <c r="A238">
        <v>1938</v>
      </c>
      <c r="B238" t="s">
        <v>202</v>
      </c>
      <c r="C238" t="s">
        <v>159</v>
      </c>
      <c r="D238" t="s">
        <v>175</v>
      </c>
      <c r="E238" t="s">
        <v>176</v>
      </c>
      <c r="F238" t="s">
        <v>177</v>
      </c>
      <c r="G238">
        <v>2</v>
      </c>
      <c r="H238">
        <v>1</v>
      </c>
      <c r="I238" t="s">
        <v>50</v>
      </c>
      <c r="K238">
        <v>8000</v>
      </c>
      <c r="L238">
        <v>0</v>
      </c>
      <c r="M238">
        <v>1</v>
      </c>
      <c r="N238" t="s">
        <v>132</v>
      </c>
      <c r="O238" t="s">
        <v>203</v>
      </c>
      <c r="P238" t="s">
        <v>162</v>
      </c>
      <c r="Q238">
        <v>206</v>
      </c>
      <c r="R238">
        <v>1157</v>
      </c>
      <c r="S238" t="s">
        <v>180</v>
      </c>
      <c r="T238" t="s">
        <v>53</v>
      </c>
    </row>
    <row r="239" spans="1:20" x14ac:dyDescent="0.3">
      <c r="A239">
        <v>2006</v>
      </c>
      <c r="B239" t="s">
        <v>1528</v>
      </c>
      <c r="C239" t="s">
        <v>846</v>
      </c>
      <c r="D239" t="s">
        <v>1463</v>
      </c>
      <c r="E239" t="s">
        <v>1464</v>
      </c>
      <c r="F239" t="s">
        <v>1476</v>
      </c>
      <c r="G239">
        <v>0</v>
      </c>
      <c r="H239">
        <v>2</v>
      </c>
      <c r="I239" t="s">
        <v>1483</v>
      </c>
      <c r="K239">
        <v>45000</v>
      </c>
      <c r="L239">
        <v>0</v>
      </c>
      <c r="M239">
        <v>1</v>
      </c>
      <c r="N239" t="s">
        <v>1423</v>
      </c>
      <c r="O239" t="s">
        <v>1424</v>
      </c>
      <c r="P239" t="s">
        <v>1425</v>
      </c>
      <c r="Q239">
        <v>97410100</v>
      </c>
      <c r="R239">
        <v>97410026</v>
      </c>
      <c r="S239" t="s">
        <v>1480</v>
      </c>
      <c r="T239" t="s">
        <v>1486</v>
      </c>
    </row>
    <row r="240" spans="1:20" x14ac:dyDescent="0.3">
      <c r="A240">
        <v>2006</v>
      </c>
      <c r="B240" t="s">
        <v>1540</v>
      </c>
      <c r="C240" t="s">
        <v>846</v>
      </c>
      <c r="D240" t="s">
        <v>1443</v>
      </c>
      <c r="E240" t="s">
        <v>554</v>
      </c>
      <c r="F240" t="s">
        <v>1476</v>
      </c>
      <c r="G240">
        <v>0</v>
      </c>
      <c r="H240">
        <v>2</v>
      </c>
      <c r="I240" t="s">
        <v>138</v>
      </c>
      <c r="K240">
        <v>50000</v>
      </c>
      <c r="L240">
        <v>0</v>
      </c>
      <c r="M240">
        <v>1</v>
      </c>
      <c r="N240" t="s">
        <v>1497</v>
      </c>
      <c r="O240" t="s">
        <v>1498</v>
      </c>
      <c r="P240" t="s">
        <v>1305</v>
      </c>
      <c r="Q240">
        <v>97410100</v>
      </c>
      <c r="R240">
        <v>97410041</v>
      </c>
      <c r="S240" t="s">
        <v>1480</v>
      </c>
      <c r="T240" t="s">
        <v>142</v>
      </c>
    </row>
    <row r="241" spans="1:20" x14ac:dyDescent="0.3">
      <c r="A241">
        <v>1938</v>
      </c>
      <c r="B241" t="s">
        <v>195</v>
      </c>
      <c r="C241" t="s">
        <v>159</v>
      </c>
      <c r="D241" t="s">
        <v>196</v>
      </c>
      <c r="E241" t="s">
        <v>197</v>
      </c>
      <c r="F241" t="s">
        <v>145</v>
      </c>
      <c r="G241">
        <v>3</v>
      </c>
      <c r="H241">
        <v>0</v>
      </c>
      <c r="I241" t="s">
        <v>109</v>
      </c>
      <c r="J241" t="s">
        <v>198</v>
      </c>
      <c r="K241">
        <v>11000</v>
      </c>
      <c r="L241">
        <v>0</v>
      </c>
      <c r="M241">
        <v>0</v>
      </c>
      <c r="N241" t="s">
        <v>199</v>
      </c>
      <c r="O241" t="s">
        <v>200</v>
      </c>
      <c r="P241" t="s">
        <v>201</v>
      </c>
      <c r="Q241">
        <v>206</v>
      </c>
      <c r="R241">
        <v>1172</v>
      </c>
      <c r="S241" t="s">
        <v>148</v>
      </c>
      <c r="T241" t="s">
        <v>114</v>
      </c>
    </row>
    <row r="242" spans="1:20" x14ac:dyDescent="0.3">
      <c r="A242">
        <v>1962</v>
      </c>
      <c r="B242" t="s">
        <v>430</v>
      </c>
      <c r="C242" t="s">
        <v>150</v>
      </c>
      <c r="D242" t="s">
        <v>399</v>
      </c>
      <c r="E242" t="s">
        <v>400</v>
      </c>
      <c r="F242" t="s">
        <v>145</v>
      </c>
      <c r="G242">
        <v>1</v>
      </c>
      <c r="H242">
        <v>0</v>
      </c>
      <c r="I242" t="s">
        <v>99</v>
      </c>
      <c r="K242">
        <v>11690</v>
      </c>
      <c r="L242">
        <v>1</v>
      </c>
      <c r="M242">
        <v>0</v>
      </c>
      <c r="N242" t="s">
        <v>326</v>
      </c>
      <c r="O242" t="s">
        <v>402</v>
      </c>
      <c r="P242" t="s">
        <v>429</v>
      </c>
      <c r="Q242">
        <v>232</v>
      </c>
      <c r="R242">
        <v>1525</v>
      </c>
      <c r="S242" t="s">
        <v>148</v>
      </c>
      <c r="T242" t="s">
        <v>104</v>
      </c>
    </row>
    <row r="243" spans="1:20" x14ac:dyDescent="0.3">
      <c r="A243">
        <v>1962</v>
      </c>
      <c r="B243" t="s">
        <v>410</v>
      </c>
      <c r="C243" t="s">
        <v>49</v>
      </c>
      <c r="D243" t="s">
        <v>395</v>
      </c>
      <c r="E243" t="s">
        <v>396</v>
      </c>
      <c r="F243" t="s">
        <v>145</v>
      </c>
      <c r="G243">
        <v>1</v>
      </c>
      <c r="H243">
        <v>0</v>
      </c>
      <c r="I243" t="s">
        <v>131</v>
      </c>
      <c r="K243">
        <v>12700</v>
      </c>
      <c r="L243">
        <v>0</v>
      </c>
      <c r="M243">
        <v>0</v>
      </c>
      <c r="N243" t="s">
        <v>294</v>
      </c>
      <c r="O243" t="s">
        <v>248</v>
      </c>
      <c r="P243" t="s">
        <v>412</v>
      </c>
      <c r="Q243">
        <v>231</v>
      </c>
      <c r="R243">
        <v>1498</v>
      </c>
      <c r="S243" t="s">
        <v>148</v>
      </c>
      <c r="T243" t="s">
        <v>135</v>
      </c>
    </row>
    <row r="244" spans="1:20" x14ac:dyDescent="0.3">
      <c r="A244">
        <v>1962</v>
      </c>
      <c r="B244" t="s">
        <v>432</v>
      </c>
      <c r="C244" t="s">
        <v>83</v>
      </c>
      <c r="D244" t="s">
        <v>395</v>
      </c>
      <c r="E244" t="s">
        <v>396</v>
      </c>
      <c r="F244" t="s">
        <v>145</v>
      </c>
      <c r="G244">
        <v>3</v>
      </c>
      <c r="H244">
        <v>1</v>
      </c>
      <c r="I244" t="s">
        <v>41</v>
      </c>
      <c r="K244">
        <v>5890</v>
      </c>
      <c r="L244">
        <v>0</v>
      </c>
      <c r="M244">
        <v>0</v>
      </c>
      <c r="N244" t="s">
        <v>397</v>
      </c>
      <c r="O244" t="s">
        <v>294</v>
      </c>
      <c r="P244" t="s">
        <v>418</v>
      </c>
      <c r="Q244">
        <v>514</v>
      </c>
      <c r="R244">
        <v>1559</v>
      </c>
      <c r="S244" t="s">
        <v>148</v>
      </c>
      <c r="T244" t="s">
        <v>46</v>
      </c>
    </row>
    <row r="245" spans="1:20" x14ac:dyDescent="0.3">
      <c r="A245">
        <v>1982</v>
      </c>
      <c r="B245" t="s">
        <v>738</v>
      </c>
      <c r="C245" t="s">
        <v>31</v>
      </c>
      <c r="D245" t="s">
        <v>739</v>
      </c>
      <c r="E245" t="s">
        <v>740</v>
      </c>
      <c r="F245" t="s">
        <v>145</v>
      </c>
      <c r="G245">
        <v>1</v>
      </c>
      <c r="H245">
        <v>1</v>
      </c>
      <c r="I245" t="s">
        <v>741</v>
      </c>
      <c r="K245">
        <v>25000</v>
      </c>
      <c r="L245">
        <v>1</v>
      </c>
      <c r="M245">
        <v>0</v>
      </c>
      <c r="N245" t="s">
        <v>742</v>
      </c>
      <c r="O245" t="s">
        <v>743</v>
      </c>
      <c r="P245" t="s">
        <v>744</v>
      </c>
      <c r="Q245">
        <v>293</v>
      </c>
      <c r="R245">
        <v>1012</v>
      </c>
      <c r="S245" t="s">
        <v>148</v>
      </c>
      <c r="T245" t="s">
        <v>745</v>
      </c>
    </row>
    <row r="246" spans="1:20" x14ac:dyDescent="0.3">
      <c r="A246">
        <v>1934</v>
      </c>
      <c r="B246" t="s">
        <v>87</v>
      </c>
      <c r="C246" t="s">
        <v>88</v>
      </c>
      <c r="D246" t="s">
        <v>143</v>
      </c>
      <c r="E246" t="s">
        <v>144</v>
      </c>
      <c r="F246" t="s">
        <v>145</v>
      </c>
      <c r="G246">
        <v>2</v>
      </c>
      <c r="H246">
        <v>1</v>
      </c>
      <c r="I246" t="s">
        <v>50</v>
      </c>
      <c r="K246">
        <v>9000</v>
      </c>
      <c r="L246">
        <v>0</v>
      </c>
      <c r="M246">
        <v>1</v>
      </c>
      <c r="N246" t="s">
        <v>52</v>
      </c>
      <c r="O246" t="s">
        <v>146</v>
      </c>
      <c r="P246" t="s">
        <v>147</v>
      </c>
      <c r="Q246">
        <v>204</v>
      </c>
      <c r="R246">
        <v>1141</v>
      </c>
      <c r="S246" t="s">
        <v>148</v>
      </c>
      <c r="T246" t="s">
        <v>53</v>
      </c>
    </row>
    <row r="247" spans="1:20" x14ac:dyDescent="0.3">
      <c r="A247">
        <v>1934</v>
      </c>
      <c r="B247" t="s">
        <v>153</v>
      </c>
      <c r="C247" t="s">
        <v>83</v>
      </c>
      <c r="D247" t="s">
        <v>136</v>
      </c>
      <c r="E247" t="s">
        <v>137</v>
      </c>
      <c r="F247" t="s">
        <v>145</v>
      </c>
      <c r="G247">
        <v>3</v>
      </c>
      <c r="H247">
        <v>1</v>
      </c>
      <c r="I247" t="s">
        <v>124</v>
      </c>
      <c r="K247">
        <v>15000</v>
      </c>
      <c r="L247">
        <v>1</v>
      </c>
      <c r="M247">
        <v>0</v>
      </c>
      <c r="N247" t="s">
        <v>101</v>
      </c>
      <c r="O247" t="s">
        <v>111</v>
      </c>
      <c r="P247" t="s">
        <v>140</v>
      </c>
      <c r="Q247">
        <v>3492</v>
      </c>
      <c r="R247">
        <v>1130</v>
      </c>
      <c r="S247" t="s">
        <v>148</v>
      </c>
      <c r="T247" t="s">
        <v>128</v>
      </c>
    </row>
    <row r="248" spans="1:20" x14ac:dyDescent="0.3">
      <c r="A248">
        <v>1958</v>
      </c>
      <c r="B248" t="s">
        <v>375</v>
      </c>
      <c r="C248" t="s">
        <v>21</v>
      </c>
      <c r="D248" t="s">
        <v>371</v>
      </c>
      <c r="E248" t="s">
        <v>372</v>
      </c>
      <c r="F248" t="s">
        <v>145</v>
      </c>
      <c r="G248">
        <v>6</v>
      </c>
      <c r="H248">
        <v>1</v>
      </c>
      <c r="I248" t="s">
        <v>56</v>
      </c>
      <c r="K248">
        <v>16418</v>
      </c>
      <c r="L248">
        <v>3</v>
      </c>
      <c r="M248">
        <v>0</v>
      </c>
      <c r="N248" t="s">
        <v>256</v>
      </c>
      <c r="O248" t="s">
        <v>245</v>
      </c>
      <c r="P248" t="s">
        <v>361</v>
      </c>
      <c r="Q248">
        <v>220</v>
      </c>
      <c r="R248">
        <v>1325</v>
      </c>
      <c r="S248" t="s">
        <v>148</v>
      </c>
      <c r="T248" t="s">
        <v>59</v>
      </c>
    </row>
    <row r="249" spans="1:20" x14ac:dyDescent="0.3">
      <c r="A249">
        <v>1934</v>
      </c>
      <c r="B249" t="s">
        <v>149</v>
      </c>
      <c r="C249" t="s">
        <v>150</v>
      </c>
      <c r="D249" t="s">
        <v>89</v>
      </c>
      <c r="E249" t="s">
        <v>90</v>
      </c>
      <c r="F249" t="s">
        <v>145</v>
      </c>
      <c r="G249">
        <v>3</v>
      </c>
      <c r="H249">
        <v>2</v>
      </c>
      <c r="I249" t="s">
        <v>108</v>
      </c>
      <c r="K249">
        <v>12000</v>
      </c>
      <c r="L249">
        <v>1</v>
      </c>
      <c r="M249">
        <v>1</v>
      </c>
      <c r="N249" t="s">
        <v>111</v>
      </c>
      <c r="O249" t="s">
        <v>151</v>
      </c>
      <c r="P249" t="s">
        <v>127</v>
      </c>
      <c r="Q249">
        <v>418</v>
      </c>
      <c r="R249">
        <v>1143</v>
      </c>
      <c r="S249" t="s">
        <v>148</v>
      </c>
      <c r="T249" t="s">
        <v>113</v>
      </c>
    </row>
    <row r="250" spans="1:20" x14ac:dyDescent="0.3">
      <c r="A250">
        <v>1990</v>
      </c>
      <c r="B250" t="s">
        <v>974</v>
      </c>
      <c r="C250" t="s">
        <v>878</v>
      </c>
      <c r="D250" t="s">
        <v>904</v>
      </c>
      <c r="E250" t="s">
        <v>905</v>
      </c>
      <c r="F250" t="s">
        <v>145</v>
      </c>
      <c r="G250">
        <v>4</v>
      </c>
      <c r="H250">
        <v>1</v>
      </c>
      <c r="I250" t="s">
        <v>925</v>
      </c>
      <c r="K250">
        <v>47673</v>
      </c>
      <c r="L250">
        <v>1</v>
      </c>
      <c r="M250">
        <v>0</v>
      </c>
      <c r="N250" t="s">
        <v>851</v>
      </c>
      <c r="O250" t="s">
        <v>912</v>
      </c>
      <c r="P250" t="s">
        <v>965</v>
      </c>
      <c r="Q250">
        <v>323</v>
      </c>
      <c r="R250">
        <v>129</v>
      </c>
      <c r="S250" t="s">
        <v>148</v>
      </c>
      <c r="T250" t="s">
        <v>929</v>
      </c>
    </row>
    <row r="251" spans="1:20" x14ac:dyDescent="0.3">
      <c r="A251">
        <v>2002</v>
      </c>
      <c r="B251" t="s">
        <v>1337</v>
      </c>
      <c r="C251" t="s">
        <v>609</v>
      </c>
      <c r="D251" t="s">
        <v>1338</v>
      </c>
      <c r="E251" t="s">
        <v>1339</v>
      </c>
      <c r="F251" t="s">
        <v>849</v>
      </c>
      <c r="G251">
        <v>1</v>
      </c>
      <c r="H251">
        <v>1</v>
      </c>
      <c r="I251" t="s">
        <v>1252</v>
      </c>
      <c r="K251">
        <v>43500</v>
      </c>
      <c r="L251">
        <v>1</v>
      </c>
      <c r="M251">
        <v>0</v>
      </c>
      <c r="N251" t="s">
        <v>1340</v>
      </c>
      <c r="O251" t="s">
        <v>1341</v>
      </c>
      <c r="P251" t="s">
        <v>1300</v>
      </c>
      <c r="Q251">
        <v>43950100</v>
      </c>
      <c r="R251">
        <v>43950020</v>
      </c>
      <c r="S251" t="s">
        <v>853</v>
      </c>
      <c r="T251" t="s">
        <v>1255</v>
      </c>
    </row>
    <row r="252" spans="1:20" x14ac:dyDescent="0.3">
      <c r="A252">
        <v>1986</v>
      </c>
      <c r="B252" t="s">
        <v>876</v>
      </c>
      <c r="C252" t="s">
        <v>846</v>
      </c>
      <c r="D252" t="s">
        <v>854</v>
      </c>
      <c r="E252" t="s">
        <v>855</v>
      </c>
      <c r="F252" t="s">
        <v>849</v>
      </c>
      <c r="G252">
        <v>2</v>
      </c>
      <c r="H252">
        <v>0</v>
      </c>
      <c r="I252" t="s">
        <v>285</v>
      </c>
      <c r="K252">
        <v>36000</v>
      </c>
      <c r="L252">
        <v>1</v>
      </c>
      <c r="M252">
        <v>0</v>
      </c>
      <c r="N252" t="s">
        <v>760</v>
      </c>
      <c r="O252" t="s">
        <v>812</v>
      </c>
      <c r="P252" t="s">
        <v>749</v>
      </c>
      <c r="Q252">
        <v>308</v>
      </c>
      <c r="R252">
        <v>512</v>
      </c>
      <c r="S252" t="s">
        <v>853</v>
      </c>
      <c r="T252" t="s">
        <v>289</v>
      </c>
    </row>
    <row r="253" spans="1:20" x14ac:dyDescent="0.3">
      <c r="A253">
        <v>1986</v>
      </c>
      <c r="B253" t="s">
        <v>886</v>
      </c>
      <c r="C253" t="s">
        <v>878</v>
      </c>
      <c r="D253" t="s">
        <v>854</v>
      </c>
      <c r="E253" t="s">
        <v>855</v>
      </c>
      <c r="F253" t="s">
        <v>849</v>
      </c>
      <c r="G253">
        <v>1</v>
      </c>
      <c r="H253">
        <v>5</v>
      </c>
      <c r="I253" t="s">
        <v>131</v>
      </c>
      <c r="K253">
        <v>38500</v>
      </c>
      <c r="L253">
        <v>1</v>
      </c>
      <c r="M253">
        <v>1</v>
      </c>
      <c r="N253" t="s">
        <v>813</v>
      </c>
      <c r="O253" t="s">
        <v>867</v>
      </c>
      <c r="P253" t="s">
        <v>731</v>
      </c>
      <c r="Q253">
        <v>309</v>
      </c>
      <c r="R253">
        <v>511</v>
      </c>
      <c r="S253" t="s">
        <v>853</v>
      </c>
      <c r="T253" t="s">
        <v>135</v>
      </c>
    </row>
    <row r="254" spans="1:20" x14ac:dyDescent="0.3">
      <c r="A254">
        <v>2002</v>
      </c>
      <c r="B254" t="s">
        <v>1382</v>
      </c>
      <c r="C254" t="s">
        <v>609</v>
      </c>
      <c r="D254" t="s">
        <v>1365</v>
      </c>
      <c r="E254" t="s">
        <v>1366</v>
      </c>
      <c r="F254" t="s">
        <v>849</v>
      </c>
      <c r="G254">
        <v>2</v>
      </c>
      <c r="H254">
        <v>0</v>
      </c>
      <c r="I254" t="s">
        <v>24</v>
      </c>
      <c r="K254">
        <v>48100</v>
      </c>
      <c r="L254">
        <v>1</v>
      </c>
      <c r="M254">
        <v>0</v>
      </c>
      <c r="N254" t="s">
        <v>1173</v>
      </c>
      <c r="O254" t="s">
        <v>1315</v>
      </c>
      <c r="P254" t="s">
        <v>1323</v>
      </c>
      <c r="Q254">
        <v>43950100</v>
      </c>
      <c r="R254">
        <v>43950033</v>
      </c>
      <c r="S254" t="s">
        <v>853</v>
      </c>
      <c r="T254" t="s">
        <v>29</v>
      </c>
    </row>
    <row r="255" spans="1:20" x14ac:dyDescent="0.3">
      <c r="A255">
        <v>1986</v>
      </c>
      <c r="B255" t="s">
        <v>869</v>
      </c>
      <c r="C255" t="s">
        <v>846</v>
      </c>
      <c r="D255" t="s">
        <v>847</v>
      </c>
      <c r="E255" t="s">
        <v>848</v>
      </c>
      <c r="F255" t="s">
        <v>849</v>
      </c>
      <c r="G255">
        <v>6</v>
      </c>
      <c r="H255">
        <v>1</v>
      </c>
      <c r="I255" t="s">
        <v>72</v>
      </c>
      <c r="K255">
        <v>26500</v>
      </c>
      <c r="L255">
        <v>2</v>
      </c>
      <c r="M255">
        <v>1</v>
      </c>
      <c r="N255" t="s">
        <v>857</v>
      </c>
      <c r="O255" t="s">
        <v>813</v>
      </c>
      <c r="P255" t="s">
        <v>859</v>
      </c>
      <c r="Q255">
        <v>308</v>
      </c>
      <c r="R255">
        <v>522</v>
      </c>
      <c r="S255" t="s">
        <v>853</v>
      </c>
      <c r="T255" t="s">
        <v>73</v>
      </c>
    </row>
    <row r="256" spans="1:20" x14ac:dyDescent="0.3">
      <c r="A256">
        <v>2002</v>
      </c>
      <c r="B256" t="s">
        <v>1401</v>
      </c>
      <c r="C256" t="s">
        <v>878</v>
      </c>
      <c r="D256" t="s">
        <v>1262</v>
      </c>
      <c r="E256" t="s">
        <v>1263</v>
      </c>
      <c r="F256" t="s">
        <v>849</v>
      </c>
      <c r="G256">
        <v>0</v>
      </c>
      <c r="H256">
        <v>3</v>
      </c>
      <c r="I256" t="s">
        <v>223</v>
      </c>
      <c r="K256">
        <v>40582</v>
      </c>
      <c r="L256">
        <v>0</v>
      </c>
      <c r="M256">
        <v>3</v>
      </c>
      <c r="N256" t="s">
        <v>1371</v>
      </c>
      <c r="O256" t="s">
        <v>1278</v>
      </c>
      <c r="P256" t="s">
        <v>1189</v>
      </c>
      <c r="Q256">
        <v>43950200</v>
      </c>
      <c r="R256">
        <v>43950050</v>
      </c>
      <c r="S256" t="s">
        <v>853</v>
      </c>
      <c r="T256" t="s">
        <v>227</v>
      </c>
    </row>
    <row r="257" spans="1:20" x14ac:dyDescent="0.3">
      <c r="A257">
        <v>2010</v>
      </c>
      <c r="B257" t="s">
        <v>1677</v>
      </c>
      <c r="C257" t="s">
        <v>846</v>
      </c>
      <c r="D257" t="s">
        <v>1587</v>
      </c>
      <c r="E257" t="s">
        <v>1588</v>
      </c>
      <c r="F257" t="s">
        <v>849</v>
      </c>
      <c r="G257">
        <v>1</v>
      </c>
      <c r="H257">
        <v>3</v>
      </c>
      <c r="I257" t="s">
        <v>1161</v>
      </c>
      <c r="K257">
        <v>27967</v>
      </c>
      <c r="L257">
        <v>0</v>
      </c>
      <c r="M257">
        <v>2</v>
      </c>
      <c r="N257" t="s">
        <v>1621</v>
      </c>
      <c r="O257" t="s">
        <v>1513</v>
      </c>
      <c r="P257" t="s">
        <v>1622</v>
      </c>
      <c r="Q257">
        <v>249722</v>
      </c>
      <c r="R257">
        <v>300061474</v>
      </c>
      <c r="S257" t="s">
        <v>853</v>
      </c>
      <c r="T257" t="s">
        <v>1164</v>
      </c>
    </row>
    <row r="258" spans="1:20" x14ac:dyDescent="0.3">
      <c r="A258">
        <v>2014</v>
      </c>
      <c r="B258" t="s">
        <v>1818</v>
      </c>
      <c r="C258" t="s">
        <v>846</v>
      </c>
      <c r="D258" t="s">
        <v>1752</v>
      </c>
      <c r="E258" t="s">
        <v>218</v>
      </c>
      <c r="F258" t="s">
        <v>1303</v>
      </c>
      <c r="G258">
        <v>0</v>
      </c>
      <c r="H258">
        <v>0</v>
      </c>
      <c r="I258" t="s">
        <v>24</v>
      </c>
      <c r="K258">
        <v>73749</v>
      </c>
      <c r="L258">
        <v>0</v>
      </c>
      <c r="M258">
        <v>0</v>
      </c>
      <c r="N258" t="s">
        <v>1717</v>
      </c>
      <c r="O258" t="s">
        <v>1718</v>
      </c>
      <c r="P258" t="s">
        <v>1719</v>
      </c>
      <c r="Q258">
        <v>255931</v>
      </c>
      <c r="R258">
        <v>300186515</v>
      </c>
      <c r="S258" t="s">
        <v>1307</v>
      </c>
      <c r="T258" t="s">
        <v>29</v>
      </c>
    </row>
    <row r="259" spans="1:20" x14ac:dyDescent="0.3">
      <c r="A259">
        <v>2006</v>
      </c>
      <c r="B259" t="s">
        <v>1512</v>
      </c>
      <c r="C259" t="s">
        <v>609</v>
      </c>
      <c r="D259" t="s">
        <v>1443</v>
      </c>
      <c r="E259" t="s">
        <v>554</v>
      </c>
      <c r="F259" t="s">
        <v>1303</v>
      </c>
      <c r="G259">
        <v>3</v>
      </c>
      <c r="H259">
        <v>0</v>
      </c>
      <c r="I259" t="s">
        <v>925</v>
      </c>
      <c r="K259">
        <v>50000</v>
      </c>
      <c r="L259">
        <v>1</v>
      </c>
      <c r="M259">
        <v>0</v>
      </c>
      <c r="N259" t="s">
        <v>1367</v>
      </c>
      <c r="O259" t="s">
        <v>1513</v>
      </c>
      <c r="P259" t="s">
        <v>1514</v>
      </c>
      <c r="Q259">
        <v>97410100</v>
      </c>
      <c r="R259">
        <v>97410018</v>
      </c>
      <c r="S259" t="s">
        <v>1307</v>
      </c>
      <c r="T259" t="s">
        <v>929</v>
      </c>
    </row>
    <row r="260" spans="1:20" x14ac:dyDescent="0.3">
      <c r="A260">
        <v>2002</v>
      </c>
      <c r="B260" t="s">
        <v>1397</v>
      </c>
      <c r="C260" t="s">
        <v>1179</v>
      </c>
      <c r="D260" t="s">
        <v>1369</v>
      </c>
      <c r="E260" t="s">
        <v>1370</v>
      </c>
      <c r="F260" t="s">
        <v>1303</v>
      </c>
      <c r="G260">
        <v>1</v>
      </c>
      <c r="H260">
        <v>0</v>
      </c>
      <c r="I260" t="s">
        <v>1172</v>
      </c>
      <c r="K260">
        <v>65862</v>
      </c>
      <c r="L260">
        <v>0</v>
      </c>
      <c r="M260">
        <v>0</v>
      </c>
      <c r="N260" t="s">
        <v>1319</v>
      </c>
      <c r="O260" t="s">
        <v>1271</v>
      </c>
      <c r="P260" t="s">
        <v>1266</v>
      </c>
      <c r="Q260">
        <v>43950100</v>
      </c>
      <c r="R260">
        <v>43950044</v>
      </c>
      <c r="S260" t="s">
        <v>1307</v>
      </c>
      <c r="T260" t="s">
        <v>1177</v>
      </c>
    </row>
    <row r="261" spans="1:20" x14ac:dyDescent="0.3">
      <c r="A261">
        <v>2006</v>
      </c>
      <c r="B261" t="s">
        <v>1536</v>
      </c>
      <c r="C261" t="s">
        <v>609</v>
      </c>
      <c r="D261" t="s">
        <v>548</v>
      </c>
      <c r="E261" t="s">
        <v>1496</v>
      </c>
      <c r="F261" t="s">
        <v>1303</v>
      </c>
      <c r="G261">
        <v>0</v>
      </c>
      <c r="H261">
        <v>3</v>
      </c>
      <c r="I261" t="s">
        <v>124</v>
      </c>
      <c r="K261">
        <v>72000</v>
      </c>
      <c r="L261">
        <v>0</v>
      </c>
      <c r="M261">
        <v>2</v>
      </c>
      <c r="N261" t="s">
        <v>1033</v>
      </c>
      <c r="O261" t="s">
        <v>1493</v>
      </c>
      <c r="P261" t="s">
        <v>1494</v>
      </c>
      <c r="Q261">
        <v>97410100</v>
      </c>
      <c r="R261">
        <v>97410033</v>
      </c>
      <c r="S261" t="s">
        <v>1307</v>
      </c>
      <c r="T261" t="s">
        <v>128</v>
      </c>
    </row>
    <row r="262" spans="1:20" x14ac:dyDescent="0.3">
      <c r="A262">
        <v>2014</v>
      </c>
      <c r="B262" t="s">
        <v>1731</v>
      </c>
      <c r="C262" t="s">
        <v>811</v>
      </c>
      <c r="D262" t="s">
        <v>1732</v>
      </c>
      <c r="E262" t="s">
        <v>1733</v>
      </c>
      <c r="F262" t="s">
        <v>223</v>
      </c>
      <c r="G262">
        <v>1</v>
      </c>
      <c r="H262">
        <v>2</v>
      </c>
      <c r="I262" t="s">
        <v>138</v>
      </c>
      <c r="K262">
        <v>39800</v>
      </c>
      <c r="L262">
        <v>1</v>
      </c>
      <c r="M262">
        <v>1</v>
      </c>
      <c r="N262" t="s">
        <v>1734</v>
      </c>
      <c r="O262" t="s">
        <v>1735</v>
      </c>
      <c r="P262" t="s">
        <v>1736</v>
      </c>
      <c r="Q262">
        <v>255931</v>
      </c>
      <c r="R262">
        <v>300186513</v>
      </c>
      <c r="S262" t="s">
        <v>227</v>
      </c>
      <c r="T262" t="s">
        <v>142</v>
      </c>
    </row>
    <row r="263" spans="1:20" x14ac:dyDescent="0.3">
      <c r="A263">
        <v>2010</v>
      </c>
      <c r="B263" t="s">
        <v>1657</v>
      </c>
      <c r="C263" t="s">
        <v>805</v>
      </c>
      <c r="D263" t="s">
        <v>1571</v>
      </c>
      <c r="E263" t="s">
        <v>1572</v>
      </c>
      <c r="F263" t="s">
        <v>223</v>
      </c>
      <c r="G263">
        <v>0</v>
      </c>
      <c r="H263">
        <v>0</v>
      </c>
      <c r="I263" t="s">
        <v>718</v>
      </c>
      <c r="K263">
        <v>64100</v>
      </c>
      <c r="L263">
        <v>0</v>
      </c>
      <c r="M263">
        <v>0</v>
      </c>
      <c r="N263" t="s">
        <v>1567</v>
      </c>
      <c r="O263" t="s">
        <v>1568</v>
      </c>
      <c r="P263" t="s">
        <v>1569</v>
      </c>
      <c r="Q263">
        <v>249722</v>
      </c>
      <c r="R263">
        <v>300061464</v>
      </c>
      <c r="S263" t="s">
        <v>227</v>
      </c>
      <c r="T263" t="s">
        <v>722</v>
      </c>
    </row>
    <row r="264" spans="1:20" x14ac:dyDescent="0.3">
      <c r="A264">
        <v>1986</v>
      </c>
      <c r="B264" t="s">
        <v>885</v>
      </c>
      <c r="C264" t="s">
        <v>878</v>
      </c>
      <c r="D264" t="s">
        <v>490</v>
      </c>
      <c r="E264" t="s">
        <v>491</v>
      </c>
      <c r="F264" t="s">
        <v>223</v>
      </c>
      <c r="G264">
        <v>3</v>
      </c>
      <c r="H264">
        <v>0</v>
      </c>
      <c r="I264" t="s">
        <v>68</v>
      </c>
      <c r="K264">
        <v>98728</v>
      </c>
      <c r="L264">
        <v>1</v>
      </c>
      <c r="M264">
        <v>0</v>
      </c>
      <c r="N264" t="s">
        <v>839</v>
      </c>
      <c r="O264" t="s">
        <v>760</v>
      </c>
      <c r="P264" t="s">
        <v>852</v>
      </c>
      <c r="Q264">
        <v>309</v>
      </c>
      <c r="R264">
        <v>536</v>
      </c>
      <c r="S264" t="s">
        <v>227</v>
      </c>
      <c r="T264" t="s">
        <v>69</v>
      </c>
    </row>
    <row r="265" spans="1:20" x14ac:dyDescent="0.3">
      <c r="A265">
        <v>1962</v>
      </c>
      <c r="B265" t="s">
        <v>417</v>
      </c>
      <c r="C265" t="s">
        <v>31</v>
      </c>
      <c r="D265" t="s">
        <v>399</v>
      </c>
      <c r="E265" t="s">
        <v>400</v>
      </c>
      <c r="F265" t="s">
        <v>223</v>
      </c>
      <c r="G265">
        <v>3</v>
      </c>
      <c r="H265">
        <v>1</v>
      </c>
      <c r="I265" t="s">
        <v>56</v>
      </c>
      <c r="K265">
        <v>9794</v>
      </c>
      <c r="L265">
        <v>2</v>
      </c>
      <c r="M265">
        <v>0</v>
      </c>
      <c r="N265" t="s">
        <v>326</v>
      </c>
      <c r="O265" t="s">
        <v>420</v>
      </c>
      <c r="P265" t="s">
        <v>403</v>
      </c>
      <c r="Q265">
        <v>231</v>
      </c>
      <c r="R265">
        <v>1450</v>
      </c>
      <c r="S265" t="s">
        <v>227</v>
      </c>
      <c r="T265" t="s">
        <v>59</v>
      </c>
    </row>
    <row r="266" spans="1:20" x14ac:dyDescent="0.3">
      <c r="A266">
        <v>1962</v>
      </c>
      <c r="B266" t="s">
        <v>428</v>
      </c>
      <c r="C266" t="s">
        <v>31</v>
      </c>
      <c r="D266" t="s">
        <v>399</v>
      </c>
      <c r="E266" t="s">
        <v>400</v>
      </c>
      <c r="F266" t="s">
        <v>223</v>
      </c>
      <c r="G266">
        <v>0</v>
      </c>
      <c r="H266">
        <v>0</v>
      </c>
      <c r="I266" t="s">
        <v>401</v>
      </c>
      <c r="K266">
        <v>5700</v>
      </c>
      <c r="L266">
        <v>0</v>
      </c>
      <c r="M266">
        <v>0</v>
      </c>
      <c r="N266" t="s">
        <v>408</v>
      </c>
      <c r="O266" t="s">
        <v>420</v>
      </c>
      <c r="P266" t="s">
        <v>427</v>
      </c>
      <c r="Q266">
        <v>231</v>
      </c>
      <c r="R266">
        <v>1464</v>
      </c>
      <c r="S266" t="s">
        <v>227</v>
      </c>
      <c r="T266" t="s">
        <v>404</v>
      </c>
    </row>
    <row r="267" spans="1:20" x14ac:dyDescent="0.3">
      <c r="A267">
        <v>2006</v>
      </c>
      <c r="B267" t="s">
        <v>1430</v>
      </c>
      <c r="C267" t="s">
        <v>607</v>
      </c>
      <c r="D267" t="s">
        <v>1431</v>
      </c>
      <c r="E267" t="s">
        <v>545</v>
      </c>
      <c r="F267" t="s">
        <v>223</v>
      </c>
      <c r="G267">
        <v>1</v>
      </c>
      <c r="H267">
        <v>0</v>
      </c>
      <c r="I267" t="s">
        <v>68</v>
      </c>
      <c r="K267">
        <v>48000</v>
      </c>
      <c r="L267">
        <v>1</v>
      </c>
      <c r="M267">
        <v>0</v>
      </c>
      <c r="N267" t="s">
        <v>1432</v>
      </c>
      <c r="O267" t="s">
        <v>1433</v>
      </c>
      <c r="P267" t="s">
        <v>1434</v>
      </c>
      <c r="Q267">
        <v>97410100</v>
      </c>
      <c r="R267">
        <v>97410003</v>
      </c>
      <c r="S267" t="s">
        <v>227</v>
      </c>
      <c r="T267" t="s">
        <v>69</v>
      </c>
    </row>
    <row r="268" spans="1:20" x14ac:dyDescent="0.3">
      <c r="A268">
        <v>2006</v>
      </c>
      <c r="B268" t="s">
        <v>1556</v>
      </c>
      <c r="C268" t="s">
        <v>150</v>
      </c>
      <c r="D268" t="s">
        <v>1427</v>
      </c>
      <c r="E268" t="s">
        <v>597</v>
      </c>
      <c r="F268" t="s">
        <v>223</v>
      </c>
      <c r="G268">
        <v>0</v>
      </c>
      <c r="H268">
        <v>0</v>
      </c>
      <c r="I268" t="s">
        <v>458</v>
      </c>
      <c r="J268" t="s">
        <v>1557</v>
      </c>
      <c r="K268">
        <v>52000</v>
      </c>
      <c r="L268">
        <v>0</v>
      </c>
      <c r="M268">
        <v>0</v>
      </c>
      <c r="N268" t="s">
        <v>1423</v>
      </c>
      <c r="O268" t="s">
        <v>1424</v>
      </c>
      <c r="P268" t="s">
        <v>1425</v>
      </c>
      <c r="Q268">
        <v>97410300</v>
      </c>
      <c r="R268">
        <v>97410059</v>
      </c>
      <c r="S268" t="s">
        <v>227</v>
      </c>
      <c r="T268" t="s">
        <v>462</v>
      </c>
    </row>
    <row r="269" spans="1:20" x14ac:dyDescent="0.3">
      <c r="A269">
        <v>2006</v>
      </c>
      <c r="B269" t="s">
        <v>1515</v>
      </c>
      <c r="C269" t="s">
        <v>607</v>
      </c>
      <c r="D269" t="s">
        <v>1457</v>
      </c>
      <c r="E269" t="s">
        <v>1458</v>
      </c>
      <c r="F269" t="s">
        <v>223</v>
      </c>
      <c r="G269">
        <v>2</v>
      </c>
      <c r="H269">
        <v>0</v>
      </c>
      <c r="I269" t="s">
        <v>1437</v>
      </c>
      <c r="K269">
        <v>41000</v>
      </c>
      <c r="L269">
        <v>0</v>
      </c>
      <c r="M269">
        <v>0</v>
      </c>
      <c r="N269" t="s">
        <v>1264</v>
      </c>
      <c r="O269" t="s">
        <v>1428</v>
      </c>
      <c r="P269" t="s">
        <v>1429</v>
      </c>
      <c r="Q269">
        <v>97410100</v>
      </c>
      <c r="R269">
        <v>97410019</v>
      </c>
      <c r="S269" t="s">
        <v>227</v>
      </c>
      <c r="T269" t="s">
        <v>1441</v>
      </c>
    </row>
    <row r="270" spans="1:20" x14ac:dyDescent="0.3">
      <c r="A270">
        <v>2006</v>
      </c>
      <c r="B270" t="s">
        <v>1546</v>
      </c>
      <c r="C270" t="s">
        <v>878</v>
      </c>
      <c r="D270" t="s">
        <v>1492</v>
      </c>
      <c r="E270" t="s">
        <v>587</v>
      </c>
      <c r="F270" t="s">
        <v>223</v>
      </c>
      <c r="G270">
        <v>1</v>
      </c>
      <c r="H270">
        <v>0</v>
      </c>
      <c r="I270" t="s">
        <v>1303</v>
      </c>
      <c r="K270">
        <v>52000</v>
      </c>
      <c r="L270">
        <v>0</v>
      </c>
      <c r="M270">
        <v>0</v>
      </c>
      <c r="N270" t="s">
        <v>1445</v>
      </c>
      <c r="O270" t="s">
        <v>1446</v>
      </c>
      <c r="P270" t="s">
        <v>1447</v>
      </c>
      <c r="Q270">
        <v>97410200</v>
      </c>
      <c r="R270">
        <v>97410051</v>
      </c>
      <c r="S270" t="s">
        <v>227</v>
      </c>
      <c r="T270" t="s">
        <v>1307</v>
      </c>
    </row>
    <row r="271" spans="1:20" x14ac:dyDescent="0.3">
      <c r="A271">
        <v>1970</v>
      </c>
      <c r="B271" t="s">
        <v>493</v>
      </c>
      <c r="C271" t="s">
        <v>49</v>
      </c>
      <c r="D271" t="s">
        <v>505</v>
      </c>
      <c r="E271" t="s">
        <v>506</v>
      </c>
      <c r="F271" t="s">
        <v>223</v>
      </c>
      <c r="G271">
        <v>1</v>
      </c>
      <c r="H271">
        <v>0</v>
      </c>
      <c r="I271" t="s">
        <v>50</v>
      </c>
      <c r="K271">
        <v>50560</v>
      </c>
      <c r="L271">
        <v>0</v>
      </c>
      <c r="M271">
        <v>0</v>
      </c>
      <c r="N271" t="s">
        <v>507</v>
      </c>
      <c r="O271" t="s">
        <v>508</v>
      </c>
      <c r="P271" t="s">
        <v>509</v>
      </c>
      <c r="Q271">
        <v>250</v>
      </c>
      <c r="R271">
        <v>1812</v>
      </c>
      <c r="S271" t="s">
        <v>227</v>
      </c>
      <c r="T271" t="s">
        <v>53</v>
      </c>
    </row>
    <row r="272" spans="1:20" x14ac:dyDescent="0.3">
      <c r="A272">
        <v>1970</v>
      </c>
      <c r="B272" t="s">
        <v>535</v>
      </c>
      <c r="C272" t="s">
        <v>49</v>
      </c>
      <c r="D272" t="s">
        <v>505</v>
      </c>
      <c r="E272" t="s">
        <v>506</v>
      </c>
      <c r="F272" t="s">
        <v>223</v>
      </c>
      <c r="G272">
        <v>1</v>
      </c>
      <c r="H272">
        <v>0</v>
      </c>
      <c r="I272" t="s">
        <v>145</v>
      </c>
      <c r="K272">
        <v>49292</v>
      </c>
      <c r="L272">
        <v>0</v>
      </c>
      <c r="M272">
        <v>0</v>
      </c>
      <c r="N272" t="s">
        <v>508</v>
      </c>
      <c r="O272" t="s">
        <v>526</v>
      </c>
      <c r="P272" t="s">
        <v>531</v>
      </c>
      <c r="Q272">
        <v>250</v>
      </c>
      <c r="R272">
        <v>1813</v>
      </c>
      <c r="S272" t="s">
        <v>227</v>
      </c>
      <c r="T272" t="s">
        <v>148</v>
      </c>
    </row>
    <row r="273" spans="1:20" x14ac:dyDescent="0.3">
      <c r="A273">
        <v>1950</v>
      </c>
      <c r="B273" t="s">
        <v>222</v>
      </c>
      <c r="C273" t="s">
        <v>40</v>
      </c>
      <c r="D273" t="s">
        <v>217</v>
      </c>
      <c r="E273" t="s">
        <v>218</v>
      </c>
      <c r="F273" t="s">
        <v>223</v>
      </c>
      <c r="G273">
        <v>2</v>
      </c>
      <c r="H273">
        <v>0</v>
      </c>
      <c r="I273" t="s">
        <v>61</v>
      </c>
      <c r="K273">
        <v>29703</v>
      </c>
      <c r="L273">
        <v>1</v>
      </c>
      <c r="M273">
        <v>0</v>
      </c>
      <c r="N273" t="s">
        <v>224</v>
      </c>
      <c r="O273" t="s">
        <v>225</v>
      </c>
      <c r="P273" t="s">
        <v>226</v>
      </c>
      <c r="Q273">
        <v>208</v>
      </c>
      <c r="R273">
        <v>1192</v>
      </c>
      <c r="S273" t="s">
        <v>227</v>
      </c>
      <c r="T273" t="s">
        <v>63</v>
      </c>
    </row>
    <row r="274" spans="1:20" x14ac:dyDescent="0.3">
      <c r="A274">
        <v>1990</v>
      </c>
      <c r="B274" t="s">
        <v>982</v>
      </c>
      <c r="C274" t="s">
        <v>878</v>
      </c>
      <c r="D274" t="s">
        <v>906</v>
      </c>
      <c r="E274" t="s">
        <v>116</v>
      </c>
      <c r="F274" t="s">
        <v>223</v>
      </c>
      <c r="G274">
        <v>1</v>
      </c>
      <c r="H274">
        <v>0</v>
      </c>
      <c r="I274" t="s">
        <v>34</v>
      </c>
      <c r="J274" t="s">
        <v>488</v>
      </c>
      <c r="K274">
        <v>34520</v>
      </c>
      <c r="L274">
        <v>0</v>
      </c>
      <c r="M274">
        <v>0</v>
      </c>
      <c r="N274" t="s">
        <v>922</v>
      </c>
      <c r="O274" t="s">
        <v>944</v>
      </c>
      <c r="P274" t="s">
        <v>860</v>
      </c>
      <c r="Q274">
        <v>323</v>
      </c>
      <c r="R274">
        <v>55</v>
      </c>
      <c r="S274" t="s">
        <v>227</v>
      </c>
      <c r="T274" t="s">
        <v>38</v>
      </c>
    </row>
    <row r="275" spans="1:20" x14ac:dyDescent="0.3">
      <c r="A275">
        <v>2010</v>
      </c>
      <c r="B275" t="s">
        <v>1586</v>
      </c>
      <c r="C275" t="s">
        <v>805</v>
      </c>
      <c r="D275" t="s">
        <v>1587</v>
      </c>
      <c r="E275" t="s">
        <v>1588</v>
      </c>
      <c r="F275" t="s">
        <v>223</v>
      </c>
      <c r="G275">
        <v>1</v>
      </c>
      <c r="H275">
        <v>1</v>
      </c>
      <c r="I275" t="s">
        <v>33</v>
      </c>
      <c r="K275">
        <v>38646</v>
      </c>
      <c r="L275">
        <v>1</v>
      </c>
      <c r="M275">
        <v>1</v>
      </c>
      <c r="N275" t="s">
        <v>1288</v>
      </c>
      <c r="O275" t="s">
        <v>1589</v>
      </c>
      <c r="P275" t="s">
        <v>1590</v>
      </c>
      <c r="Q275">
        <v>249722</v>
      </c>
      <c r="R275">
        <v>300061466</v>
      </c>
      <c r="S275" t="s">
        <v>227</v>
      </c>
      <c r="T275" t="s">
        <v>33</v>
      </c>
    </row>
    <row r="276" spans="1:20" x14ac:dyDescent="0.3">
      <c r="A276">
        <v>1958</v>
      </c>
      <c r="B276" t="s">
        <v>375</v>
      </c>
      <c r="C276" t="s">
        <v>31</v>
      </c>
      <c r="D276" t="s">
        <v>368</v>
      </c>
      <c r="E276" t="s">
        <v>369</v>
      </c>
      <c r="F276" t="s">
        <v>223</v>
      </c>
      <c r="G276">
        <v>2</v>
      </c>
      <c r="H276">
        <v>2</v>
      </c>
      <c r="I276" t="s">
        <v>91</v>
      </c>
      <c r="K276">
        <v>15872</v>
      </c>
      <c r="L276">
        <v>0</v>
      </c>
      <c r="M276">
        <v>1</v>
      </c>
      <c r="N276" t="s">
        <v>357</v>
      </c>
      <c r="O276" t="s">
        <v>356</v>
      </c>
      <c r="P276" t="s">
        <v>287</v>
      </c>
      <c r="Q276">
        <v>220</v>
      </c>
      <c r="R276">
        <v>1327</v>
      </c>
      <c r="S276" t="s">
        <v>227</v>
      </c>
      <c r="T276" t="s">
        <v>96</v>
      </c>
    </row>
    <row r="277" spans="1:20" x14ac:dyDescent="0.3">
      <c r="A277">
        <v>2002</v>
      </c>
      <c r="B277" t="s">
        <v>1285</v>
      </c>
      <c r="C277" t="s">
        <v>824</v>
      </c>
      <c r="D277" t="s">
        <v>1286</v>
      </c>
      <c r="E277" t="s">
        <v>1287</v>
      </c>
      <c r="F277" t="s">
        <v>223</v>
      </c>
      <c r="G277">
        <v>1</v>
      </c>
      <c r="H277">
        <v>1</v>
      </c>
      <c r="I277" t="s">
        <v>117</v>
      </c>
      <c r="K277">
        <v>52721</v>
      </c>
      <c r="L277">
        <v>1</v>
      </c>
      <c r="M277">
        <v>0</v>
      </c>
      <c r="N277" t="s">
        <v>1288</v>
      </c>
      <c r="O277" t="s">
        <v>1289</v>
      </c>
      <c r="P277" t="s">
        <v>1148</v>
      </c>
      <c r="Q277">
        <v>43950100</v>
      </c>
      <c r="R277">
        <v>43950005</v>
      </c>
      <c r="S277" t="s">
        <v>227</v>
      </c>
      <c r="T277" t="s">
        <v>121</v>
      </c>
    </row>
    <row r="278" spans="1:20" x14ac:dyDescent="0.3">
      <c r="A278">
        <v>1982</v>
      </c>
      <c r="B278" t="s">
        <v>715</v>
      </c>
      <c r="C278" t="s">
        <v>31</v>
      </c>
      <c r="D278" t="s">
        <v>723</v>
      </c>
      <c r="E278" t="s">
        <v>724</v>
      </c>
      <c r="F278" t="s">
        <v>223</v>
      </c>
      <c r="G278">
        <v>3</v>
      </c>
      <c r="H278">
        <v>1</v>
      </c>
      <c r="I278" t="s">
        <v>24</v>
      </c>
      <c r="K278">
        <v>44172</v>
      </c>
      <c r="L278">
        <v>1</v>
      </c>
      <c r="M278">
        <v>1</v>
      </c>
      <c r="N278" t="s">
        <v>634</v>
      </c>
      <c r="O278" t="s">
        <v>725</v>
      </c>
      <c r="P278" t="s">
        <v>662</v>
      </c>
      <c r="Q278">
        <v>293</v>
      </c>
      <c r="R278">
        <v>878</v>
      </c>
      <c r="S278" t="s">
        <v>227</v>
      </c>
      <c r="T278" t="s">
        <v>29</v>
      </c>
    </row>
    <row r="279" spans="1:20" x14ac:dyDescent="0.3">
      <c r="A279">
        <v>1982</v>
      </c>
      <c r="B279" t="s">
        <v>765</v>
      </c>
      <c r="C279" t="s">
        <v>31</v>
      </c>
      <c r="D279" t="s">
        <v>723</v>
      </c>
      <c r="E279" t="s">
        <v>724</v>
      </c>
      <c r="F279" t="s">
        <v>223</v>
      </c>
      <c r="G279">
        <v>2</v>
      </c>
      <c r="H279">
        <v>0</v>
      </c>
      <c r="I279" t="s">
        <v>145</v>
      </c>
      <c r="K279">
        <v>41123</v>
      </c>
      <c r="L279">
        <v>0</v>
      </c>
      <c r="M279">
        <v>0</v>
      </c>
      <c r="N279" t="s">
        <v>658</v>
      </c>
      <c r="O279" t="s">
        <v>731</v>
      </c>
      <c r="P279" t="s">
        <v>720</v>
      </c>
      <c r="Q279">
        <v>293</v>
      </c>
      <c r="R279">
        <v>889</v>
      </c>
      <c r="S279" t="s">
        <v>227</v>
      </c>
      <c r="T279" t="s">
        <v>148</v>
      </c>
    </row>
    <row r="280" spans="1:20" x14ac:dyDescent="0.3">
      <c r="A280">
        <v>1982</v>
      </c>
      <c r="B280" t="s">
        <v>777</v>
      </c>
      <c r="C280" t="s">
        <v>31</v>
      </c>
      <c r="D280" t="s">
        <v>723</v>
      </c>
      <c r="E280" t="s">
        <v>724</v>
      </c>
      <c r="F280" t="s">
        <v>223</v>
      </c>
      <c r="G280">
        <v>1</v>
      </c>
      <c r="H280">
        <v>0</v>
      </c>
      <c r="I280" t="s">
        <v>741</v>
      </c>
      <c r="K280">
        <v>39700</v>
      </c>
      <c r="L280">
        <v>1</v>
      </c>
      <c r="M280">
        <v>0</v>
      </c>
      <c r="N280" t="s">
        <v>720</v>
      </c>
      <c r="O280" t="s">
        <v>707</v>
      </c>
      <c r="P280" t="s">
        <v>696</v>
      </c>
      <c r="Q280">
        <v>293</v>
      </c>
      <c r="R280">
        <v>882</v>
      </c>
      <c r="S280" t="s">
        <v>227</v>
      </c>
      <c r="T280" t="s">
        <v>745</v>
      </c>
    </row>
    <row r="281" spans="1:20" x14ac:dyDescent="0.3">
      <c r="A281">
        <v>1990</v>
      </c>
      <c r="B281" t="s">
        <v>987</v>
      </c>
      <c r="C281" t="s">
        <v>150</v>
      </c>
      <c r="D281" t="s">
        <v>947</v>
      </c>
      <c r="E281" t="s">
        <v>98</v>
      </c>
      <c r="F281" t="s">
        <v>223</v>
      </c>
      <c r="G281">
        <v>3</v>
      </c>
      <c r="H281">
        <v>2</v>
      </c>
      <c r="I281" t="s">
        <v>700</v>
      </c>
      <c r="J281" t="s">
        <v>488</v>
      </c>
      <c r="K281">
        <v>55205</v>
      </c>
      <c r="L281">
        <v>0</v>
      </c>
      <c r="M281">
        <v>0</v>
      </c>
      <c r="N281" t="s">
        <v>802</v>
      </c>
      <c r="O281" t="s">
        <v>901</v>
      </c>
      <c r="P281" t="s">
        <v>923</v>
      </c>
      <c r="Q281">
        <v>751</v>
      </c>
      <c r="R281">
        <v>103</v>
      </c>
      <c r="S281" t="s">
        <v>227</v>
      </c>
      <c r="T281" t="s">
        <v>702</v>
      </c>
    </row>
    <row r="282" spans="1:20" x14ac:dyDescent="0.3">
      <c r="A282">
        <v>1990</v>
      </c>
      <c r="B282" t="s">
        <v>930</v>
      </c>
      <c r="C282" t="s">
        <v>824</v>
      </c>
      <c r="D282" t="s">
        <v>931</v>
      </c>
      <c r="E282" t="s">
        <v>932</v>
      </c>
      <c r="F282" t="s">
        <v>223</v>
      </c>
      <c r="G282">
        <v>1</v>
      </c>
      <c r="H282">
        <v>1</v>
      </c>
      <c r="I282" t="s">
        <v>933</v>
      </c>
      <c r="K282">
        <v>35238</v>
      </c>
      <c r="L282">
        <v>1</v>
      </c>
      <c r="M282">
        <v>0</v>
      </c>
      <c r="N282" t="s">
        <v>917</v>
      </c>
      <c r="O282" t="s">
        <v>749</v>
      </c>
      <c r="P282" t="s">
        <v>915</v>
      </c>
      <c r="Q282">
        <v>322</v>
      </c>
      <c r="R282">
        <v>161</v>
      </c>
      <c r="S282" t="s">
        <v>227</v>
      </c>
      <c r="T282" t="s">
        <v>934</v>
      </c>
    </row>
    <row r="283" spans="1:20" x14ac:dyDescent="0.3">
      <c r="A283">
        <v>1990</v>
      </c>
      <c r="B283" t="s">
        <v>957</v>
      </c>
      <c r="C283" t="s">
        <v>824</v>
      </c>
      <c r="D283" t="s">
        <v>931</v>
      </c>
      <c r="E283" t="s">
        <v>932</v>
      </c>
      <c r="F283" t="s">
        <v>223</v>
      </c>
      <c r="G283">
        <v>0</v>
      </c>
      <c r="H283">
        <v>0</v>
      </c>
      <c r="I283" t="s">
        <v>109</v>
      </c>
      <c r="K283">
        <v>35267</v>
      </c>
      <c r="L283">
        <v>0</v>
      </c>
      <c r="M283">
        <v>0</v>
      </c>
      <c r="N283" t="s">
        <v>834</v>
      </c>
      <c r="O283" t="s">
        <v>958</v>
      </c>
      <c r="P283" t="s">
        <v>802</v>
      </c>
      <c r="Q283">
        <v>322</v>
      </c>
      <c r="R283">
        <v>160</v>
      </c>
      <c r="S283" t="s">
        <v>227</v>
      </c>
      <c r="T283" t="s">
        <v>114</v>
      </c>
    </row>
    <row r="284" spans="1:20" x14ac:dyDescent="0.3">
      <c r="A284">
        <v>1990</v>
      </c>
      <c r="B284" t="s">
        <v>971</v>
      </c>
      <c r="C284" t="s">
        <v>824</v>
      </c>
      <c r="D284" t="s">
        <v>931</v>
      </c>
      <c r="E284" t="s">
        <v>932</v>
      </c>
      <c r="F284" t="s">
        <v>223</v>
      </c>
      <c r="G284">
        <v>1</v>
      </c>
      <c r="H284">
        <v>0</v>
      </c>
      <c r="I284" t="s">
        <v>100</v>
      </c>
      <c r="K284">
        <v>34959</v>
      </c>
      <c r="L284">
        <v>0</v>
      </c>
      <c r="M284">
        <v>0</v>
      </c>
      <c r="N284" t="s">
        <v>915</v>
      </c>
      <c r="O284" t="s">
        <v>808</v>
      </c>
      <c r="P284" t="s">
        <v>802</v>
      </c>
      <c r="Q284">
        <v>322</v>
      </c>
      <c r="R284">
        <v>150</v>
      </c>
      <c r="S284" t="s">
        <v>227</v>
      </c>
      <c r="T284" t="s">
        <v>105</v>
      </c>
    </row>
    <row r="285" spans="1:20" x14ac:dyDescent="0.3">
      <c r="A285">
        <v>2002</v>
      </c>
      <c r="B285" t="s">
        <v>1411</v>
      </c>
      <c r="C285" t="s">
        <v>150</v>
      </c>
      <c r="D285" t="s">
        <v>1387</v>
      </c>
      <c r="E285" t="s">
        <v>1388</v>
      </c>
      <c r="F285" t="s">
        <v>223</v>
      </c>
      <c r="G285">
        <v>1</v>
      </c>
      <c r="H285">
        <v>2</v>
      </c>
      <c r="I285" t="s">
        <v>42</v>
      </c>
      <c r="K285">
        <v>47436</v>
      </c>
      <c r="L285">
        <v>1</v>
      </c>
      <c r="M285">
        <v>1</v>
      </c>
      <c r="N285" t="s">
        <v>1346</v>
      </c>
      <c r="O285" t="s">
        <v>1305</v>
      </c>
      <c r="P285" t="s">
        <v>1350</v>
      </c>
      <c r="Q285">
        <v>43950300</v>
      </c>
      <c r="R285">
        <v>43950057</v>
      </c>
      <c r="S285" t="s">
        <v>227</v>
      </c>
      <c r="T285" t="s">
        <v>47</v>
      </c>
    </row>
    <row r="286" spans="1:20" x14ac:dyDescent="0.3">
      <c r="A286">
        <v>1954</v>
      </c>
      <c r="B286" t="s">
        <v>296</v>
      </c>
      <c r="C286" t="s">
        <v>31</v>
      </c>
      <c r="D286" t="s">
        <v>297</v>
      </c>
      <c r="E286" t="s">
        <v>298</v>
      </c>
      <c r="F286" t="s">
        <v>223</v>
      </c>
      <c r="G286">
        <v>4</v>
      </c>
      <c r="H286">
        <v>4</v>
      </c>
      <c r="I286" t="s">
        <v>34</v>
      </c>
      <c r="K286">
        <v>14000</v>
      </c>
      <c r="L286">
        <v>0</v>
      </c>
      <c r="M286">
        <v>0</v>
      </c>
      <c r="N286" t="s">
        <v>299</v>
      </c>
      <c r="O286" t="s">
        <v>300</v>
      </c>
      <c r="P286" t="s">
        <v>301</v>
      </c>
      <c r="Q286">
        <v>211</v>
      </c>
      <c r="R286">
        <v>1240</v>
      </c>
      <c r="S286" t="s">
        <v>227</v>
      </c>
      <c r="T286" t="s">
        <v>38</v>
      </c>
    </row>
    <row r="287" spans="1:20" x14ac:dyDescent="0.3">
      <c r="A287">
        <v>1998</v>
      </c>
      <c r="B287" t="s">
        <v>1178</v>
      </c>
      <c r="C287" t="s">
        <v>1179</v>
      </c>
      <c r="D287" t="s">
        <v>181</v>
      </c>
      <c r="E287" t="s">
        <v>182</v>
      </c>
      <c r="F287" t="s">
        <v>223</v>
      </c>
      <c r="G287">
        <v>2</v>
      </c>
      <c r="H287">
        <v>0</v>
      </c>
      <c r="I287" t="s">
        <v>628</v>
      </c>
      <c r="K287">
        <v>55000</v>
      </c>
      <c r="L287">
        <v>1</v>
      </c>
      <c r="M287">
        <v>0</v>
      </c>
      <c r="N287" t="s">
        <v>1180</v>
      </c>
      <c r="O287" t="s">
        <v>1181</v>
      </c>
      <c r="P287" t="s">
        <v>1121</v>
      </c>
      <c r="Q287">
        <v>1014</v>
      </c>
      <c r="R287">
        <v>8740</v>
      </c>
      <c r="S287" t="s">
        <v>227</v>
      </c>
      <c r="T287" t="s">
        <v>632</v>
      </c>
    </row>
    <row r="288" spans="1:20" x14ac:dyDescent="0.3">
      <c r="A288">
        <v>1986</v>
      </c>
      <c r="B288" t="s">
        <v>864</v>
      </c>
      <c r="C288" t="s">
        <v>824</v>
      </c>
      <c r="D288" t="s">
        <v>838</v>
      </c>
      <c r="E288" t="s">
        <v>826</v>
      </c>
      <c r="F288" t="s">
        <v>223</v>
      </c>
      <c r="G288">
        <v>0</v>
      </c>
      <c r="H288">
        <v>0</v>
      </c>
      <c r="I288" t="s">
        <v>513</v>
      </c>
      <c r="K288">
        <v>20200</v>
      </c>
      <c r="L288">
        <v>0</v>
      </c>
      <c r="M288">
        <v>0</v>
      </c>
      <c r="N288" t="s">
        <v>821</v>
      </c>
      <c r="O288" t="s">
        <v>835</v>
      </c>
      <c r="P288" t="s">
        <v>851</v>
      </c>
      <c r="Q288">
        <v>308</v>
      </c>
      <c r="R288">
        <v>533</v>
      </c>
      <c r="S288" t="s">
        <v>227</v>
      </c>
      <c r="T288" t="s">
        <v>517</v>
      </c>
    </row>
    <row r="289" spans="1:20" x14ac:dyDescent="0.3">
      <c r="A289">
        <v>1986</v>
      </c>
      <c r="B289" t="s">
        <v>874</v>
      </c>
      <c r="C289" t="s">
        <v>824</v>
      </c>
      <c r="D289" t="s">
        <v>838</v>
      </c>
      <c r="E289" t="s">
        <v>826</v>
      </c>
      <c r="F289" t="s">
        <v>223</v>
      </c>
      <c r="G289">
        <v>3</v>
      </c>
      <c r="H289">
        <v>0</v>
      </c>
      <c r="I289" t="s">
        <v>190</v>
      </c>
      <c r="K289">
        <v>22700</v>
      </c>
      <c r="L289">
        <v>3</v>
      </c>
      <c r="M289">
        <v>0</v>
      </c>
      <c r="N289" t="s">
        <v>833</v>
      </c>
      <c r="O289" t="s">
        <v>819</v>
      </c>
      <c r="P289" t="s">
        <v>686</v>
      </c>
      <c r="Q289">
        <v>308</v>
      </c>
      <c r="R289">
        <v>537</v>
      </c>
      <c r="S289" t="s">
        <v>227</v>
      </c>
      <c r="T289" t="s">
        <v>194</v>
      </c>
    </row>
    <row r="290" spans="1:20" x14ac:dyDescent="0.3">
      <c r="A290">
        <v>1954</v>
      </c>
      <c r="B290" t="s">
        <v>313</v>
      </c>
      <c r="C290" t="s">
        <v>31</v>
      </c>
      <c r="D290" t="s">
        <v>266</v>
      </c>
      <c r="E290" t="s">
        <v>267</v>
      </c>
      <c r="F290" t="s">
        <v>223</v>
      </c>
      <c r="G290">
        <v>2</v>
      </c>
      <c r="H290">
        <v>0</v>
      </c>
      <c r="I290" t="s">
        <v>108</v>
      </c>
      <c r="K290">
        <v>43500</v>
      </c>
      <c r="L290">
        <v>1</v>
      </c>
      <c r="M290">
        <v>0</v>
      </c>
      <c r="N290" t="s">
        <v>287</v>
      </c>
      <c r="O290" t="s">
        <v>231</v>
      </c>
      <c r="P290" t="s">
        <v>307</v>
      </c>
      <c r="Q290">
        <v>211</v>
      </c>
      <c r="R290">
        <v>1263</v>
      </c>
      <c r="S290" t="s">
        <v>227</v>
      </c>
      <c r="T290" t="s">
        <v>113</v>
      </c>
    </row>
    <row r="291" spans="1:20" x14ac:dyDescent="0.3">
      <c r="A291">
        <v>1966</v>
      </c>
      <c r="B291" t="s">
        <v>435</v>
      </c>
      <c r="C291" t="s">
        <v>21</v>
      </c>
      <c r="D291" t="s">
        <v>436</v>
      </c>
      <c r="E291" t="s">
        <v>437</v>
      </c>
      <c r="F291" t="s">
        <v>223</v>
      </c>
      <c r="G291">
        <v>0</v>
      </c>
      <c r="H291">
        <v>0</v>
      </c>
      <c r="I291" t="s">
        <v>72</v>
      </c>
      <c r="K291">
        <v>87148</v>
      </c>
      <c r="L291">
        <v>0</v>
      </c>
      <c r="M291">
        <v>0</v>
      </c>
      <c r="N291" t="s">
        <v>287</v>
      </c>
      <c r="O291" t="s">
        <v>438</v>
      </c>
      <c r="P291" t="s">
        <v>429</v>
      </c>
      <c r="Q291">
        <v>238</v>
      </c>
      <c r="R291">
        <v>1636</v>
      </c>
      <c r="S291" t="s">
        <v>227</v>
      </c>
      <c r="T291" t="s">
        <v>73</v>
      </c>
    </row>
    <row r="292" spans="1:20" x14ac:dyDescent="0.3">
      <c r="A292">
        <v>1966</v>
      </c>
      <c r="B292" t="s">
        <v>477</v>
      </c>
      <c r="C292" t="s">
        <v>21</v>
      </c>
      <c r="D292" t="s">
        <v>436</v>
      </c>
      <c r="E292" t="s">
        <v>437</v>
      </c>
      <c r="F292" t="s">
        <v>223</v>
      </c>
      <c r="G292">
        <v>2</v>
      </c>
      <c r="H292">
        <v>0</v>
      </c>
      <c r="I292" t="s">
        <v>25</v>
      </c>
      <c r="K292">
        <v>92570</v>
      </c>
      <c r="L292">
        <v>1</v>
      </c>
      <c r="M292">
        <v>0</v>
      </c>
      <c r="N292" t="s">
        <v>478</v>
      </c>
      <c r="O292" t="s">
        <v>479</v>
      </c>
      <c r="P292" t="s">
        <v>455</v>
      </c>
      <c r="Q292">
        <v>238</v>
      </c>
      <c r="R292">
        <v>1634</v>
      </c>
      <c r="S292" t="s">
        <v>227</v>
      </c>
      <c r="T292" t="s">
        <v>30</v>
      </c>
    </row>
    <row r="293" spans="1:20" x14ac:dyDescent="0.3">
      <c r="A293">
        <v>1966</v>
      </c>
      <c r="B293" t="s">
        <v>482</v>
      </c>
      <c r="C293" t="s">
        <v>21</v>
      </c>
      <c r="D293" t="s">
        <v>436</v>
      </c>
      <c r="E293" t="s">
        <v>437</v>
      </c>
      <c r="F293" t="s">
        <v>223</v>
      </c>
      <c r="G293">
        <v>2</v>
      </c>
      <c r="H293">
        <v>0</v>
      </c>
      <c r="I293" t="s">
        <v>24</v>
      </c>
      <c r="K293">
        <v>98270</v>
      </c>
      <c r="L293">
        <v>1</v>
      </c>
      <c r="M293">
        <v>0</v>
      </c>
      <c r="N293" t="s">
        <v>409</v>
      </c>
      <c r="O293" t="s">
        <v>393</v>
      </c>
      <c r="P293" t="s">
        <v>429</v>
      </c>
      <c r="Q293">
        <v>238</v>
      </c>
      <c r="R293">
        <v>1632</v>
      </c>
      <c r="S293" t="s">
        <v>227</v>
      </c>
      <c r="T293" t="s">
        <v>29</v>
      </c>
    </row>
    <row r="294" spans="1:20" x14ac:dyDescent="0.3">
      <c r="A294">
        <v>1966</v>
      </c>
      <c r="B294" t="s">
        <v>483</v>
      </c>
      <c r="C294" t="s">
        <v>150</v>
      </c>
      <c r="D294" t="s">
        <v>436</v>
      </c>
      <c r="E294" t="s">
        <v>437</v>
      </c>
      <c r="F294" t="s">
        <v>223</v>
      </c>
      <c r="G294">
        <v>1</v>
      </c>
      <c r="H294">
        <v>0</v>
      </c>
      <c r="I294" t="s">
        <v>56</v>
      </c>
      <c r="K294">
        <v>90584</v>
      </c>
      <c r="L294">
        <v>0</v>
      </c>
      <c r="M294">
        <v>0</v>
      </c>
      <c r="N294" t="s">
        <v>469</v>
      </c>
      <c r="O294" t="s">
        <v>397</v>
      </c>
      <c r="P294" t="s">
        <v>287</v>
      </c>
      <c r="Q294">
        <v>239</v>
      </c>
      <c r="R294">
        <v>1577</v>
      </c>
      <c r="S294" t="s">
        <v>227</v>
      </c>
      <c r="T294" t="s">
        <v>59</v>
      </c>
    </row>
    <row r="295" spans="1:20" x14ac:dyDescent="0.3">
      <c r="A295">
        <v>1966</v>
      </c>
      <c r="B295" t="s">
        <v>485</v>
      </c>
      <c r="C295" t="s">
        <v>83</v>
      </c>
      <c r="D295" t="s">
        <v>436</v>
      </c>
      <c r="E295" t="s">
        <v>437</v>
      </c>
      <c r="F295" t="s">
        <v>223</v>
      </c>
      <c r="G295">
        <v>2</v>
      </c>
      <c r="H295">
        <v>1</v>
      </c>
      <c r="I295" t="s">
        <v>458</v>
      </c>
      <c r="K295">
        <v>94493</v>
      </c>
      <c r="L295">
        <v>1</v>
      </c>
      <c r="M295">
        <v>0</v>
      </c>
      <c r="N295" t="s">
        <v>398</v>
      </c>
      <c r="O295" t="s">
        <v>409</v>
      </c>
      <c r="P295" t="s">
        <v>465</v>
      </c>
      <c r="Q295">
        <v>536</v>
      </c>
      <c r="R295">
        <v>1635</v>
      </c>
      <c r="S295" t="s">
        <v>227</v>
      </c>
      <c r="T295" t="s">
        <v>462</v>
      </c>
    </row>
    <row r="296" spans="1:20" x14ac:dyDescent="0.3">
      <c r="A296">
        <v>1966</v>
      </c>
      <c r="B296" t="s">
        <v>487</v>
      </c>
      <c r="C296" t="s">
        <v>86</v>
      </c>
      <c r="D296" t="s">
        <v>436</v>
      </c>
      <c r="E296" t="s">
        <v>437</v>
      </c>
      <c r="F296" t="s">
        <v>223</v>
      </c>
      <c r="G296">
        <v>4</v>
      </c>
      <c r="H296">
        <v>2</v>
      </c>
      <c r="I296" t="s">
        <v>285</v>
      </c>
      <c r="J296" t="s">
        <v>488</v>
      </c>
      <c r="K296">
        <v>96924</v>
      </c>
      <c r="L296">
        <v>0</v>
      </c>
      <c r="M296">
        <v>0</v>
      </c>
      <c r="N296" t="s">
        <v>397</v>
      </c>
      <c r="O296" t="s">
        <v>438</v>
      </c>
      <c r="P296" t="s">
        <v>393</v>
      </c>
      <c r="Q296">
        <v>3478</v>
      </c>
      <c r="R296">
        <v>1633</v>
      </c>
      <c r="S296" t="s">
        <v>227</v>
      </c>
      <c r="T296" t="s">
        <v>289</v>
      </c>
    </row>
    <row r="297" spans="1:20" x14ac:dyDescent="0.3">
      <c r="A297">
        <v>2002</v>
      </c>
      <c r="B297" t="s">
        <v>1345</v>
      </c>
      <c r="C297" t="s">
        <v>609</v>
      </c>
      <c r="D297" t="s">
        <v>1280</v>
      </c>
      <c r="E297" t="s">
        <v>1281</v>
      </c>
      <c r="F297" t="s">
        <v>24</v>
      </c>
      <c r="G297">
        <v>0</v>
      </c>
      <c r="H297">
        <v>0</v>
      </c>
      <c r="I297" t="s">
        <v>72</v>
      </c>
      <c r="K297">
        <v>38289</v>
      </c>
      <c r="L297">
        <v>0</v>
      </c>
      <c r="M297">
        <v>0</v>
      </c>
      <c r="N297" t="s">
        <v>1346</v>
      </c>
      <c r="O297" t="s">
        <v>1301</v>
      </c>
      <c r="P297" t="s">
        <v>1284</v>
      </c>
      <c r="Q297">
        <v>43950100</v>
      </c>
      <c r="R297">
        <v>43950018</v>
      </c>
      <c r="S297" t="s">
        <v>29</v>
      </c>
      <c r="T297" t="s">
        <v>73</v>
      </c>
    </row>
    <row r="298" spans="1:20" x14ac:dyDescent="0.3">
      <c r="A298">
        <v>1954</v>
      </c>
      <c r="B298" t="s">
        <v>309</v>
      </c>
      <c r="C298" t="s">
        <v>21</v>
      </c>
      <c r="D298" t="s">
        <v>276</v>
      </c>
      <c r="E298" t="s">
        <v>277</v>
      </c>
      <c r="F298" t="s">
        <v>24</v>
      </c>
      <c r="G298">
        <v>3</v>
      </c>
      <c r="H298">
        <v>2</v>
      </c>
      <c r="I298" t="s">
        <v>25</v>
      </c>
      <c r="K298">
        <v>19000</v>
      </c>
      <c r="L298">
        <v>1</v>
      </c>
      <c r="M298">
        <v>0</v>
      </c>
      <c r="N298" t="s">
        <v>283</v>
      </c>
      <c r="O298" t="s">
        <v>273</v>
      </c>
      <c r="P298" t="s">
        <v>282</v>
      </c>
      <c r="Q298">
        <v>211</v>
      </c>
      <c r="R298">
        <v>1275</v>
      </c>
      <c r="S298" t="s">
        <v>29</v>
      </c>
      <c r="T298" t="s">
        <v>30</v>
      </c>
    </row>
    <row r="299" spans="1:20" x14ac:dyDescent="0.3">
      <c r="A299">
        <v>1986</v>
      </c>
      <c r="B299" t="s">
        <v>896</v>
      </c>
      <c r="C299" t="s">
        <v>155</v>
      </c>
      <c r="D299" t="s">
        <v>494</v>
      </c>
      <c r="E299" t="s">
        <v>495</v>
      </c>
      <c r="F299" t="s">
        <v>24</v>
      </c>
      <c r="G299">
        <v>4</v>
      </c>
      <c r="H299">
        <v>2</v>
      </c>
      <c r="I299" t="s">
        <v>34</v>
      </c>
      <c r="J299" t="s">
        <v>897</v>
      </c>
      <c r="K299">
        <v>21000</v>
      </c>
      <c r="L299">
        <v>0</v>
      </c>
      <c r="M299">
        <v>0</v>
      </c>
      <c r="N299" t="s">
        <v>818</v>
      </c>
      <c r="O299" t="s">
        <v>807</v>
      </c>
      <c r="P299" t="s">
        <v>839</v>
      </c>
      <c r="Q299">
        <v>3468</v>
      </c>
      <c r="R299">
        <v>422</v>
      </c>
      <c r="S299" t="s">
        <v>29</v>
      </c>
      <c r="T299" t="s">
        <v>38</v>
      </c>
    </row>
    <row r="300" spans="1:20" x14ac:dyDescent="0.3">
      <c r="A300">
        <v>2014</v>
      </c>
      <c r="B300" t="s">
        <v>1746</v>
      </c>
      <c r="C300" t="s">
        <v>846</v>
      </c>
      <c r="D300" t="s">
        <v>1747</v>
      </c>
      <c r="E300" t="s">
        <v>244</v>
      </c>
      <c r="F300" t="s">
        <v>24</v>
      </c>
      <c r="G300">
        <v>3</v>
      </c>
      <c r="H300">
        <v>0</v>
      </c>
      <c r="I300" t="s">
        <v>730</v>
      </c>
      <c r="K300">
        <v>43012</v>
      </c>
      <c r="L300">
        <v>1</v>
      </c>
      <c r="M300">
        <v>0</v>
      </c>
      <c r="N300" t="s">
        <v>1748</v>
      </c>
      <c r="O300" t="s">
        <v>1749</v>
      </c>
      <c r="P300" t="s">
        <v>1750</v>
      </c>
      <c r="Q300">
        <v>255931</v>
      </c>
      <c r="R300">
        <v>300186496</v>
      </c>
      <c r="S300" t="s">
        <v>29</v>
      </c>
      <c r="T300" t="s">
        <v>733</v>
      </c>
    </row>
    <row r="301" spans="1:20" x14ac:dyDescent="0.3">
      <c r="A301">
        <v>2014</v>
      </c>
      <c r="B301" t="s">
        <v>1827</v>
      </c>
      <c r="C301" t="s">
        <v>150</v>
      </c>
      <c r="D301" t="s">
        <v>1752</v>
      </c>
      <c r="E301" t="s">
        <v>218</v>
      </c>
      <c r="F301" t="s">
        <v>24</v>
      </c>
      <c r="G301">
        <v>0</v>
      </c>
      <c r="H301">
        <v>1</v>
      </c>
      <c r="I301" t="s">
        <v>124</v>
      </c>
      <c r="K301">
        <v>74240</v>
      </c>
      <c r="L301">
        <v>0</v>
      </c>
      <c r="M301">
        <v>1</v>
      </c>
      <c r="N301" t="s">
        <v>1778</v>
      </c>
      <c r="O301" t="s">
        <v>1601</v>
      </c>
      <c r="P301" t="s">
        <v>1779</v>
      </c>
      <c r="Q301">
        <v>255953</v>
      </c>
      <c r="R301">
        <v>300186485</v>
      </c>
      <c r="S301" t="s">
        <v>29</v>
      </c>
      <c r="T301" t="s">
        <v>128</v>
      </c>
    </row>
    <row r="302" spans="1:20" x14ac:dyDescent="0.3">
      <c r="A302">
        <v>2014</v>
      </c>
      <c r="B302" t="s">
        <v>1827</v>
      </c>
      <c r="C302" t="s">
        <v>150</v>
      </c>
      <c r="D302" t="s">
        <v>1752</v>
      </c>
      <c r="E302" t="s">
        <v>218</v>
      </c>
      <c r="F302" t="s">
        <v>24</v>
      </c>
      <c r="G302">
        <v>0</v>
      </c>
      <c r="H302">
        <v>1</v>
      </c>
      <c r="I302" t="s">
        <v>124</v>
      </c>
      <c r="K302">
        <v>74240</v>
      </c>
      <c r="L302">
        <v>0</v>
      </c>
      <c r="M302">
        <v>1</v>
      </c>
      <c r="N302" t="s">
        <v>1778</v>
      </c>
      <c r="O302" t="s">
        <v>1601</v>
      </c>
      <c r="P302" t="s">
        <v>1779</v>
      </c>
      <c r="Q302">
        <v>255953</v>
      </c>
      <c r="R302">
        <v>300186485</v>
      </c>
      <c r="S302" t="s">
        <v>29</v>
      </c>
      <c r="T302" t="s">
        <v>128</v>
      </c>
    </row>
    <row r="303" spans="1:20" x14ac:dyDescent="0.3">
      <c r="A303">
        <v>1978</v>
      </c>
      <c r="B303" t="s">
        <v>664</v>
      </c>
      <c r="C303" t="s">
        <v>21</v>
      </c>
      <c r="D303" t="s">
        <v>622</v>
      </c>
      <c r="E303" t="s">
        <v>623</v>
      </c>
      <c r="F303" t="s">
        <v>24</v>
      </c>
      <c r="G303">
        <v>3</v>
      </c>
      <c r="H303">
        <v>1</v>
      </c>
      <c r="I303" t="s">
        <v>99</v>
      </c>
      <c r="K303">
        <v>23127</v>
      </c>
      <c r="L303">
        <v>3</v>
      </c>
      <c r="M303">
        <v>1</v>
      </c>
      <c r="N303" t="s">
        <v>662</v>
      </c>
      <c r="O303" t="s">
        <v>635</v>
      </c>
      <c r="P303" t="s">
        <v>624</v>
      </c>
      <c r="Q303">
        <v>278</v>
      </c>
      <c r="R303">
        <v>2344</v>
      </c>
      <c r="S303" t="s">
        <v>29</v>
      </c>
      <c r="T303" t="s">
        <v>104</v>
      </c>
    </row>
    <row r="304" spans="1:20" x14ac:dyDescent="0.3">
      <c r="A304">
        <v>2014</v>
      </c>
      <c r="B304" t="s">
        <v>1823</v>
      </c>
      <c r="C304" t="s">
        <v>878</v>
      </c>
      <c r="D304" t="s">
        <v>1743</v>
      </c>
      <c r="E304" t="s">
        <v>1744</v>
      </c>
      <c r="F304" t="s">
        <v>24</v>
      </c>
      <c r="G304">
        <v>2</v>
      </c>
      <c r="H304">
        <v>0</v>
      </c>
      <c r="I304" t="s">
        <v>1055</v>
      </c>
      <c r="K304">
        <v>67882</v>
      </c>
      <c r="L304">
        <v>0</v>
      </c>
      <c r="M304">
        <v>0</v>
      </c>
      <c r="N304" t="s">
        <v>1722</v>
      </c>
      <c r="O304" t="s">
        <v>1723</v>
      </c>
      <c r="P304" t="s">
        <v>1724</v>
      </c>
      <c r="Q304">
        <v>255951</v>
      </c>
      <c r="R304">
        <v>300186462</v>
      </c>
      <c r="S304" t="s">
        <v>29</v>
      </c>
      <c r="T304" t="s">
        <v>1057</v>
      </c>
    </row>
    <row r="305" spans="1:20" x14ac:dyDescent="0.3">
      <c r="A305">
        <v>2014</v>
      </c>
      <c r="B305" t="s">
        <v>1823</v>
      </c>
      <c r="C305" t="s">
        <v>878</v>
      </c>
      <c r="D305" t="s">
        <v>1743</v>
      </c>
      <c r="E305" t="s">
        <v>1744</v>
      </c>
      <c r="F305" t="s">
        <v>24</v>
      </c>
      <c r="G305">
        <v>2</v>
      </c>
      <c r="H305">
        <v>0</v>
      </c>
      <c r="I305" t="s">
        <v>1055</v>
      </c>
      <c r="K305">
        <v>67882</v>
      </c>
      <c r="L305">
        <v>0</v>
      </c>
      <c r="M305">
        <v>0</v>
      </c>
      <c r="N305" t="s">
        <v>1722</v>
      </c>
      <c r="O305" t="s">
        <v>1723</v>
      </c>
      <c r="P305" t="s">
        <v>1724</v>
      </c>
      <c r="Q305">
        <v>255951</v>
      </c>
      <c r="R305">
        <v>300186462</v>
      </c>
      <c r="S305" t="s">
        <v>29</v>
      </c>
      <c r="T305" t="s">
        <v>1057</v>
      </c>
    </row>
    <row r="306" spans="1:20" x14ac:dyDescent="0.3">
      <c r="A306">
        <v>1958</v>
      </c>
      <c r="B306" t="s">
        <v>375</v>
      </c>
      <c r="C306" t="s">
        <v>40</v>
      </c>
      <c r="D306" t="s">
        <v>378</v>
      </c>
      <c r="E306" t="s">
        <v>379</v>
      </c>
      <c r="F306" t="s">
        <v>24</v>
      </c>
      <c r="G306">
        <v>2</v>
      </c>
      <c r="H306">
        <v>1</v>
      </c>
      <c r="I306" t="s">
        <v>272</v>
      </c>
      <c r="K306">
        <v>13554</v>
      </c>
      <c r="L306">
        <v>2</v>
      </c>
      <c r="M306">
        <v>0</v>
      </c>
      <c r="N306" t="s">
        <v>349</v>
      </c>
      <c r="O306" t="s">
        <v>304</v>
      </c>
      <c r="P306" t="s">
        <v>278</v>
      </c>
      <c r="Q306">
        <v>220</v>
      </c>
      <c r="R306">
        <v>1387</v>
      </c>
      <c r="S306" t="s">
        <v>29</v>
      </c>
      <c r="T306" t="s">
        <v>275</v>
      </c>
    </row>
    <row r="307" spans="1:20" x14ac:dyDescent="0.3">
      <c r="A307">
        <v>2010</v>
      </c>
      <c r="B307" t="s">
        <v>1672</v>
      </c>
      <c r="C307" t="s">
        <v>609</v>
      </c>
      <c r="D307" t="s">
        <v>1612</v>
      </c>
      <c r="E307" t="s">
        <v>1613</v>
      </c>
      <c r="F307" t="s">
        <v>24</v>
      </c>
      <c r="G307">
        <v>1</v>
      </c>
      <c r="H307">
        <v>2</v>
      </c>
      <c r="I307" t="s">
        <v>1138</v>
      </c>
      <c r="K307">
        <v>39415</v>
      </c>
      <c r="L307">
        <v>0</v>
      </c>
      <c r="M307">
        <v>2</v>
      </c>
      <c r="N307" t="s">
        <v>1322</v>
      </c>
      <c r="O307" t="s">
        <v>1643</v>
      </c>
      <c r="P307" t="s">
        <v>1644</v>
      </c>
      <c r="Q307">
        <v>249722</v>
      </c>
      <c r="R307">
        <v>300061449</v>
      </c>
      <c r="S307" t="s">
        <v>29</v>
      </c>
      <c r="T307" t="s">
        <v>1142</v>
      </c>
    </row>
    <row r="308" spans="1:20" x14ac:dyDescent="0.3">
      <c r="A308">
        <v>2006</v>
      </c>
      <c r="B308" t="s">
        <v>1491</v>
      </c>
      <c r="C308" t="s">
        <v>1179</v>
      </c>
      <c r="D308" t="s">
        <v>1492</v>
      </c>
      <c r="E308" t="s">
        <v>587</v>
      </c>
      <c r="F308" t="s">
        <v>24</v>
      </c>
      <c r="G308">
        <v>0</v>
      </c>
      <c r="H308">
        <v>0</v>
      </c>
      <c r="I308" t="s">
        <v>108</v>
      </c>
      <c r="K308">
        <v>52000</v>
      </c>
      <c r="L308">
        <v>0</v>
      </c>
      <c r="M308">
        <v>0</v>
      </c>
      <c r="N308" t="s">
        <v>1033</v>
      </c>
      <c r="O308" t="s">
        <v>1493</v>
      </c>
      <c r="P308" t="s">
        <v>1494</v>
      </c>
      <c r="Q308">
        <v>97410100</v>
      </c>
      <c r="R308">
        <v>97410013</v>
      </c>
      <c r="S308" t="s">
        <v>29</v>
      </c>
      <c r="T308" t="s">
        <v>113</v>
      </c>
    </row>
    <row r="309" spans="1:20" x14ac:dyDescent="0.3">
      <c r="A309">
        <v>1958</v>
      </c>
      <c r="B309" t="s">
        <v>329</v>
      </c>
      <c r="C309" t="s">
        <v>40</v>
      </c>
      <c r="D309" t="s">
        <v>346</v>
      </c>
      <c r="E309" t="s">
        <v>347</v>
      </c>
      <c r="F309" t="s">
        <v>24</v>
      </c>
      <c r="G309">
        <v>7</v>
      </c>
      <c r="H309">
        <v>3</v>
      </c>
      <c r="I309" t="s">
        <v>68</v>
      </c>
      <c r="K309">
        <v>16518</v>
      </c>
      <c r="L309">
        <v>2</v>
      </c>
      <c r="M309">
        <v>2</v>
      </c>
      <c r="N309" t="s">
        <v>348</v>
      </c>
      <c r="O309" t="s">
        <v>220</v>
      </c>
      <c r="P309" t="s">
        <v>349</v>
      </c>
      <c r="Q309">
        <v>220</v>
      </c>
      <c r="R309">
        <v>1386</v>
      </c>
      <c r="S309" t="s">
        <v>29</v>
      </c>
      <c r="T309" t="s">
        <v>69</v>
      </c>
    </row>
    <row r="310" spans="1:20" x14ac:dyDescent="0.3">
      <c r="A310">
        <v>1958</v>
      </c>
      <c r="B310" t="s">
        <v>382</v>
      </c>
      <c r="C310" t="s">
        <v>150</v>
      </c>
      <c r="D310" t="s">
        <v>346</v>
      </c>
      <c r="E310" t="s">
        <v>347</v>
      </c>
      <c r="F310" t="s">
        <v>24</v>
      </c>
      <c r="G310">
        <v>4</v>
      </c>
      <c r="H310">
        <v>0</v>
      </c>
      <c r="I310" t="s">
        <v>360</v>
      </c>
      <c r="K310">
        <v>11800</v>
      </c>
      <c r="L310">
        <v>1</v>
      </c>
      <c r="M310">
        <v>0</v>
      </c>
      <c r="N310" t="s">
        <v>348</v>
      </c>
      <c r="O310" t="s">
        <v>326</v>
      </c>
      <c r="P310" t="s">
        <v>366</v>
      </c>
      <c r="Q310">
        <v>221</v>
      </c>
      <c r="R310">
        <v>1385</v>
      </c>
      <c r="S310" t="s">
        <v>29</v>
      </c>
      <c r="T310" t="s">
        <v>363</v>
      </c>
    </row>
    <row r="311" spans="1:20" x14ac:dyDescent="0.3">
      <c r="A311">
        <v>1986</v>
      </c>
      <c r="B311" t="s">
        <v>894</v>
      </c>
      <c r="C311" t="s">
        <v>83</v>
      </c>
      <c r="D311" t="s">
        <v>505</v>
      </c>
      <c r="E311" t="s">
        <v>506</v>
      </c>
      <c r="F311" t="s">
        <v>24</v>
      </c>
      <c r="G311">
        <v>0</v>
      </c>
      <c r="H311">
        <v>2</v>
      </c>
      <c r="I311" t="s">
        <v>285</v>
      </c>
      <c r="K311">
        <v>45000</v>
      </c>
      <c r="L311">
        <v>0</v>
      </c>
      <c r="M311">
        <v>1</v>
      </c>
      <c r="N311" t="s">
        <v>817</v>
      </c>
      <c r="O311" t="s">
        <v>834</v>
      </c>
      <c r="P311" t="s">
        <v>850</v>
      </c>
      <c r="Q311">
        <v>3469</v>
      </c>
      <c r="R311">
        <v>564</v>
      </c>
      <c r="S311" t="s">
        <v>29</v>
      </c>
      <c r="T311" t="s">
        <v>289</v>
      </c>
    </row>
    <row r="312" spans="1:20" x14ac:dyDescent="0.3">
      <c r="A312">
        <v>1982</v>
      </c>
      <c r="B312" t="s">
        <v>767</v>
      </c>
      <c r="C312" t="s">
        <v>31</v>
      </c>
      <c r="D312" t="s">
        <v>739</v>
      </c>
      <c r="E312" t="s">
        <v>740</v>
      </c>
      <c r="F312" t="s">
        <v>24</v>
      </c>
      <c r="G312">
        <v>4</v>
      </c>
      <c r="H312">
        <v>1</v>
      </c>
      <c r="I312" t="s">
        <v>741</v>
      </c>
      <c r="K312">
        <v>30043</v>
      </c>
      <c r="L312">
        <v>2</v>
      </c>
      <c r="M312">
        <v>0</v>
      </c>
      <c r="N312" t="s">
        <v>768</v>
      </c>
      <c r="O312" t="s">
        <v>749</v>
      </c>
      <c r="P312" t="s">
        <v>769</v>
      </c>
      <c r="Q312">
        <v>293</v>
      </c>
      <c r="R312">
        <v>919</v>
      </c>
      <c r="S312" t="s">
        <v>29</v>
      </c>
      <c r="T312" t="s">
        <v>745</v>
      </c>
    </row>
    <row r="313" spans="1:20" x14ac:dyDescent="0.3">
      <c r="A313">
        <v>1982</v>
      </c>
      <c r="B313" t="s">
        <v>775</v>
      </c>
      <c r="C313" t="s">
        <v>31</v>
      </c>
      <c r="D313" t="s">
        <v>739</v>
      </c>
      <c r="E313" t="s">
        <v>740</v>
      </c>
      <c r="F313" t="s">
        <v>24</v>
      </c>
      <c r="G313">
        <v>1</v>
      </c>
      <c r="H313">
        <v>1</v>
      </c>
      <c r="I313" t="s">
        <v>145</v>
      </c>
      <c r="K313">
        <v>28000</v>
      </c>
      <c r="L313">
        <v>0</v>
      </c>
      <c r="M313">
        <v>0</v>
      </c>
      <c r="N313" t="s">
        <v>721</v>
      </c>
      <c r="O313" t="s">
        <v>742</v>
      </c>
      <c r="P313" t="s">
        <v>572</v>
      </c>
      <c r="Q313">
        <v>293</v>
      </c>
      <c r="R313">
        <v>922</v>
      </c>
      <c r="S313" t="s">
        <v>29</v>
      </c>
      <c r="T313" t="s">
        <v>148</v>
      </c>
    </row>
    <row r="314" spans="1:20" x14ac:dyDescent="0.3">
      <c r="A314">
        <v>1986</v>
      </c>
      <c r="B314" t="s">
        <v>856</v>
      </c>
      <c r="C314" t="s">
        <v>805</v>
      </c>
      <c r="D314" t="s">
        <v>500</v>
      </c>
      <c r="E314" t="s">
        <v>501</v>
      </c>
      <c r="F314" t="s">
        <v>24</v>
      </c>
      <c r="G314">
        <v>1</v>
      </c>
      <c r="H314">
        <v>1</v>
      </c>
      <c r="I314" t="s">
        <v>332</v>
      </c>
      <c r="K314">
        <v>36540</v>
      </c>
      <c r="L314">
        <v>0</v>
      </c>
      <c r="M314">
        <v>0</v>
      </c>
      <c r="N314" t="s">
        <v>859</v>
      </c>
      <c r="O314" t="s">
        <v>695</v>
      </c>
      <c r="P314" t="s">
        <v>860</v>
      </c>
      <c r="Q314">
        <v>308</v>
      </c>
      <c r="R314">
        <v>571</v>
      </c>
      <c r="S314" t="s">
        <v>29</v>
      </c>
      <c r="T314" t="s">
        <v>335</v>
      </c>
    </row>
    <row r="315" spans="1:20" x14ac:dyDescent="0.3">
      <c r="A315">
        <v>1958</v>
      </c>
      <c r="B315" t="s">
        <v>384</v>
      </c>
      <c r="C315" t="s">
        <v>155</v>
      </c>
      <c r="D315" t="s">
        <v>330</v>
      </c>
      <c r="E315" t="s">
        <v>331</v>
      </c>
      <c r="F315" t="s">
        <v>24</v>
      </c>
      <c r="G315">
        <v>6</v>
      </c>
      <c r="H315">
        <v>3</v>
      </c>
      <c r="I315" t="s">
        <v>285</v>
      </c>
      <c r="K315">
        <v>32483</v>
      </c>
      <c r="L315">
        <v>3</v>
      </c>
      <c r="M315">
        <v>1</v>
      </c>
      <c r="N315" t="s">
        <v>349</v>
      </c>
      <c r="O315" t="s">
        <v>256</v>
      </c>
      <c r="P315" t="s">
        <v>385</v>
      </c>
      <c r="Q315">
        <v>3483</v>
      </c>
      <c r="R315">
        <v>1382</v>
      </c>
      <c r="S315" t="s">
        <v>29</v>
      </c>
      <c r="T315" t="s">
        <v>289</v>
      </c>
    </row>
    <row r="316" spans="1:20" x14ac:dyDescent="0.3">
      <c r="A316">
        <v>2010</v>
      </c>
      <c r="B316" t="s">
        <v>1645</v>
      </c>
      <c r="C316" t="s">
        <v>609</v>
      </c>
      <c r="D316" t="s">
        <v>1592</v>
      </c>
      <c r="E316" t="s">
        <v>1593</v>
      </c>
      <c r="F316" t="s">
        <v>24</v>
      </c>
      <c r="G316">
        <v>0</v>
      </c>
      <c r="H316">
        <v>2</v>
      </c>
      <c r="I316" t="s">
        <v>25</v>
      </c>
      <c r="K316">
        <v>35370</v>
      </c>
      <c r="L316">
        <v>0</v>
      </c>
      <c r="M316">
        <v>0</v>
      </c>
      <c r="N316" t="s">
        <v>1646</v>
      </c>
      <c r="O316" t="s">
        <v>1647</v>
      </c>
      <c r="P316" t="s">
        <v>1648</v>
      </c>
      <c r="Q316">
        <v>249722</v>
      </c>
      <c r="R316">
        <v>300061451</v>
      </c>
      <c r="S316" t="s">
        <v>29</v>
      </c>
      <c r="T316" t="s">
        <v>30</v>
      </c>
    </row>
    <row r="317" spans="1:20" x14ac:dyDescent="0.3">
      <c r="A317">
        <v>1930</v>
      </c>
      <c r="B317" t="s">
        <v>20</v>
      </c>
      <c r="C317" t="s">
        <v>21</v>
      </c>
      <c r="D317" t="s">
        <v>22</v>
      </c>
      <c r="E317" t="s">
        <v>23</v>
      </c>
      <c r="F317" t="s">
        <v>24</v>
      </c>
      <c r="G317">
        <v>4</v>
      </c>
      <c r="H317">
        <v>1</v>
      </c>
      <c r="I317" t="s">
        <v>25</v>
      </c>
      <c r="K317">
        <v>4444</v>
      </c>
      <c r="L317">
        <v>3</v>
      </c>
      <c r="M317">
        <v>0</v>
      </c>
      <c r="N317" t="s">
        <v>26</v>
      </c>
      <c r="O317" t="s">
        <v>27</v>
      </c>
      <c r="P317" t="s">
        <v>28</v>
      </c>
      <c r="Q317">
        <v>201</v>
      </c>
      <c r="R317">
        <v>1096</v>
      </c>
      <c r="S317" t="s">
        <v>29</v>
      </c>
      <c r="T317" t="s">
        <v>30</v>
      </c>
    </row>
    <row r="318" spans="1:20" x14ac:dyDescent="0.3">
      <c r="A318">
        <v>2002</v>
      </c>
      <c r="B318" t="s">
        <v>1249</v>
      </c>
      <c r="C318" t="s">
        <v>609</v>
      </c>
      <c r="D318" t="s">
        <v>1250</v>
      </c>
      <c r="E318" t="s">
        <v>1251</v>
      </c>
      <c r="F318" t="s">
        <v>24</v>
      </c>
      <c r="G318">
        <v>0</v>
      </c>
      <c r="H318">
        <v>1</v>
      </c>
      <c r="I318" t="s">
        <v>1252</v>
      </c>
      <c r="K318">
        <v>62561</v>
      </c>
      <c r="L318">
        <v>0</v>
      </c>
      <c r="M318">
        <v>1</v>
      </c>
      <c r="N318" t="s">
        <v>1081</v>
      </c>
      <c r="O318" t="s">
        <v>1253</v>
      </c>
      <c r="P318" t="s">
        <v>1254</v>
      </c>
      <c r="Q318">
        <v>43950100</v>
      </c>
      <c r="R318">
        <v>43950001</v>
      </c>
      <c r="S318" t="s">
        <v>29</v>
      </c>
      <c r="T318" t="s">
        <v>1255</v>
      </c>
    </row>
    <row r="319" spans="1:20" x14ac:dyDescent="0.3">
      <c r="A319">
        <v>1998</v>
      </c>
      <c r="B319" t="s">
        <v>1200</v>
      </c>
      <c r="C319" t="s">
        <v>805</v>
      </c>
      <c r="D319" t="s">
        <v>1108</v>
      </c>
      <c r="E319" t="s">
        <v>1109</v>
      </c>
      <c r="F319" t="s">
        <v>24</v>
      </c>
      <c r="G319">
        <v>4</v>
      </c>
      <c r="H319">
        <v>0</v>
      </c>
      <c r="I319" t="s">
        <v>1037</v>
      </c>
      <c r="K319">
        <v>80000</v>
      </c>
      <c r="L319">
        <v>1</v>
      </c>
      <c r="M319">
        <v>0</v>
      </c>
      <c r="N319" t="s">
        <v>1002</v>
      </c>
      <c r="O319" t="s">
        <v>1126</v>
      </c>
      <c r="P319" t="s">
        <v>1147</v>
      </c>
      <c r="Q319">
        <v>1014</v>
      </c>
      <c r="R319">
        <v>8745</v>
      </c>
      <c r="S319" t="s">
        <v>29</v>
      </c>
      <c r="T319" t="s">
        <v>1039</v>
      </c>
    </row>
    <row r="320" spans="1:20" x14ac:dyDescent="0.3">
      <c r="A320">
        <v>1998</v>
      </c>
      <c r="B320" t="s">
        <v>1246</v>
      </c>
      <c r="C320" t="s">
        <v>83</v>
      </c>
      <c r="D320" t="s">
        <v>1108</v>
      </c>
      <c r="E320" t="s">
        <v>1109</v>
      </c>
      <c r="F320" t="s">
        <v>24</v>
      </c>
      <c r="G320">
        <v>2</v>
      </c>
      <c r="H320">
        <v>1</v>
      </c>
      <c r="I320" t="s">
        <v>1172</v>
      </c>
      <c r="K320">
        <v>76000</v>
      </c>
      <c r="L320">
        <v>0</v>
      </c>
      <c r="M320">
        <v>0</v>
      </c>
      <c r="N320" t="s">
        <v>1110</v>
      </c>
      <c r="O320" t="s">
        <v>1111</v>
      </c>
      <c r="P320" t="s">
        <v>1136</v>
      </c>
      <c r="Q320">
        <v>1026</v>
      </c>
      <c r="R320">
        <v>8786</v>
      </c>
      <c r="S320" t="s">
        <v>29</v>
      </c>
      <c r="T320" t="s">
        <v>1177</v>
      </c>
    </row>
    <row r="321" spans="1:20" x14ac:dyDescent="0.3">
      <c r="A321">
        <v>1998</v>
      </c>
      <c r="B321" t="s">
        <v>1225</v>
      </c>
      <c r="C321" t="s">
        <v>805</v>
      </c>
      <c r="D321" t="s">
        <v>1150</v>
      </c>
      <c r="E321" t="s">
        <v>1151</v>
      </c>
      <c r="F321" t="s">
        <v>24</v>
      </c>
      <c r="G321">
        <v>2</v>
      </c>
      <c r="H321">
        <v>1</v>
      </c>
      <c r="I321" t="s">
        <v>849</v>
      </c>
      <c r="K321">
        <v>39100</v>
      </c>
      <c r="L321">
        <v>1</v>
      </c>
      <c r="M321">
        <v>1</v>
      </c>
      <c r="N321" t="s">
        <v>1156</v>
      </c>
      <c r="O321" t="s">
        <v>1162</v>
      </c>
      <c r="P321" t="s">
        <v>1158</v>
      </c>
      <c r="Q321">
        <v>1014</v>
      </c>
      <c r="R321">
        <v>8762</v>
      </c>
      <c r="S321" t="s">
        <v>29</v>
      </c>
      <c r="T321" t="s">
        <v>853</v>
      </c>
    </row>
    <row r="322" spans="1:20" x14ac:dyDescent="0.3">
      <c r="A322">
        <v>1998</v>
      </c>
      <c r="B322" t="s">
        <v>1233</v>
      </c>
      <c r="C322" t="s">
        <v>878</v>
      </c>
      <c r="D322" t="s">
        <v>1132</v>
      </c>
      <c r="E322" t="s">
        <v>1133</v>
      </c>
      <c r="F322" t="s">
        <v>24</v>
      </c>
      <c r="G322">
        <v>1</v>
      </c>
      <c r="H322">
        <v>0</v>
      </c>
      <c r="I322" t="s">
        <v>68</v>
      </c>
      <c r="J322" t="s">
        <v>897</v>
      </c>
      <c r="K322">
        <v>31800</v>
      </c>
      <c r="L322">
        <v>0</v>
      </c>
      <c r="M322">
        <v>0</v>
      </c>
      <c r="N322" t="s">
        <v>1081</v>
      </c>
      <c r="O322" t="s">
        <v>1118</v>
      </c>
      <c r="P322" t="s">
        <v>1153</v>
      </c>
      <c r="Q322">
        <v>1024</v>
      </c>
      <c r="R322">
        <v>8776</v>
      </c>
      <c r="S322" t="s">
        <v>29</v>
      </c>
      <c r="T322" t="s">
        <v>69</v>
      </c>
    </row>
    <row r="323" spans="1:20" x14ac:dyDescent="0.3">
      <c r="A323">
        <v>1938</v>
      </c>
      <c r="B323" t="s">
        <v>163</v>
      </c>
      <c r="C323" t="s">
        <v>159</v>
      </c>
      <c r="D323" t="s">
        <v>171</v>
      </c>
      <c r="E323" t="s">
        <v>172</v>
      </c>
      <c r="F323" t="s">
        <v>24</v>
      </c>
      <c r="G323">
        <v>3</v>
      </c>
      <c r="H323">
        <v>1</v>
      </c>
      <c r="I323" t="s">
        <v>34</v>
      </c>
      <c r="K323">
        <v>30454</v>
      </c>
      <c r="L323">
        <v>2</v>
      </c>
      <c r="M323">
        <v>1</v>
      </c>
      <c r="N323" t="s">
        <v>173</v>
      </c>
      <c r="O323" t="s">
        <v>174</v>
      </c>
      <c r="P323" t="s">
        <v>132</v>
      </c>
      <c r="Q323">
        <v>206</v>
      </c>
      <c r="R323">
        <v>1146</v>
      </c>
      <c r="S323" t="s">
        <v>29</v>
      </c>
      <c r="T323" t="s">
        <v>38</v>
      </c>
    </row>
    <row r="324" spans="1:20" x14ac:dyDescent="0.3">
      <c r="A324">
        <v>1998</v>
      </c>
      <c r="B324" t="s">
        <v>1137</v>
      </c>
      <c r="C324" t="s">
        <v>805</v>
      </c>
      <c r="D324" t="s">
        <v>181</v>
      </c>
      <c r="E324" t="s">
        <v>182</v>
      </c>
      <c r="F324" t="s">
        <v>24</v>
      </c>
      <c r="G324">
        <v>3</v>
      </c>
      <c r="H324">
        <v>0</v>
      </c>
      <c r="I324" t="s">
        <v>1138</v>
      </c>
      <c r="K324">
        <v>55000</v>
      </c>
      <c r="L324">
        <v>1</v>
      </c>
      <c r="M324">
        <v>0</v>
      </c>
      <c r="N324" t="s">
        <v>1139</v>
      </c>
      <c r="O324" t="s">
        <v>1140</v>
      </c>
      <c r="P324" t="s">
        <v>1141</v>
      </c>
      <c r="Q324">
        <v>1014</v>
      </c>
      <c r="R324">
        <v>8730</v>
      </c>
      <c r="S324" t="s">
        <v>29</v>
      </c>
      <c r="T324" t="s">
        <v>1142</v>
      </c>
    </row>
    <row r="325" spans="1:20" x14ac:dyDescent="0.3">
      <c r="A325">
        <v>1982</v>
      </c>
      <c r="B325" t="s">
        <v>792</v>
      </c>
      <c r="C325" t="s">
        <v>31</v>
      </c>
      <c r="D325" t="s">
        <v>781</v>
      </c>
      <c r="E325" t="s">
        <v>782</v>
      </c>
      <c r="F325" t="s">
        <v>24</v>
      </c>
      <c r="G325">
        <v>4</v>
      </c>
      <c r="H325">
        <v>1</v>
      </c>
      <c r="I325" t="s">
        <v>360</v>
      </c>
      <c r="K325">
        <v>37000</v>
      </c>
      <c r="L325">
        <v>1</v>
      </c>
      <c r="M325">
        <v>0</v>
      </c>
      <c r="N325" t="s">
        <v>637</v>
      </c>
      <c r="O325" t="s">
        <v>574</v>
      </c>
      <c r="P325" t="s">
        <v>713</v>
      </c>
      <c r="Q325">
        <v>294</v>
      </c>
      <c r="R325">
        <v>920</v>
      </c>
      <c r="S325" t="s">
        <v>29</v>
      </c>
      <c r="T325" t="s">
        <v>363</v>
      </c>
    </row>
    <row r="326" spans="1:20" x14ac:dyDescent="0.3">
      <c r="A326">
        <v>1966</v>
      </c>
      <c r="B326" t="s">
        <v>454</v>
      </c>
      <c r="C326" t="s">
        <v>21</v>
      </c>
      <c r="D326" t="s">
        <v>436</v>
      </c>
      <c r="E326" t="s">
        <v>437</v>
      </c>
      <c r="F326" t="s">
        <v>24</v>
      </c>
      <c r="G326">
        <v>1</v>
      </c>
      <c r="H326">
        <v>1</v>
      </c>
      <c r="I326" t="s">
        <v>25</v>
      </c>
      <c r="K326">
        <v>69237</v>
      </c>
      <c r="L326">
        <v>0</v>
      </c>
      <c r="M326">
        <v>0</v>
      </c>
      <c r="N326" t="s">
        <v>455</v>
      </c>
      <c r="O326" t="s">
        <v>362</v>
      </c>
      <c r="P326" t="s">
        <v>393</v>
      </c>
      <c r="Q326">
        <v>238</v>
      </c>
      <c r="R326">
        <v>1650</v>
      </c>
      <c r="S326" t="s">
        <v>29</v>
      </c>
      <c r="T326" t="s">
        <v>30</v>
      </c>
    </row>
    <row r="327" spans="1:20" x14ac:dyDescent="0.3">
      <c r="A327">
        <v>2006</v>
      </c>
      <c r="B327" t="s">
        <v>1532</v>
      </c>
      <c r="C327" t="s">
        <v>1179</v>
      </c>
      <c r="D327" t="s">
        <v>1450</v>
      </c>
      <c r="E327" t="s">
        <v>1451</v>
      </c>
      <c r="F327" t="s">
        <v>24</v>
      </c>
      <c r="G327">
        <v>1</v>
      </c>
      <c r="H327">
        <v>1</v>
      </c>
      <c r="I327" t="s">
        <v>291</v>
      </c>
      <c r="K327">
        <v>43000</v>
      </c>
      <c r="L327">
        <v>1</v>
      </c>
      <c r="M327">
        <v>0</v>
      </c>
      <c r="N327" t="s">
        <v>1497</v>
      </c>
      <c r="O327" t="s">
        <v>1498</v>
      </c>
      <c r="P327" t="s">
        <v>1305</v>
      </c>
      <c r="Q327">
        <v>97410100</v>
      </c>
      <c r="R327">
        <v>97410029</v>
      </c>
      <c r="S327" t="s">
        <v>29</v>
      </c>
      <c r="T327" t="s">
        <v>295</v>
      </c>
    </row>
    <row r="328" spans="1:20" x14ac:dyDescent="0.3">
      <c r="A328">
        <v>1974</v>
      </c>
      <c r="B328" t="s">
        <v>610</v>
      </c>
      <c r="C328" t="s">
        <v>609</v>
      </c>
      <c r="D328" t="s">
        <v>596</v>
      </c>
      <c r="E328" t="s">
        <v>597</v>
      </c>
      <c r="F328" t="s">
        <v>555</v>
      </c>
      <c r="G328">
        <v>0</v>
      </c>
      <c r="H328">
        <v>2</v>
      </c>
      <c r="I328" t="s">
        <v>109</v>
      </c>
      <c r="K328">
        <v>68348</v>
      </c>
      <c r="L328">
        <v>0</v>
      </c>
      <c r="M328">
        <v>1</v>
      </c>
      <c r="N328" t="s">
        <v>497</v>
      </c>
      <c r="O328" t="s">
        <v>594</v>
      </c>
      <c r="P328" t="s">
        <v>559</v>
      </c>
      <c r="Q328">
        <v>263</v>
      </c>
      <c r="R328">
        <v>2067</v>
      </c>
      <c r="S328" t="s">
        <v>560</v>
      </c>
      <c r="T328" t="s">
        <v>114</v>
      </c>
    </row>
    <row r="329" spans="1:20" x14ac:dyDescent="0.3">
      <c r="A329">
        <v>1974</v>
      </c>
      <c r="B329" t="s">
        <v>552</v>
      </c>
      <c r="C329" t="s">
        <v>21</v>
      </c>
      <c r="D329" t="s">
        <v>553</v>
      </c>
      <c r="E329" t="s">
        <v>554</v>
      </c>
      <c r="F329" t="s">
        <v>555</v>
      </c>
      <c r="G329">
        <v>2</v>
      </c>
      <c r="H329">
        <v>0</v>
      </c>
      <c r="I329" t="s">
        <v>556</v>
      </c>
      <c r="K329">
        <v>17000</v>
      </c>
      <c r="L329">
        <v>0</v>
      </c>
      <c r="M329">
        <v>0</v>
      </c>
      <c r="N329" t="s">
        <v>557</v>
      </c>
      <c r="O329" t="s">
        <v>558</v>
      </c>
      <c r="P329" t="s">
        <v>559</v>
      </c>
      <c r="Q329">
        <v>262</v>
      </c>
      <c r="R329">
        <v>1955</v>
      </c>
      <c r="S329" t="s">
        <v>560</v>
      </c>
      <c r="T329" t="s">
        <v>561</v>
      </c>
    </row>
    <row r="330" spans="1:20" x14ac:dyDescent="0.3">
      <c r="A330">
        <v>1974</v>
      </c>
      <c r="B330" t="s">
        <v>603</v>
      </c>
      <c r="C330" t="s">
        <v>21</v>
      </c>
      <c r="D330" t="s">
        <v>553</v>
      </c>
      <c r="E330" t="s">
        <v>554</v>
      </c>
      <c r="F330" t="s">
        <v>555</v>
      </c>
      <c r="G330">
        <v>1</v>
      </c>
      <c r="H330">
        <v>0</v>
      </c>
      <c r="I330" t="s">
        <v>285</v>
      </c>
      <c r="K330">
        <v>60200</v>
      </c>
      <c r="L330">
        <v>0</v>
      </c>
      <c r="M330">
        <v>0</v>
      </c>
      <c r="N330" t="s">
        <v>518</v>
      </c>
      <c r="O330" t="s">
        <v>472</v>
      </c>
      <c r="P330" t="s">
        <v>546</v>
      </c>
      <c r="Q330">
        <v>262</v>
      </c>
      <c r="R330">
        <v>2062</v>
      </c>
      <c r="S330" t="s">
        <v>560</v>
      </c>
      <c r="T330" t="s">
        <v>289</v>
      </c>
    </row>
    <row r="331" spans="1:20" x14ac:dyDescent="0.3">
      <c r="A331">
        <v>2014</v>
      </c>
      <c r="B331" t="s">
        <v>1758</v>
      </c>
      <c r="C331" t="s">
        <v>1179</v>
      </c>
      <c r="D331" t="s">
        <v>1709</v>
      </c>
      <c r="E331" t="s">
        <v>1710</v>
      </c>
      <c r="F331" t="s">
        <v>124</v>
      </c>
      <c r="G331">
        <v>4</v>
      </c>
      <c r="H331">
        <v>0</v>
      </c>
      <c r="I331" t="s">
        <v>458</v>
      </c>
      <c r="K331">
        <v>51081</v>
      </c>
      <c r="L331">
        <v>3</v>
      </c>
      <c r="M331">
        <v>0</v>
      </c>
      <c r="N331" t="s">
        <v>1759</v>
      </c>
      <c r="O331" t="s">
        <v>1760</v>
      </c>
      <c r="P331" t="s">
        <v>1761</v>
      </c>
      <c r="Q331">
        <v>255931</v>
      </c>
      <c r="R331">
        <v>300186475</v>
      </c>
      <c r="S331" t="s">
        <v>128</v>
      </c>
      <c r="T331" t="s">
        <v>462</v>
      </c>
    </row>
    <row r="332" spans="1:20" x14ac:dyDescent="0.3">
      <c r="A332">
        <v>1994</v>
      </c>
      <c r="B332" t="s">
        <v>1083</v>
      </c>
      <c r="C332" t="s">
        <v>805</v>
      </c>
      <c r="D332" t="s">
        <v>995</v>
      </c>
      <c r="E332" t="s">
        <v>996</v>
      </c>
      <c r="F332" t="s">
        <v>124</v>
      </c>
      <c r="G332">
        <v>3</v>
      </c>
      <c r="H332">
        <v>2</v>
      </c>
      <c r="I332" t="s">
        <v>291</v>
      </c>
      <c r="K332">
        <v>63998</v>
      </c>
      <c r="L332">
        <v>3</v>
      </c>
      <c r="M332">
        <v>0</v>
      </c>
      <c r="N332" t="s">
        <v>828</v>
      </c>
      <c r="O332" t="s">
        <v>1033</v>
      </c>
      <c r="P332" t="s">
        <v>1061</v>
      </c>
      <c r="Q332">
        <v>337</v>
      </c>
      <c r="R332">
        <v>3076</v>
      </c>
      <c r="S332" t="s">
        <v>128</v>
      </c>
      <c r="T332" t="s">
        <v>295</v>
      </c>
    </row>
    <row r="333" spans="1:20" x14ac:dyDescent="0.3">
      <c r="A333">
        <v>2010</v>
      </c>
      <c r="B333" t="s">
        <v>1603</v>
      </c>
      <c r="C333" t="s">
        <v>811</v>
      </c>
      <c r="D333" t="s">
        <v>1604</v>
      </c>
      <c r="E333" t="s">
        <v>1605</v>
      </c>
      <c r="F333" t="s">
        <v>124</v>
      </c>
      <c r="G333">
        <v>4</v>
      </c>
      <c r="H333">
        <v>0</v>
      </c>
      <c r="I333" t="s">
        <v>556</v>
      </c>
      <c r="K333">
        <v>62660</v>
      </c>
      <c r="L333">
        <v>2</v>
      </c>
      <c r="M333">
        <v>0</v>
      </c>
      <c r="N333" t="s">
        <v>1432</v>
      </c>
      <c r="O333" t="s">
        <v>1433</v>
      </c>
      <c r="P333" t="s">
        <v>1606</v>
      </c>
      <c r="Q333">
        <v>249722</v>
      </c>
      <c r="R333">
        <v>300111116</v>
      </c>
      <c r="S333" t="s">
        <v>128</v>
      </c>
      <c r="T333" t="s">
        <v>561</v>
      </c>
    </row>
    <row r="334" spans="1:20" x14ac:dyDescent="0.3">
      <c r="A334">
        <v>2010</v>
      </c>
      <c r="B334" t="s">
        <v>1696</v>
      </c>
      <c r="C334" t="s">
        <v>83</v>
      </c>
      <c r="D334" t="s">
        <v>1604</v>
      </c>
      <c r="E334" t="s">
        <v>1605</v>
      </c>
      <c r="F334" t="s">
        <v>124</v>
      </c>
      <c r="G334">
        <v>0</v>
      </c>
      <c r="H334">
        <v>1</v>
      </c>
      <c r="I334" t="s">
        <v>131</v>
      </c>
      <c r="K334">
        <v>60960</v>
      </c>
      <c r="L334">
        <v>0</v>
      </c>
      <c r="M334">
        <v>0</v>
      </c>
      <c r="N334" t="s">
        <v>1627</v>
      </c>
      <c r="O334" t="s">
        <v>1628</v>
      </c>
      <c r="P334" t="s">
        <v>1629</v>
      </c>
      <c r="Q334">
        <v>249719</v>
      </c>
      <c r="R334">
        <v>300111114</v>
      </c>
      <c r="S334" t="s">
        <v>128</v>
      </c>
      <c r="T334" t="s">
        <v>135</v>
      </c>
    </row>
    <row r="335" spans="1:20" x14ac:dyDescent="0.3">
      <c r="A335">
        <v>2014</v>
      </c>
      <c r="B335" t="s">
        <v>1824</v>
      </c>
      <c r="C335" t="s">
        <v>878</v>
      </c>
      <c r="D335" t="s">
        <v>1747</v>
      </c>
      <c r="E335" t="s">
        <v>244</v>
      </c>
      <c r="F335" t="s">
        <v>124</v>
      </c>
      <c r="G335">
        <v>2</v>
      </c>
      <c r="H335">
        <v>1</v>
      </c>
      <c r="I335" t="s">
        <v>718</v>
      </c>
      <c r="J335" t="s">
        <v>1825</v>
      </c>
      <c r="L335">
        <v>0</v>
      </c>
      <c r="M335">
        <v>0</v>
      </c>
      <c r="N335" t="s">
        <v>1748</v>
      </c>
      <c r="O335" t="s">
        <v>1749</v>
      </c>
      <c r="P335" t="s">
        <v>1750</v>
      </c>
      <c r="Q335">
        <v>255951</v>
      </c>
      <c r="R335">
        <v>300186460</v>
      </c>
      <c r="S335" t="s">
        <v>128</v>
      </c>
      <c r="T335" t="s">
        <v>722</v>
      </c>
    </row>
    <row r="336" spans="1:20" x14ac:dyDescent="0.3">
      <c r="A336">
        <v>2014</v>
      </c>
      <c r="B336" t="s">
        <v>1824</v>
      </c>
      <c r="C336" t="s">
        <v>878</v>
      </c>
      <c r="D336" t="s">
        <v>1747</v>
      </c>
      <c r="E336" t="s">
        <v>244</v>
      </c>
      <c r="F336" t="s">
        <v>124</v>
      </c>
      <c r="G336">
        <v>2</v>
      </c>
      <c r="H336">
        <v>1</v>
      </c>
      <c r="I336" t="s">
        <v>718</v>
      </c>
      <c r="J336" t="s">
        <v>1825</v>
      </c>
      <c r="L336">
        <v>0</v>
      </c>
      <c r="M336">
        <v>0</v>
      </c>
      <c r="N336" t="s">
        <v>1748</v>
      </c>
      <c r="O336" t="s">
        <v>1749</v>
      </c>
      <c r="P336" t="s">
        <v>1750</v>
      </c>
      <c r="Q336">
        <v>255951</v>
      </c>
      <c r="R336">
        <v>300186460</v>
      </c>
      <c r="S336" t="s">
        <v>128</v>
      </c>
      <c r="T336" t="s">
        <v>722</v>
      </c>
    </row>
    <row r="337" spans="1:20" x14ac:dyDescent="0.3">
      <c r="A337">
        <v>2014</v>
      </c>
      <c r="B337" t="s">
        <v>1799</v>
      </c>
      <c r="C337" t="s">
        <v>1179</v>
      </c>
      <c r="D337" t="s">
        <v>1726</v>
      </c>
      <c r="E337" t="s">
        <v>1727</v>
      </c>
      <c r="F337" t="s">
        <v>124</v>
      </c>
      <c r="G337">
        <v>2</v>
      </c>
      <c r="H337">
        <v>2</v>
      </c>
      <c r="I337" t="s">
        <v>1483</v>
      </c>
      <c r="K337">
        <v>59621</v>
      </c>
      <c r="L337">
        <v>0</v>
      </c>
      <c r="M337">
        <v>0</v>
      </c>
      <c r="N337" t="s">
        <v>1748</v>
      </c>
      <c r="O337" t="s">
        <v>1749</v>
      </c>
      <c r="P337" t="s">
        <v>1750</v>
      </c>
      <c r="Q337">
        <v>255931</v>
      </c>
      <c r="R337">
        <v>300186493</v>
      </c>
      <c r="S337" t="s">
        <v>128</v>
      </c>
      <c r="T337" t="s">
        <v>1486</v>
      </c>
    </row>
    <row r="338" spans="1:20" x14ac:dyDescent="0.3">
      <c r="A338">
        <v>2014</v>
      </c>
      <c r="B338" t="s">
        <v>1831</v>
      </c>
      <c r="C338" t="s">
        <v>86</v>
      </c>
      <c r="D338" t="s">
        <v>1752</v>
      </c>
      <c r="E338" t="s">
        <v>218</v>
      </c>
      <c r="F338" t="s">
        <v>124</v>
      </c>
      <c r="G338">
        <v>1</v>
      </c>
      <c r="H338">
        <v>0</v>
      </c>
      <c r="I338" t="s">
        <v>56</v>
      </c>
      <c r="J338" t="s">
        <v>1825</v>
      </c>
      <c r="K338">
        <v>74738</v>
      </c>
      <c r="L338">
        <v>0</v>
      </c>
      <c r="M338">
        <v>0</v>
      </c>
      <c r="N338" t="s">
        <v>1711</v>
      </c>
      <c r="O338" t="s">
        <v>1712</v>
      </c>
      <c r="P338" t="s">
        <v>1713</v>
      </c>
      <c r="Q338">
        <v>255959</v>
      </c>
      <c r="R338">
        <v>300186501</v>
      </c>
      <c r="S338" t="s">
        <v>128</v>
      </c>
      <c r="T338" t="s">
        <v>59</v>
      </c>
    </row>
    <row r="339" spans="1:20" x14ac:dyDescent="0.3">
      <c r="A339">
        <v>2014</v>
      </c>
      <c r="B339" t="s">
        <v>1831</v>
      </c>
      <c r="C339" t="s">
        <v>86</v>
      </c>
      <c r="D339" t="s">
        <v>1752</v>
      </c>
      <c r="E339" t="s">
        <v>218</v>
      </c>
      <c r="F339" t="s">
        <v>124</v>
      </c>
      <c r="G339">
        <v>1</v>
      </c>
      <c r="H339">
        <v>0</v>
      </c>
      <c r="I339" t="s">
        <v>56</v>
      </c>
      <c r="J339" t="s">
        <v>1825</v>
      </c>
      <c r="K339">
        <v>74738</v>
      </c>
      <c r="L339">
        <v>0</v>
      </c>
      <c r="M339">
        <v>0</v>
      </c>
      <c r="N339" t="s">
        <v>1711</v>
      </c>
      <c r="O339" t="s">
        <v>1712</v>
      </c>
      <c r="P339" t="s">
        <v>1713</v>
      </c>
      <c r="Q339">
        <v>255959</v>
      </c>
      <c r="R339">
        <v>300186501</v>
      </c>
      <c r="S339" t="s">
        <v>128</v>
      </c>
      <c r="T339" t="s">
        <v>59</v>
      </c>
    </row>
    <row r="340" spans="1:20" x14ac:dyDescent="0.3">
      <c r="A340">
        <v>2006</v>
      </c>
      <c r="B340" t="s">
        <v>1508</v>
      </c>
      <c r="C340" t="s">
        <v>609</v>
      </c>
      <c r="D340" t="s">
        <v>1436</v>
      </c>
      <c r="E340" t="s">
        <v>563</v>
      </c>
      <c r="F340" t="s">
        <v>124</v>
      </c>
      <c r="G340">
        <v>1</v>
      </c>
      <c r="H340">
        <v>0</v>
      </c>
      <c r="I340" t="s">
        <v>190</v>
      </c>
      <c r="K340">
        <v>65000</v>
      </c>
      <c r="L340">
        <v>0</v>
      </c>
      <c r="M340">
        <v>0</v>
      </c>
      <c r="N340" t="s">
        <v>1509</v>
      </c>
      <c r="O340" t="s">
        <v>1510</v>
      </c>
      <c r="P340" t="s">
        <v>1511</v>
      </c>
      <c r="Q340">
        <v>97410100</v>
      </c>
      <c r="R340">
        <v>97410017</v>
      </c>
      <c r="S340" t="s">
        <v>128</v>
      </c>
      <c r="T340" t="s">
        <v>194</v>
      </c>
    </row>
    <row r="341" spans="1:20" x14ac:dyDescent="0.3">
      <c r="A341">
        <v>2006</v>
      </c>
      <c r="B341" t="s">
        <v>1559</v>
      </c>
      <c r="C341" t="s">
        <v>83</v>
      </c>
      <c r="D341" t="s">
        <v>1436</v>
      </c>
      <c r="E341" t="s">
        <v>563</v>
      </c>
      <c r="F341" t="s">
        <v>124</v>
      </c>
      <c r="G341">
        <v>0</v>
      </c>
      <c r="H341">
        <v>2</v>
      </c>
      <c r="I341" t="s">
        <v>138</v>
      </c>
      <c r="J341" t="s">
        <v>157</v>
      </c>
      <c r="K341">
        <v>65000</v>
      </c>
      <c r="L341">
        <v>0</v>
      </c>
      <c r="M341">
        <v>0</v>
      </c>
      <c r="N341" t="s">
        <v>1497</v>
      </c>
      <c r="O341" t="s">
        <v>1498</v>
      </c>
      <c r="P341" t="s">
        <v>1305</v>
      </c>
      <c r="Q341">
        <v>97410400</v>
      </c>
      <c r="R341">
        <v>97410061</v>
      </c>
      <c r="S341" t="s">
        <v>128</v>
      </c>
      <c r="T341" t="s">
        <v>142</v>
      </c>
    </row>
    <row r="342" spans="1:20" x14ac:dyDescent="0.3">
      <c r="A342">
        <v>2006</v>
      </c>
      <c r="B342" t="s">
        <v>1421</v>
      </c>
      <c r="C342" t="s">
        <v>609</v>
      </c>
      <c r="D342" t="s">
        <v>1422</v>
      </c>
      <c r="E342" t="s">
        <v>581</v>
      </c>
      <c r="F342" t="s">
        <v>124</v>
      </c>
      <c r="G342">
        <v>4</v>
      </c>
      <c r="H342">
        <v>2</v>
      </c>
      <c r="I342" t="s">
        <v>925</v>
      </c>
      <c r="K342">
        <v>66000</v>
      </c>
      <c r="L342">
        <v>2</v>
      </c>
      <c r="M342">
        <v>1</v>
      </c>
      <c r="N342" t="s">
        <v>1423</v>
      </c>
      <c r="O342" t="s">
        <v>1424</v>
      </c>
      <c r="P342" t="s">
        <v>1425</v>
      </c>
      <c r="Q342">
        <v>97410100</v>
      </c>
      <c r="R342">
        <v>97410001</v>
      </c>
      <c r="S342" t="s">
        <v>128</v>
      </c>
      <c r="T342" t="s">
        <v>929</v>
      </c>
    </row>
    <row r="343" spans="1:20" x14ac:dyDescent="0.3">
      <c r="A343">
        <v>2006</v>
      </c>
      <c r="B343" t="s">
        <v>1544</v>
      </c>
      <c r="C343" t="s">
        <v>878</v>
      </c>
      <c r="D343" t="s">
        <v>1422</v>
      </c>
      <c r="E343" t="s">
        <v>581</v>
      </c>
      <c r="F343" t="s">
        <v>124</v>
      </c>
      <c r="G343">
        <v>2</v>
      </c>
      <c r="H343">
        <v>0</v>
      </c>
      <c r="I343" t="s">
        <v>117</v>
      </c>
      <c r="K343">
        <v>66000</v>
      </c>
      <c r="L343">
        <v>2</v>
      </c>
      <c r="M343">
        <v>0</v>
      </c>
      <c r="N343" t="s">
        <v>1288</v>
      </c>
      <c r="O343" t="s">
        <v>1484</v>
      </c>
      <c r="P343" t="s">
        <v>1485</v>
      </c>
      <c r="Q343">
        <v>97410200</v>
      </c>
      <c r="R343">
        <v>97410049</v>
      </c>
      <c r="S343" t="s">
        <v>128</v>
      </c>
      <c r="T343" t="s">
        <v>121</v>
      </c>
    </row>
    <row r="344" spans="1:20" x14ac:dyDescent="0.3">
      <c r="A344">
        <v>2010</v>
      </c>
      <c r="B344" t="s">
        <v>1683</v>
      </c>
      <c r="C344" t="s">
        <v>878</v>
      </c>
      <c r="D344" t="s">
        <v>1612</v>
      </c>
      <c r="E344" t="s">
        <v>1613</v>
      </c>
      <c r="F344" t="s">
        <v>124</v>
      </c>
      <c r="G344">
        <v>4</v>
      </c>
      <c r="H344">
        <v>1</v>
      </c>
      <c r="I344" t="s">
        <v>223</v>
      </c>
      <c r="K344">
        <v>40510</v>
      </c>
      <c r="L344">
        <v>2</v>
      </c>
      <c r="M344">
        <v>1</v>
      </c>
      <c r="N344" t="s">
        <v>1466</v>
      </c>
      <c r="O344" t="s">
        <v>1468</v>
      </c>
      <c r="P344" t="s">
        <v>1625</v>
      </c>
      <c r="Q344">
        <v>249717</v>
      </c>
      <c r="R344">
        <v>300061501</v>
      </c>
      <c r="S344" t="s">
        <v>128</v>
      </c>
      <c r="T344" t="s">
        <v>227</v>
      </c>
    </row>
    <row r="345" spans="1:20" x14ac:dyDescent="0.3">
      <c r="A345">
        <v>1934</v>
      </c>
      <c r="B345" t="s">
        <v>154</v>
      </c>
      <c r="C345" t="s">
        <v>155</v>
      </c>
      <c r="D345" t="s">
        <v>97</v>
      </c>
      <c r="E345" t="s">
        <v>98</v>
      </c>
      <c r="F345" t="s">
        <v>124</v>
      </c>
      <c r="G345">
        <v>3</v>
      </c>
      <c r="H345">
        <v>2</v>
      </c>
      <c r="I345" t="s">
        <v>91</v>
      </c>
      <c r="K345">
        <v>7000</v>
      </c>
      <c r="L345">
        <v>3</v>
      </c>
      <c r="M345">
        <v>1</v>
      </c>
      <c r="N345" t="s">
        <v>119</v>
      </c>
      <c r="O345" t="s">
        <v>94</v>
      </c>
      <c r="P345" t="s">
        <v>140</v>
      </c>
      <c r="Q345">
        <v>3491</v>
      </c>
      <c r="R345">
        <v>1105</v>
      </c>
      <c r="S345" t="s">
        <v>128</v>
      </c>
      <c r="T345" t="s">
        <v>96</v>
      </c>
    </row>
    <row r="346" spans="1:20" x14ac:dyDescent="0.3">
      <c r="A346">
        <v>1934</v>
      </c>
      <c r="B346" t="s">
        <v>87</v>
      </c>
      <c r="C346" t="s">
        <v>88</v>
      </c>
      <c r="D346" t="s">
        <v>122</v>
      </c>
      <c r="E346" t="s">
        <v>123</v>
      </c>
      <c r="F346" t="s">
        <v>124</v>
      </c>
      <c r="G346">
        <v>5</v>
      </c>
      <c r="H346">
        <v>2</v>
      </c>
      <c r="I346" t="s">
        <v>34</v>
      </c>
      <c r="K346">
        <v>8000</v>
      </c>
      <c r="L346">
        <v>1</v>
      </c>
      <c r="M346">
        <v>2</v>
      </c>
      <c r="N346" t="s">
        <v>125</v>
      </c>
      <c r="O346" t="s">
        <v>126</v>
      </c>
      <c r="P346" t="s">
        <v>127</v>
      </c>
      <c r="Q346">
        <v>204</v>
      </c>
      <c r="R346">
        <v>1108</v>
      </c>
      <c r="S346" t="s">
        <v>128</v>
      </c>
      <c r="T346" t="s">
        <v>38</v>
      </c>
    </row>
    <row r="347" spans="1:20" x14ac:dyDescent="0.3">
      <c r="A347">
        <v>2006</v>
      </c>
      <c r="B347" t="s">
        <v>1561</v>
      </c>
      <c r="C347" t="s">
        <v>1419</v>
      </c>
      <c r="D347" t="s">
        <v>1492</v>
      </c>
      <c r="E347" t="s">
        <v>587</v>
      </c>
      <c r="F347" t="s">
        <v>124</v>
      </c>
      <c r="G347">
        <v>3</v>
      </c>
      <c r="H347">
        <v>1</v>
      </c>
      <c r="I347" t="s">
        <v>458</v>
      </c>
      <c r="K347">
        <v>52000</v>
      </c>
      <c r="L347">
        <v>0</v>
      </c>
      <c r="M347">
        <v>0</v>
      </c>
      <c r="N347" t="s">
        <v>1264</v>
      </c>
      <c r="O347" t="s">
        <v>1428</v>
      </c>
      <c r="P347" t="s">
        <v>1429</v>
      </c>
      <c r="Q347">
        <v>97410500</v>
      </c>
      <c r="R347">
        <v>97410063</v>
      </c>
      <c r="S347" t="s">
        <v>128</v>
      </c>
      <c r="T347" t="s">
        <v>462</v>
      </c>
    </row>
    <row r="348" spans="1:20" x14ac:dyDescent="0.3">
      <c r="A348">
        <v>2002</v>
      </c>
      <c r="B348" t="s">
        <v>1420</v>
      </c>
      <c r="C348" t="s">
        <v>86</v>
      </c>
      <c r="D348" t="s">
        <v>1369</v>
      </c>
      <c r="E348" t="s">
        <v>1370</v>
      </c>
      <c r="F348" t="s">
        <v>124</v>
      </c>
      <c r="G348">
        <v>0</v>
      </c>
      <c r="H348">
        <v>2</v>
      </c>
      <c r="I348" t="s">
        <v>42</v>
      </c>
      <c r="K348">
        <v>69029</v>
      </c>
      <c r="L348">
        <v>0</v>
      </c>
      <c r="M348">
        <v>0</v>
      </c>
      <c r="N348" t="s">
        <v>1156</v>
      </c>
      <c r="O348" t="s">
        <v>1324</v>
      </c>
      <c r="P348" t="s">
        <v>1306</v>
      </c>
      <c r="Q348">
        <v>43950600</v>
      </c>
      <c r="R348">
        <v>43950064</v>
      </c>
      <c r="S348" t="s">
        <v>128</v>
      </c>
      <c r="T348" t="s">
        <v>47</v>
      </c>
    </row>
    <row r="349" spans="1:20" x14ac:dyDescent="0.3">
      <c r="A349">
        <v>2002</v>
      </c>
      <c r="B349" t="s">
        <v>1402</v>
      </c>
      <c r="C349" t="s">
        <v>878</v>
      </c>
      <c r="D349" t="s">
        <v>1359</v>
      </c>
      <c r="E349" t="s">
        <v>1360</v>
      </c>
      <c r="F349" t="s">
        <v>124</v>
      </c>
      <c r="G349">
        <v>1</v>
      </c>
      <c r="H349">
        <v>0</v>
      </c>
      <c r="I349" t="s">
        <v>68</v>
      </c>
      <c r="K349">
        <v>25176</v>
      </c>
      <c r="L349">
        <v>0</v>
      </c>
      <c r="M349">
        <v>0</v>
      </c>
      <c r="N349" t="s">
        <v>1340</v>
      </c>
      <c r="O349" t="s">
        <v>1284</v>
      </c>
      <c r="P349" t="s">
        <v>1121</v>
      </c>
      <c r="Q349">
        <v>43950200</v>
      </c>
      <c r="R349">
        <v>43950049</v>
      </c>
      <c r="S349" t="s">
        <v>128</v>
      </c>
      <c r="T349" t="s">
        <v>69</v>
      </c>
    </row>
    <row r="350" spans="1:20" x14ac:dyDescent="0.3">
      <c r="A350">
        <v>2002</v>
      </c>
      <c r="B350" t="s">
        <v>1335</v>
      </c>
      <c r="C350" t="s">
        <v>846</v>
      </c>
      <c r="D350" t="s">
        <v>1274</v>
      </c>
      <c r="E350" t="s">
        <v>1275</v>
      </c>
      <c r="F350" t="s">
        <v>124</v>
      </c>
      <c r="G350">
        <v>1</v>
      </c>
      <c r="H350">
        <v>1</v>
      </c>
      <c r="I350" t="s">
        <v>933</v>
      </c>
      <c r="K350">
        <v>35854</v>
      </c>
      <c r="L350">
        <v>1</v>
      </c>
      <c r="M350">
        <v>0</v>
      </c>
      <c r="N350" t="s">
        <v>1213</v>
      </c>
      <c r="O350" t="s">
        <v>1336</v>
      </c>
      <c r="P350" t="s">
        <v>1189</v>
      </c>
      <c r="Q350">
        <v>43950100</v>
      </c>
      <c r="R350">
        <v>43950017</v>
      </c>
      <c r="S350" t="s">
        <v>128</v>
      </c>
      <c r="T350" t="s">
        <v>934</v>
      </c>
    </row>
    <row r="351" spans="1:20" x14ac:dyDescent="0.3">
      <c r="A351">
        <v>1998</v>
      </c>
      <c r="B351" t="s">
        <v>1228</v>
      </c>
      <c r="C351" t="s">
        <v>824</v>
      </c>
      <c r="D351" t="s">
        <v>1114</v>
      </c>
      <c r="E351" t="s">
        <v>1115</v>
      </c>
      <c r="F351" t="s">
        <v>124</v>
      </c>
      <c r="G351">
        <v>2</v>
      </c>
      <c r="H351">
        <v>0</v>
      </c>
      <c r="I351" t="s">
        <v>669</v>
      </c>
      <c r="K351">
        <v>29800</v>
      </c>
      <c r="L351">
        <v>0</v>
      </c>
      <c r="M351">
        <v>0</v>
      </c>
      <c r="N351" t="s">
        <v>1124</v>
      </c>
      <c r="O351" t="s">
        <v>1125</v>
      </c>
      <c r="P351" t="s">
        <v>1136</v>
      </c>
      <c r="Q351">
        <v>1014</v>
      </c>
      <c r="R351">
        <v>8767</v>
      </c>
      <c r="S351" t="s">
        <v>128</v>
      </c>
      <c r="T351" t="s">
        <v>650</v>
      </c>
    </row>
    <row r="352" spans="1:20" x14ac:dyDescent="0.3">
      <c r="A352">
        <v>1998</v>
      </c>
      <c r="B352" t="s">
        <v>1235</v>
      </c>
      <c r="C352" t="s">
        <v>878</v>
      </c>
      <c r="D352" t="s">
        <v>1114</v>
      </c>
      <c r="E352" t="s">
        <v>1115</v>
      </c>
      <c r="F352" t="s">
        <v>124</v>
      </c>
      <c r="G352">
        <v>2</v>
      </c>
      <c r="H352">
        <v>1</v>
      </c>
      <c r="I352" t="s">
        <v>25</v>
      </c>
      <c r="K352">
        <v>29800</v>
      </c>
      <c r="L352">
        <v>0</v>
      </c>
      <c r="M352">
        <v>0</v>
      </c>
      <c r="N352" t="s">
        <v>1173</v>
      </c>
      <c r="O352" t="s">
        <v>1122</v>
      </c>
      <c r="P352" t="s">
        <v>1129</v>
      </c>
      <c r="Q352">
        <v>1024</v>
      </c>
      <c r="R352">
        <v>8777</v>
      </c>
      <c r="S352" t="s">
        <v>128</v>
      </c>
      <c r="T352" t="s">
        <v>30</v>
      </c>
    </row>
    <row r="353" spans="1:20" x14ac:dyDescent="0.3">
      <c r="A353">
        <v>2002</v>
      </c>
      <c r="B353" t="s">
        <v>1412</v>
      </c>
      <c r="C353" t="s">
        <v>150</v>
      </c>
      <c r="D353" t="s">
        <v>1257</v>
      </c>
      <c r="E353" t="s">
        <v>1258</v>
      </c>
      <c r="F353" t="s">
        <v>124</v>
      </c>
      <c r="G353">
        <v>1</v>
      </c>
      <c r="H353">
        <v>0</v>
      </c>
      <c r="I353" t="s">
        <v>33</v>
      </c>
      <c r="K353">
        <v>37337</v>
      </c>
      <c r="L353">
        <v>1</v>
      </c>
      <c r="M353">
        <v>0</v>
      </c>
      <c r="N353" t="s">
        <v>1209</v>
      </c>
      <c r="O353" t="s">
        <v>1306</v>
      </c>
      <c r="P353" t="s">
        <v>1253</v>
      </c>
      <c r="Q353">
        <v>43950300</v>
      </c>
      <c r="R353">
        <v>43950058</v>
      </c>
      <c r="S353" t="s">
        <v>128</v>
      </c>
      <c r="T353" t="s">
        <v>33</v>
      </c>
    </row>
    <row r="354" spans="1:20" x14ac:dyDescent="0.3">
      <c r="A354">
        <v>2006</v>
      </c>
      <c r="B354" t="s">
        <v>1553</v>
      </c>
      <c r="C354" t="s">
        <v>150</v>
      </c>
      <c r="D354" t="s">
        <v>548</v>
      </c>
      <c r="E354" t="s">
        <v>1496</v>
      </c>
      <c r="F354" t="s">
        <v>124</v>
      </c>
      <c r="G354">
        <v>1</v>
      </c>
      <c r="H354">
        <v>1</v>
      </c>
      <c r="I354" t="s">
        <v>56</v>
      </c>
      <c r="J354" t="s">
        <v>1554</v>
      </c>
      <c r="K354">
        <v>72000</v>
      </c>
      <c r="L354">
        <v>0</v>
      </c>
      <c r="M354">
        <v>0</v>
      </c>
      <c r="N354" t="s">
        <v>1282</v>
      </c>
      <c r="O354" t="s">
        <v>1517</v>
      </c>
      <c r="P354" t="s">
        <v>1518</v>
      </c>
      <c r="Q354">
        <v>97410300</v>
      </c>
      <c r="R354">
        <v>97410057</v>
      </c>
      <c r="S354" t="s">
        <v>128</v>
      </c>
      <c r="T354" t="s">
        <v>59</v>
      </c>
    </row>
    <row r="355" spans="1:20" x14ac:dyDescent="0.3">
      <c r="A355">
        <v>1998</v>
      </c>
      <c r="B355" t="s">
        <v>1184</v>
      </c>
      <c r="C355" t="s">
        <v>824</v>
      </c>
      <c r="D355" t="s">
        <v>160</v>
      </c>
      <c r="E355" t="s">
        <v>161</v>
      </c>
      <c r="F355" t="s">
        <v>124</v>
      </c>
      <c r="G355">
        <v>2</v>
      </c>
      <c r="H355">
        <v>0</v>
      </c>
      <c r="I355" t="s">
        <v>33</v>
      </c>
      <c r="K355">
        <v>45500</v>
      </c>
      <c r="L355">
        <v>1</v>
      </c>
      <c r="M355">
        <v>0</v>
      </c>
      <c r="N355" t="s">
        <v>1185</v>
      </c>
      <c r="O355" t="s">
        <v>1122</v>
      </c>
      <c r="P355" t="s">
        <v>1186</v>
      </c>
      <c r="Q355">
        <v>1014</v>
      </c>
      <c r="R355">
        <v>8738</v>
      </c>
      <c r="S355" t="s">
        <v>128</v>
      </c>
      <c r="T355" t="s">
        <v>33</v>
      </c>
    </row>
    <row r="356" spans="1:20" x14ac:dyDescent="0.3">
      <c r="A356">
        <v>2010</v>
      </c>
      <c r="B356" t="s">
        <v>1649</v>
      </c>
      <c r="C356" t="s">
        <v>811</v>
      </c>
      <c r="D356" t="s">
        <v>1577</v>
      </c>
      <c r="E356" t="s">
        <v>1578</v>
      </c>
      <c r="F356" t="s">
        <v>124</v>
      </c>
      <c r="G356">
        <v>0</v>
      </c>
      <c r="H356">
        <v>1</v>
      </c>
      <c r="I356" t="s">
        <v>1598</v>
      </c>
      <c r="K356">
        <v>38294</v>
      </c>
      <c r="L356">
        <v>0</v>
      </c>
      <c r="M356">
        <v>1</v>
      </c>
      <c r="N356" t="s">
        <v>1650</v>
      </c>
      <c r="O356" t="s">
        <v>1651</v>
      </c>
      <c r="P356" t="s">
        <v>1652</v>
      </c>
      <c r="Q356">
        <v>249722</v>
      </c>
      <c r="R356">
        <v>300061470</v>
      </c>
      <c r="S356" t="s">
        <v>128</v>
      </c>
      <c r="T356" t="s">
        <v>1602</v>
      </c>
    </row>
    <row r="357" spans="1:20" x14ac:dyDescent="0.3">
      <c r="A357">
        <v>1934</v>
      </c>
      <c r="B357" t="s">
        <v>149</v>
      </c>
      <c r="C357" t="s">
        <v>150</v>
      </c>
      <c r="D357" t="s">
        <v>106</v>
      </c>
      <c r="E357" t="s">
        <v>107</v>
      </c>
      <c r="F357" t="s">
        <v>124</v>
      </c>
      <c r="G357">
        <v>2</v>
      </c>
      <c r="H357">
        <v>1</v>
      </c>
      <c r="I357" t="s">
        <v>117</v>
      </c>
      <c r="K357">
        <v>3000</v>
      </c>
      <c r="L357">
        <v>0</v>
      </c>
      <c r="M357">
        <v>0</v>
      </c>
      <c r="N357" t="s">
        <v>101</v>
      </c>
      <c r="O357" t="s">
        <v>139</v>
      </c>
      <c r="P357" t="s">
        <v>93</v>
      </c>
      <c r="Q357">
        <v>418</v>
      </c>
      <c r="R357">
        <v>1129</v>
      </c>
      <c r="S357" t="s">
        <v>128</v>
      </c>
      <c r="T357" t="s">
        <v>121</v>
      </c>
    </row>
    <row r="358" spans="1:20" x14ac:dyDescent="0.3">
      <c r="A358">
        <v>2002</v>
      </c>
      <c r="B358" t="s">
        <v>1267</v>
      </c>
      <c r="C358" t="s">
        <v>846</v>
      </c>
      <c r="D358" t="s">
        <v>1268</v>
      </c>
      <c r="E358" t="s">
        <v>1269</v>
      </c>
      <c r="F358" t="s">
        <v>124</v>
      </c>
      <c r="G358">
        <v>8</v>
      </c>
      <c r="H358">
        <v>0</v>
      </c>
      <c r="I358" t="s">
        <v>1037</v>
      </c>
      <c r="K358">
        <v>32218</v>
      </c>
      <c r="L358">
        <v>4</v>
      </c>
      <c r="M358">
        <v>0</v>
      </c>
      <c r="N358" t="s">
        <v>1270</v>
      </c>
      <c r="O358" t="s">
        <v>1271</v>
      </c>
      <c r="P358" t="s">
        <v>1272</v>
      </c>
      <c r="Q358">
        <v>43950100</v>
      </c>
      <c r="R358">
        <v>43950004</v>
      </c>
      <c r="S358" t="s">
        <v>128</v>
      </c>
      <c r="T358" t="s">
        <v>1039</v>
      </c>
    </row>
    <row r="359" spans="1:20" x14ac:dyDescent="0.3">
      <c r="A359">
        <v>2002</v>
      </c>
      <c r="B359" t="s">
        <v>1416</v>
      </c>
      <c r="C359" t="s">
        <v>83</v>
      </c>
      <c r="D359" t="s">
        <v>1250</v>
      </c>
      <c r="E359" t="s">
        <v>1251</v>
      </c>
      <c r="F359" t="s">
        <v>124</v>
      </c>
      <c r="G359">
        <v>1</v>
      </c>
      <c r="H359">
        <v>0</v>
      </c>
      <c r="I359" t="s">
        <v>291</v>
      </c>
      <c r="K359">
        <v>65256</v>
      </c>
      <c r="L359">
        <v>0</v>
      </c>
      <c r="M359">
        <v>0</v>
      </c>
      <c r="N359" t="s">
        <v>1217</v>
      </c>
      <c r="O359" t="s">
        <v>1277</v>
      </c>
      <c r="P359" t="s">
        <v>1189</v>
      </c>
      <c r="Q359">
        <v>43950400</v>
      </c>
      <c r="R359">
        <v>43950061</v>
      </c>
      <c r="S359" t="s">
        <v>128</v>
      </c>
      <c r="T359" t="s">
        <v>295</v>
      </c>
    </row>
    <row r="360" spans="1:20" x14ac:dyDescent="0.3">
      <c r="A360">
        <v>1994</v>
      </c>
      <c r="B360" t="s">
        <v>999</v>
      </c>
      <c r="C360" t="s">
        <v>805</v>
      </c>
      <c r="D360" t="s">
        <v>1000</v>
      </c>
      <c r="E360" t="s">
        <v>1001</v>
      </c>
      <c r="F360" t="s">
        <v>124</v>
      </c>
      <c r="G360">
        <v>1</v>
      </c>
      <c r="H360">
        <v>0</v>
      </c>
      <c r="I360" t="s">
        <v>65</v>
      </c>
      <c r="K360">
        <v>63117</v>
      </c>
      <c r="L360">
        <v>0</v>
      </c>
      <c r="M360">
        <v>0</v>
      </c>
      <c r="N360" t="s">
        <v>1002</v>
      </c>
      <c r="O360" t="s">
        <v>1003</v>
      </c>
      <c r="P360" t="s">
        <v>1004</v>
      </c>
      <c r="Q360">
        <v>337</v>
      </c>
      <c r="R360">
        <v>3049</v>
      </c>
      <c r="S360" t="s">
        <v>128</v>
      </c>
      <c r="T360" t="s">
        <v>66</v>
      </c>
    </row>
    <row r="361" spans="1:20" x14ac:dyDescent="0.3">
      <c r="A361">
        <v>1994</v>
      </c>
      <c r="B361" t="s">
        <v>1058</v>
      </c>
      <c r="C361" t="s">
        <v>805</v>
      </c>
      <c r="D361" t="s">
        <v>1000</v>
      </c>
      <c r="E361" t="s">
        <v>1001</v>
      </c>
      <c r="F361" t="s">
        <v>124</v>
      </c>
      <c r="G361">
        <v>1</v>
      </c>
      <c r="H361">
        <v>1</v>
      </c>
      <c r="I361" t="s">
        <v>131</v>
      </c>
      <c r="K361">
        <v>63113</v>
      </c>
      <c r="L361">
        <v>0</v>
      </c>
      <c r="M361">
        <v>1</v>
      </c>
      <c r="N361" t="s">
        <v>1059</v>
      </c>
      <c r="O361" t="s">
        <v>1010</v>
      </c>
      <c r="P361" t="s">
        <v>1009</v>
      </c>
      <c r="Q361">
        <v>337</v>
      </c>
      <c r="R361">
        <v>3060</v>
      </c>
      <c r="S361" t="s">
        <v>128</v>
      </c>
      <c r="T361" t="s">
        <v>135</v>
      </c>
    </row>
    <row r="362" spans="1:20" x14ac:dyDescent="0.3">
      <c r="A362">
        <v>1994</v>
      </c>
      <c r="B362" t="s">
        <v>1088</v>
      </c>
      <c r="C362" t="s">
        <v>878</v>
      </c>
      <c r="D362" t="s">
        <v>1000</v>
      </c>
      <c r="E362" t="s">
        <v>1001</v>
      </c>
      <c r="F362" t="s">
        <v>124</v>
      </c>
      <c r="G362">
        <v>3</v>
      </c>
      <c r="H362">
        <v>2</v>
      </c>
      <c r="I362" t="s">
        <v>34</v>
      </c>
      <c r="K362">
        <v>60246</v>
      </c>
      <c r="L362">
        <v>3</v>
      </c>
      <c r="M362">
        <v>1</v>
      </c>
      <c r="N362" t="s">
        <v>915</v>
      </c>
      <c r="O362" t="s">
        <v>902</v>
      </c>
      <c r="P362" t="s">
        <v>997</v>
      </c>
      <c r="Q362">
        <v>338</v>
      </c>
      <c r="R362">
        <v>3085</v>
      </c>
      <c r="S362" t="s">
        <v>128</v>
      </c>
      <c r="T362" t="s">
        <v>38</v>
      </c>
    </row>
    <row r="363" spans="1:20" x14ac:dyDescent="0.3">
      <c r="A363">
        <v>1998</v>
      </c>
      <c r="B363" t="s">
        <v>1243</v>
      </c>
      <c r="C363" t="s">
        <v>150</v>
      </c>
      <c r="D363" t="s">
        <v>1150</v>
      </c>
      <c r="E363" t="s">
        <v>1151</v>
      </c>
      <c r="F363" t="s">
        <v>124</v>
      </c>
      <c r="G363">
        <v>0</v>
      </c>
      <c r="H363">
        <v>3</v>
      </c>
      <c r="I363" t="s">
        <v>1172</v>
      </c>
      <c r="K363">
        <v>39100</v>
      </c>
      <c r="L363">
        <v>0</v>
      </c>
      <c r="M363">
        <v>1</v>
      </c>
      <c r="N363" t="s">
        <v>1215</v>
      </c>
      <c r="O363" t="s">
        <v>1186</v>
      </c>
      <c r="P363" t="s">
        <v>1162</v>
      </c>
      <c r="Q363">
        <v>1025</v>
      </c>
      <c r="R363">
        <v>8783</v>
      </c>
      <c r="S363" t="s">
        <v>128</v>
      </c>
      <c r="T363" t="s">
        <v>1177</v>
      </c>
    </row>
    <row r="364" spans="1:20" x14ac:dyDescent="0.3">
      <c r="A364">
        <v>1998</v>
      </c>
      <c r="B364" t="s">
        <v>1212</v>
      </c>
      <c r="C364" t="s">
        <v>824</v>
      </c>
      <c r="D364" t="s">
        <v>1132</v>
      </c>
      <c r="E364" t="s">
        <v>1133</v>
      </c>
      <c r="F364" t="s">
        <v>124</v>
      </c>
      <c r="G364">
        <v>2</v>
      </c>
      <c r="H364">
        <v>2</v>
      </c>
      <c r="I364" t="s">
        <v>41</v>
      </c>
      <c r="K364">
        <v>38100</v>
      </c>
      <c r="L364">
        <v>0</v>
      </c>
      <c r="M364">
        <v>1</v>
      </c>
      <c r="N364" t="s">
        <v>1213</v>
      </c>
      <c r="O364" t="s">
        <v>1158</v>
      </c>
      <c r="P364" t="s">
        <v>1162</v>
      </c>
      <c r="Q364">
        <v>1014</v>
      </c>
      <c r="R364">
        <v>8753</v>
      </c>
      <c r="S364" t="s">
        <v>128</v>
      </c>
      <c r="T364" t="s">
        <v>46</v>
      </c>
    </row>
    <row r="365" spans="1:20" x14ac:dyDescent="0.3">
      <c r="A365">
        <v>1954</v>
      </c>
      <c r="B365" t="s">
        <v>318</v>
      </c>
      <c r="C365" t="s">
        <v>150</v>
      </c>
      <c r="D365" t="s">
        <v>276</v>
      </c>
      <c r="E365" t="s">
        <v>277</v>
      </c>
      <c r="F365" t="s">
        <v>285</v>
      </c>
      <c r="G365">
        <v>2</v>
      </c>
      <c r="H365">
        <v>0</v>
      </c>
      <c r="I365" t="s">
        <v>41</v>
      </c>
      <c r="K365">
        <v>17000</v>
      </c>
      <c r="L365">
        <v>1</v>
      </c>
      <c r="M365">
        <v>0</v>
      </c>
      <c r="N365" t="s">
        <v>287</v>
      </c>
      <c r="O365" t="s">
        <v>273</v>
      </c>
      <c r="P365" t="s">
        <v>300</v>
      </c>
      <c r="Q365">
        <v>212</v>
      </c>
      <c r="R365">
        <v>1285</v>
      </c>
      <c r="S365" t="s">
        <v>289</v>
      </c>
      <c r="T365" t="s">
        <v>46</v>
      </c>
    </row>
    <row r="366" spans="1:20" x14ac:dyDescent="0.3">
      <c r="A366">
        <v>1982</v>
      </c>
      <c r="B366" t="s">
        <v>715</v>
      </c>
      <c r="C366" t="s">
        <v>40</v>
      </c>
      <c r="D366" t="s">
        <v>716</v>
      </c>
      <c r="E366" t="s">
        <v>717</v>
      </c>
      <c r="F366" t="s">
        <v>285</v>
      </c>
      <c r="G366">
        <v>1</v>
      </c>
      <c r="H366">
        <v>2</v>
      </c>
      <c r="I366" t="s">
        <v>718</v>
      </c>
      <c r="K366">
        <v>42000</v>
      </c>
      <c r="L366">
        <v>0</v>
      </c>
      <c r="M366">
        <v>0</v>
      </c>
      <c r="N366" t="s">
        <v>719</v>
      </c>
      <c r="O366" t="s">
        <v>720</v>
      </c>
      <c r="P366" t="s">
        <v>721</v>
      </c>
      <c r="Q366">
        <v>293</v>
      </c>
      <c r="R366">
        <v>741</v>
      </c>
      <c r="S366" t="s">
        <v>289</v>
      </c>
      <c r="T366" t="s">
        <v>722</v>
      </c>
    </row>
    <row r="367" spans="1:20" x14ac:dyDescent="0.3">
      <c r="A367">
        <v>1982</v>
      </c>
      <c r="B367" t="s">
        <v>765</v>
      </c>
      <c r="C367" t="s">
        <v>40</v>
      </c>
      <c r="D367" t="s">
        <v>716</v>
      </c>
      <c r="E367" t="s">
        <v>717</v>
      </c>
      <c r="F367" t="s">
        <v>285</v>
      </c>
      <c r="G367">
        <v>4</v>
      </c>
      <c r="H367">
        <v>1</v>
      </c>
      <c r="I367" t="s">
        <v>61</v>
      </c>
      <c r="K367">
        <v>42000</v>
      </c>
      <c r="L367">
        <v>1</v>
      </c>
      <c r="M367">
        <v>0</v>
      </c>
      <c r="N367" t="s">
        <v>750</v>
      </c>
      <c r="O367" t="s">
        <v>686</v>
      </c>
      <c r="P367" t="s">
        <v>566</v>
      </c>
      <c r="Q367">
        <v>293</v>
      </c>
      <c r="R367">
        <v>813</v>
      </c>
      <c r="S367" t="s">
        <v>289</v>
      </c>
      <c r="T367" t="s">
        <v>63</v>
      </c>
    </row>
    <row r="368" spans="1:20" x14ac:dyDescent="0.3">
      <c r="A368">
        <v>1982</v>
      </c>
      <c r="B368" t="s">
        <v>777</v>
      </c>
      <c r="C368" t="s">
        <v>40</v>
      </c>
      <c r="D368" t="s">
        <v>716</v>
      </c>
      <c r="E368" t="s">
        <v>717</v>
      </c>
      <c r="F368" t="s">
        <v>285</v>
      </c>
      <c r="G368">
        <v>1</v>
      </c>
      <c r="H368">
        <v>0</v>
      </c>
      <c r="I368" t="s">
        <v>91</v>
      </c>
      <c r="K368">
        <v>41000</v>
      </c>
      <c r="L368">
        <v>1</v>
      </c>
      <c r="M368">
        <v>0</v>
      </c>
      <c r="N368" t="s">
        <v>744</v>
      </c>
      <c r="O368" t="s">
        <v>706</v>
      </c>
      <c r="P368" t="s">
        <v>662</v>
      </c>
      <c r="Q368">
        <v>293</v>
      </c>
      <c r="R368">
        <v>770</v>
      </c>
      <c r="S368" t="s">
        <v>289</v>
      </c>
      <c r="T368" t="s">
        <v>96</v>
      </c>
    </row>
    <row r="369" spans="1:20" x14ac:dyDescent="0.3">
      <c r="A369">
        <v>1978</v>
      </c>
      <c r="B369" t="s">
        <v>616</v>
      </c>
      <c r="C369" t="s">
        <v>40</v>
      </c>
      <c r="D369" t="s">
        <v>617</v>
      </c>
      <c r="E369" t="s">
        <v>618</v>
      </c>
      <c r="F369" t="s">
        <v>285</v>
      </c>
      <c r="G369">
        <v>0</v>
      </c>
      <c r="H369">
        <v>0</v>
      </c>
      <c r="I369" t="s">
        <v>190</v>
      </c>
      <c r="K369">
        <v>67579</v>
      </c>
      <c r="L369">
        <v>0</v>
      </c>
      <c r="M369">
        <v>0</v>
      </c>
      <c r="N369" t="s">
        <v>533</v>
      </c>
      <c r="O369" t="s">
        <v>619</v>
      </c>
      <c r="P369" t="s">
        <v>620</v>
      </c>
      <c r="Q369">
        <v>278</v>
      </c>
      <c r="R369">
        <v>2351</v>
      </c>
      <c r="S369" t="s">
        <v>289</v>
      </c>
      <c r="T369" t="s">
        <v>194</v>
      </c>
    </row>
    <row r="370" spans="1:20" x14ac:dyDescent="0.3">
      <c r="A370">
        <v>1978</v>
      </c>
      <c r="B370" t="s">
        <v>670</v>
      </c>
      <c r="C370" t="s">
        <v>609</v>
      </c>
      <c r="D370" t="s">
        <v>617</v>
      </c>
      <c r="E370" t="s">
        <v>618</v>
      </c>
      <c r="F370" t="s">
        <v>285</v>
      </c>
      <c r="G370">
        <v>0</v>
      </c>
      <c r="H370">
        <v>0</v>
      </c>
      <c r="I370" t="s">
        <v>138</v>
      </c>
      <c r="K370">
        <v>67547</v>
      </c>
      <c r="L370">
        <v>0</v>
      </c>
      <c r="M370">
        <v>0</v>
      </c>
      <c r="N370" t="s">
        <v>659</v>
      </c>
      <c r="O370" t="s">
        <v>578</v>
      </c>
      <c r="P370" t="s">
        <v>620</v>
      </c>
      <c r="Q370">
        <v>279</v>
      </c>
      <c r="R370">
        <v>2349</v>
      </c>
      <c r="S370" t="s">
        <v>289</v>
      </c>
      <c r="T370" t="s">
        <v>142</v>
      </c>
    </row>
    <row r="371" spans="1:20" x14ac:dyDescent="0.3">
      <c r="A371">
        <v>1970</v>
      </c>
      <c r="B371" t="s">
        <v>541</v>
      </c>
      <c r="C371" t="s">
        <v>155</v>
      </c>
      <c r="D371" t="s">
        <v>490</v>
      </c>
      <c r="E371" t="s">
        <v>491</v>
      </c>
      <c r="F371" t="s">
        <v>285</v>
      </c>
      <c r="G371">
        <v>1</v>
      </c>
      <c r="H371">
        <v>0</v>
      </c>
      <c r="I371" t="s">
        <v>72</v>
      </c>
      <c r="K371">
        <v>104403</v>
      </c>
      <c r="L371">
        <v>1</v>
      </c>
      <c r="M371">
        <v>0</v>
      </c>
      <c r="N371" t="s">
        <v>502</v>
      </c>
      <c r="O371" t="s">
        <v>531</v>
      </c>
      <c r="P371" t="s">
        <v>503</v>
      </c>
      <c r="Q371">
        <v>3477</v>
      </c>
      <c r="R371">
        <v>1843</v>
      </c>
      <c r="S371" t="s">
        <v>289</v>
      </c>
      <c r="T371" t="s">
        <v>73</v>
      </c>
    </row>
    <row r="372" spans="1:20" x14ac:dyDescent="0.3">
      <c r="A372">
        <v>1986</v>
      </c>
      <c r="B372" t="s">
        <v>868</v>
      </c>
      <c r="C372" t="s">
        <v>846</v>
      </c>
      <c r="D372" t="s">
        <v>854</v>
      </c>
      <c r="E372" t="s">
        <v>855</v>
      </c>
      <c r="F372" t="s">
        <v>285</v>
      </c>
      <c r="G372">
        <v>2</v>
      </c>
      <c r="H372">
        <v>1</v>
      </c>
      <c r="I372" t="s">
        <v>272</v>
      </c>
      <c r="K372">
        <v>30000</v>
      </c>
      <c r="L372">
        <v>1</v>
      </c>
      <c r="M372">
        <v>1</v>
      </c>
      <c r="N372" t="s">
        <v>862</v>
      </c>
      <c r="O372" t="s">
        <v>731</v>
      </c>
      <c r="P372" t="s">
        <v>858</v>
      </c>
      <c r="Q372">
        <v>308</v>
      </c>
      <c r="R372">
        <v>580</v>
      </c>
      <c r="S372" t="s">
        <v>289</v>
      </c>
      <c r="T372" t="s">
        <v>275</v>
      </c>
    </row>
    <row r="373" spans="1:20" x14ac:dyDescent="0.3">
      <c r="A373">
        <v>1978</v>
      </c>
      <c r="B373" t="s">
        <v>652</v>
      </c>
      <c r="C373" t="s">
        <v>40</v>
      </c>
      <c r="D373" t="s">
        <v>641</v>
      </c>
      <c r="E373" t="s">
        <v>642</v>
      </c>
      <c r="F373" t="s">
        <v>285</v>
      </c>
      <c r="G373">
        <v>6</v>
      </c>
      <c r="H373">
        <v>0</v>
      </c>
      <c r="I373" t="s">
        <v>25</v>
      </c>
      <c r="K373">
        <v>35258</v>
      </c>
      <c r="L373">
        <v>4</v>
      </c>
      <c r="M373">
        <v>0</v>
      </c>
      <c r="N373" t="s">
        <v>653</v>
      </c>
      <c r="O373" t="s">
        <v>634</v>
      </c>
      <c r="P373" t="s">
        <v>654</v>
      </c>
      <c r="Q373">
        <v>278</v>
      </c>
      <c r="R373">
        <v>2350</v>
      </c>
      <c r="S373" t="s">
        <v>289</v>
      </c>
      <c r="T373" t="s">
        <v>30</v>
      </c>
    </row>
    <row r="374" spans="1:20" x14ac:dyDescent="0.3">
      <c r="A374">
        <v>1978</v>
      </c>
      <c r="B374" t="s">
        <v>665</v>
      </c>
      <c r="C374" t="s">
        <v>40</v>
      </c>
      <c r="D374" t="s">
        <v>641</v>
      </c>
      <c r="E374" t="s">
        <v>642</v>
      </c>
      <c r="F374" t="s">
        <v>285</v>
      </c>
      <c r="G374">
        <v>0</v>
      </c>
      <c r="H374">
        <v>0</v>
      </c>
      <c r="I374" t="s">
        <v>628</v>
      </c>
      <c r="K374">
        <v>30667</v>
      </c>
      <c r="L374">
        <v>0</v>
      </c>
      <c r="M374">
        <v>0</v>
      </c>
      <c r="N374" t="s">
        <v>656</v>
      </c>
      <c r="O374" t="s">
        <v>620</v>
      </c>
      <c r="P374" t="s">
        <v>546</v>
      </c>
      <c r="Q374">
        <v>278</v>
      </c>
      <c r="R374">
        <v>2352</v>
      </c>
      <c r="S374" t="s">
        <v>289</v>
      </c>
      <c r="T374" t="s">
        <v>632</v>
      </c>
    </row>
    <row r="375" spans="1:20" x14ac:dyDescent="0.3">
      <c r="A375">
        <v>1978</v>
      </c>
      <c r="B375" t="s">
        <v>675</v>
      </c>
      <c r="C375" t="s">
        <v>609</v>
      </c>
      <c r="D375" t="s">
        <v>641</v>
      </c>
      <c r="E375" t="s">
        <v>642</v>
      </c>
      <c r="F375" t="s">
        <v>285</v>
      </c>
      <c r="G375">
        <v>2</v>
      </c>
      <c r="H375">
        <v>2</v>
      </c>
      <c r="I375" t="s">
        <v>109</v>
      </c>
      <c r="K375">
        <v>40750</v>
      </c>
      <c r="L375">
        <v>1</v>
      </c>
      <c r="M375">
        <v>1</v>
      </c>
      <c r="N375" t="s">
        <v>518</v>
      </c>
      <c r="O375" t="s">
        <v>620</v>
      </c>
      <c r="P375" t="s">
        <v>662</v>
      </c>
      <c r="Q375">
        <v>279</v>
      </c>
      <c r="R375">
        <v>2348</v>
      </c>
      <c r="S375" t="s">
        <v>289</v>
      </c>
      <c r="T375" t="s">
        <v>114</v>
      </c>
    </row>
    <row r="376" spans="1:20" x14ac:dyDescent="0.3">
      <c r="A376">
        <v>1986</v>
      </c>
      <c r="B376" t="s">
        <v>889</v>
      </c>
      <c r="C376" t="s">
        <v>150</v>
      </c>
      <c r="D376" t="s">
        <v>825</v>
      </c>
      <c r="E376" t="s">
        <v>826</v>
      </c>
      <c r="F376" t="s">
        <v>285</v>
      </c>
      <c r="G376">
        <v>0</v>
      </c>
      <c r="H376">
        <v>0</v>
      </c>
      <c r="I376" t="s">
        <v>25</v>
      </c>
      <c r="J376" t="s">
        <v>890</v>
      </c>
      <c r="K376">
        <v>41700</v>
      </c>
      <c r="L376">
        <v>0</v>
      </c>
      <c r="M376">
        <v>0</v>
      </c>
      <c r="N376" t="s">
        <v>822</v>
      </c>
      <c r="O376" t="s">
        <v>812</v>
      </c>
      <c r="P376" t="s">
        <v>858</v>
      </c>
      <c r="Q376">
        <v>714</v>
      </c>
      <c r="R376">
        <v>575</v>
      </c>
      <c r="S376" t="s">
        <v>289</v>
      </c>
      <c r="T376" t="s">
        <v>30</v>
      </c>
    </row>
    <row r="377" spans="1:20" x14ac:dyDescent="0.3">
      <c r="A377">
        <v>1990</v>
      </c>
      <c r="B377" t="s">
        <v>918</v>
      </c>
      <c r="C377" t="s">
        <v>811</v>
      </c>
      <c r="D377" t="s">
        <v>900</v>
      </c>
      <c r="E377" t="s">
        <v>107</v>
      </c>
      <c r="F377" t="s">
        <v>285</v>
      </c>
      <c r="G377">
        <v>4</v>
      </c>
      <c r="H377">
        <v>1</v>
      </c>
      <c r="I377" t="s">
        <v>41</v>
      </c>
      <c r="K377">
        <v>74765</v>
      </c>
      <c r="L377">
        <v>2</v>
      </c>
      <c r="M377">
        <v>0</v>
      </c>
      <c r="N377" t="s">
        <v>922</v>
      </c>
      <c r="O377" t="s">
        <v>923</v>
      </c>
      <c r="P377" t="s">
        <v>902</v>
      </c>
      <c r="Q377">
        <v>322</v>
      </c>
      <c r="R377">
        <v>201</v>
      </c>
      <c r="S377" t="s">
        <v>289</v>
      </c>
      <c r="T377" t="s">
        <v>46</v>
      </c>
    </row>
    <row r="378" spans="1:20" x14ac:dyDescent="0.3">
      <c r="A378">
        <v>1990</v>
      </c>
      <c r="B378" t="s">
        <v>954</v>
      </c>
      <c r="C378" t="s">
        <v>811</v>
      </c>
      <c r="D378" t="s">
        <v>900</v>
      </c>
      <c r="E378" t="s">
        <v>107</v>
      </c>
      <c r="F378" t="s">
        <v>285</v>
      </c>
      <c r="G378">
        <v>5</v>
      </c>
      <c r="H378">
        <v>1</v>
      </c>
      <c r="I378" t="s">
        <v>907</v>
      </c>
      <c r="K378">
        <v>71169</v>
      </c>
      <c r="L378">
        <v>2</v>
      </c>
      <c r="M378">
        <v>0</v>
      </c>
      <c r="N378" t="s">
        <v>945</v>
      </c>
      <c r="O378" t="s">
        <v>860</v>
      </c>
      <c r="P378" t="s">
        <v>955</v>
      </c>
      <c r="Q378">
        <v>322</v>
      </c>
      <c r="R378">
        <v>198</v>
      </c>
      <c r="S378" t="s">
        <v>289</v>
      </c>
      <c r="T378" t="s">
        <v>908</v>
      </c>
    </row>
    <row r="379" spans="1:20" x14ac:dyDescent="0.3">
      <c r="A379">
        <v>1990</v>
      </c>
      <c r="B379" t="s">
        <v>966</v>
      </c>
      <c r="C379" t="s">
        <v>811</v>
      </c>
      <c r="D379" t="s">
        <v>900</v>
      </c>
      <c r="E379" t="s">
        <v>107</v>
      </c>
      <c r="F379" t="s">
        <v>285</v>
      </c>
      <c r="G379">
        <v>1</v>
      </c>
      <c r="H379">
        <v>1</v>
      </c>
      <c r="I379" t="s">
        <v>390</v>
      </c>
      <c r="K379">
        <v>72510</v>
      </c>
      <c r="L379">
        <v>0</v>
      </c>
      <c r="M379">
        <v>0</v>
      </c>
      <c r="N379" t="s">
        <v>858</v>
      </c>
      <c r="O379" t="s">
        <v>923</v>
      </c>
      <c r="P379" t="s">
        <v>920</v>
      </c>
      <c r="Q379">
        <v>322</v>
      </c>
      <c r="R379">
        <v>114</v>
      </c>
      <c r="S379" t="s">
        <v>289</v>
      </c>
      <c r="T379" t="s">
        <v>394</v>
      </c>
    </row>
    <row r="380" spans="1:20" x14ac:dyDescent="0.3">
      <c r="A380">
        <v>1990</v>
      </c>
      <c r="B380" t="s">
        <v>976</v>
      </c>
      <c r="C380" t="s">
        <v>878</v>
      </c>
      <c r="D380" t="s">
        <v>900</v>
      </c>
      <c r="E380" t="s">
        <v>107</v>
      </c>
      <c r="F380" t="s">
        <v>285</v>
      </c>
      <c r="G380">
        <v>2</v>
      </c>
      <c r="H380">
        <v>1</v>
      </c>
      <c r="I380" t="s">
        <v>109</v>
      </c>
      <c r="K380">
        <v>74559</v>
      </c>
      <c r="L380">
        <v>0</v>
      </c>
      <c r="M380">
        <v>0</v>
      </c>
      <c r="N380" t="s">
        <v>926</v>
      </c>
      <c r="O380" t="s">
        <v>928</v>
      </c>
      <c r="P380" t="s">
        <v>901</v>
      </c>
      <c r="Q380">
        <v>323</v>
      </c>
      <c r="R380">
        <v>196</v>
      </c>
      <c r="S380" t="s">
        <v>289</v>
      </c>
      <c r="T380" t="s">
        <v>114</v>
      </c>
    </row>
    <row r="381" spans="1:20" x14ac:dyDescent="0.3">
      <c r="A381">
        <v>1990</v>
      </c>
      <c r="B381" t="s">
        <v>986</v>
      </c>
      <c r="C381" t="s">
        <v>150</v>
      </c>
      <c r="D381" t="s">
        <v>900</v>
      </c>
      <c r="E381" t="s">
        <v>107</v>
      </c>
      <c r="F381" t="s">
        <v>285</v>
      </c>
      <c r="G381">
        <v>1</v>
      </c>
      <c r="H381">
        <v>0</v>
      </c>
      <c r="I381" t="s">
        <v>145</v>
      </c>
      <c r="K381">
        <v>73347</v>
      </c>
      <c r="L381">
        <v>1</v>
      </c>
      <c r="M381">
        <v>0</v>
      </c>
      <c r="N381" t="s">
        <v>944</v>
      </c>
      <c r="O381" t="s">
        <v>922</v>
      </c>
      <c r="P381" t="s">
        <v>902</v>
      </c>
      <c r="Q381">
        <v>751</v>
      </c>
      <c r="R381">
        <v>197</v>
      </c>
      <c r="S381" t="s">
        <v>289</v>
      </c>
      <c r="T381" t="s">
        <v>148</v>
      </c>
    </row>
    <row r="382" spans="1:20" x14ac:dyDescent="0.3">
      <c r="A382">
        <v>1966</v>
      </c>
      <c r="B382" t="s">
        <v>484</v>
      </c>
      <c r="C382" t="s">
        <v>83</v>
      </c>
      <c r="D382" t="s">
        <v>444</v>
      </c>
      <c r="E382" t="s">
        <v>445</v>
      </c>
      <c r="F382" t="s">
        <v>285</v>
      </c>
      <c r="G382">
        <v>2</v>
      </c>
      <c r="H382">
        <v>1</v>
      </c>
      <c r="I382" t="s">
        <v>332</v>
      </c>
      <c r="K382">
        <v>38273</v>
      </c>
      <c r="L382">
        <v>1</v>
      </c>
      <c r="M382">
        <v>0</v>
      </c>
      <c r="N382" t="s">
        <v>478</v>
      </c>
      <c r="O382" t="s">
        <v>343</v>
      </c>
      <c r="P382" t="s">
        <v>348</v>
      </c>
      <c r="Q382">
        <v>536</v>
      </c>
      <c r="R382">
        <v>1659</v>
      </c>
      <c r="S382" t="s">
        <v>289</v>
      </c>
      <c r="T382" t="s">
        <v>335</v>
      </c>
    </row>
    <row r="383" spans="1:20" x14ac:dyDescent="0.3">
      <c r="A383">
        <v>1954</v>
      </c>
      <c r="B383" t="s">
        <v>316</v>
      </c>
      <c r="C383" t="s">
        <v>40</v>
      </c>
      <c r="D383" t="s">
        <v>270</v>
      </c>
      <c r="E383" t="s">
        <v>271</v>
      </c>
      <c r="F383" t="s">
        <v>285</v>
      </c>
      <c r="G383">
        <v>7</v>
      </c>
      <c r="H383">
        <v>2</v>
      </c>
      <c r="I383" t="s">
        <v>286</v>
      </c>
      <c r="K383">
        <v>17000</v>
      </c>
      <c r="L383">
        <v>3</v>
      </c>
      <c r="M383">
        <v>1</v>
      </c>
      <c r="N383" t="s">
        <v>292</v>
      </c>
      <c r="O383" t="s">
        <v>310</v>
      </c>
      <c r="P383" t="s">
        <v>308</v>
      </c>
      <c r="Q383">
        <v>211</v>
      </c>
      <c r="R383">
        <v>1284</v>
      </c>
      <c r="S383" t="s">
        <v>289</v>
      </c>
      <c r="T383" t="s">
        <v>290</v>
      </c>
    </row>
    <row r="384" spans="1:20" x14ac:dyDescent="0.3">
      <c r="A384">
        <v>1966</v>
      </c>
      <c r="B384" t="s">
        <v>439</v>
      </c>
      <c r="C384" t="s">
        <v>40</v>
      </c>
      <c r="D384" t="s">
        <v>440</v>
      </c>
      <c r="E384" t="s">
        <v>441</v>
      </c>
      <c r="F384" t="s">
        <v>285</v>
      </c>
      <c r="G384">
        <v>5</v>
      </c>
      <c r="H384">
        <v>0</v>
      </c>
      <c r="I384" t="s">
        <v>108</v>
      </c>
      <c r="K384">
        <v>36127</v>
      </c>
      <c r="L384">
        <v>3</v>
      </c>
      <c r="M384">
        <v>0</v>
      </c>
      <c r="N384" t="s">
        <v>442</v>
      </c>
      <c r="O384" t="s">
        <v>443</v>
      </c>
      <c r="P384" t="s">
        <v>365</v>
      </c>
      <c r="Q384">
        <v>238</v>
      </c>
      <c r="R384">
        <v>1656</v>
      </c>
      <c r="S384" t="s">
        <v>289</v>
      </c>
      <c r="T384" t="s">
        <v>113</v>
      </c>
    </row>
    <row r="385" spans="1:20" x14ac:dyDescent="0.3">
      <c r="A385">
        <v>1966</v>
      </c>
      <c r="B385" t="s">
        <v>483</v>
      </c>
      <c r="C385" t="s">
        <v>150</v>
      </c>
      <c r="D385" t="s">
        <v>440</v>
      </c>
      <c r="E385" t="s">
        <v>441</v>
      </c>
      <c r="F385" t="s">
        <v>285</v>
      </c>
      <c r="G385">
        <v>4</v>
      </c>
      <c r="H385">
        <v>0</v>
      </c>
      <c r="I385" t="s">
        <v>72</v>
      </c>
      <c r="K385">
        <v>40007</v>
      </c>
      <c r="L385">
        <v>1</v>
      </c>
      <c r="M385">
        <v>0</v>
      </c>
      <c r="N385" t="s">
        <v>468</v>
      </c>
      <c r="O385" t="s">
        <v>452</v>
      </c>
      <c r="P385" t="s">
        <v>442</v>
      </c>
      <c r="Q385">
        <v>239</v>
      </c>
      <c r="R385">
        <v>1660</v>
      </c>
      <c r="S385" t="s">
        <v>289</v>
      </c>
      <c r="T385" t="s">
        <v>73</v>
      </c>
    </row>
    <row r="386" spans="1:20" x14ac:dyDescent="0.3">
      <c r="A386">
        <v>1958</v>
      </c>
      <c r="B386" t="s">
        <v>375</v>
      </c>
      <c r="C386" t="s">
        <v>21</v>
      </c>
      <c r="D386" t="s">
        <v>336</v>
      </c>
      <c r="E386" t="s">
        <v>337</v>
      </c>
      <c r="F386" t="s">
        <v>285</v>
      </c>
      <c r="G386">
        <v>2</v>
      </c>
      <c r="H386">
        <v>2</v>
      </c>
      <c r="I386" t="s">
        <v>360</v>
      </c>
      <c r="K386">
        <v>21990</v>
      </c>
      <c r="L386">
        <v>1</v>
      </c>
      <c r="M386">
        <v>1</v>
      </c>
      <c r="N386" t="s">
        <v>362</v>
      </c>
      <c r="O386" t="s">
        <v>339</v>
      </c>
      <c r="P386" t="s">
        <v>338</v>
      </c>
      <c r="Q386">
        <v>220</v>
      </c>
      <c r="R386">
        <v>1389</v>
      </c>
      <c r="S386" t="s">
        <v>289</v>
      </c>
      <c r="T386" t="s">
        <v>363</v>
      </c>
    </row>
    <row r="387" spans="1:20" x14ac:dyDescent="0.3">
      <c r="A387">
        <v>1958</v>
      </c>
      <c r="B387" t="s">
        <v>382</v>
      </c>
      <c r="C387" t="s">
        <v>150</v>
      </c>
      <c r="D387" t="s">
        <v>336</v>
      </c>
      <c r="E387" t="s">
        <v>337</v>
      </c>
      <c r="F387" t="s">
        <v>285</v>
      </c>
      <c r="G387">
        <v>1</v>
      </c>
      <c r="H387">
        <v>0</v>
      </c>
      <c r="I387" t="s">
        <v>41</v>
      </c>
      <c r="K387">
        <v>20055</v>
      </c>
      <c r="L387">
        <v>1</v>
      </c>
      <c r="M387">
        <v>0</v>
      </c>
      <c r="N387" t="s">
        <v>278</v>
      </c>
      <c r="O387" t="s">
        <v>362</v>
      </c>
      <c r="P387" t="s">
        <v>338</v>
      </c>
      <c r="Q387">
        <v>221</v>
      </c>
      <c r="R387">
        <v>1392</v>
      </c>
      <c r="S387" t="s">
        <v>289</v>
      </c>
      <c r="T387" t="s">
        <v>46</v>
      </c>
    </row>
    <row r="388" spans="1:20" x14ac:dyDescent="0.3">
      <c r="A388">
        <v>1962</v>
      </c>
      <c r="B388" t="s">
        <v>410</v>
      </c>
      <c r="C388" t="s">
        <v>40</v>
      </c>
      <c r="D388" t="s">
        <v>405</v>
      </c>
      <c r="E388" t="s">
        <v>406</v>
      </c>
      <c r="F388" t="s">
        <v>285</v>
      </c>
      <c r="G388">
        <v>0</v>
      </c>
      <c r="H388">
        <v>0</v>
      </c>
      <c r="I388" t="s">
        <v>138</v>
      </c>
      <c r="K388">
        <v>65440</v>
      </c>
      <c r="L388">
        <v>0</v>
      </c>
      <c r="M388">
        <v>0</v>
      </c>
      <c r="N388" t="s">
        <v>415</v>
      </c>
      <c r="O388" t="s">
        <v>403</v>
      </c>
      <c r="P388" t="s">
        <v>416</v>
      </c>
      <c r="Q388">
        <v>231</v>
      </c>
      <c r="R388">
        <v>1507</v>
      </c>
      <c r="S388" t="s">
        <v>289</v>
      </c>
      <c r="T388" t="s">
        <v>142</v>
      </c>
    </row>
    <row r="389" spans="1:20" x14ac:dyDescent="0.3">
      <c r="A389">
        <v>1962</v>
      </c>
      <c r="B389" t="s">
        <v>421</v>
      </c>
      <c r="C389" t="s">
        <v>40</v>
      </c>
      <c r="D389" t="s">
        <v>405</v>
      </c>
      <c r="E389" t="s">
        <v>406</v>
      </c>
      <c r="F389" t="s">
        <v>285</v>
      </c>
      <c r="G389">
        <v>2</v>
      </c>
      <c r="H389">
        <v>1</v>
      </c>
      <c r="I389" t="s">
        <v>108</v>
      </c>
      <c r="K389">
        <v>64922</v>
      </c>
      <c r="L389">
        <v>1</v>
      </c>
      <c r="M389">
        <v>0</v>
      </c>
      <c r="N389" t="s">
        <v>413</v>
      </c>
      <c r="O389" t="s">
        <v>326</v>
      </c>
      <c r="P389" t="s">
        <v>416</v>
      </c>
      <c r="Q389">
        <v>231</v>
      </c>
      <c r="R389">
        <v>1510</v>
      </c>
      <c r="S389" t="s">
        <v>289</v>
      </c>
      <c r="T389" t="s">
        <v>113</v>
      </c>
    </row>
    <row r="390" spans="1:20" x14ac:dyDescent="0.3">
      <c r="A390">
        <v>1962</v>
      </c>
      <c r="B390" t="s">
        <v>425</v>
      </c>
      <c r="C390" t="s">
        <v>40</v>
      </c>
      <c r="D390" t="s">
        <v>405</v>
      </c>
      <c r="E390" t="s">
        <v>406</v>
      </c>
      <c r="F390" t="s">
        <v>285</v>
      </c>
      <c r="G390">
        <v>2</v>
      </c>
      <c r="H390">
        <v>0</v>
      </c>
      <c r="I390" t="s">
        <v>61</v>
      </c>
      <c r="K390">
        <v>67224</v>
      </c>
      <c r="L390">
        <v>1</v>
      </c>
      <c r="M390">
        <v>0</v>
      </c>
      <c r="N390" t="s">
        <v>415</v>
      </c>
      <c r="O390" t="s">
        <v>407</v>
      </c>
      <c r="P390" t="s">
        <v>413</v>
      </c>
      <c r="Q390">
        <v>231</v>
      </c>
      <c r="R390">
        <v>1471</v>
      </c>
      <c r="S390" t="s">
        <v>289</v>
      </c>
      <c r="T390" t="s">
        <v>63</v>
      </c>
    </row>
    <row r="391" spans="1:20" x14ac:dyDescent="0.3">
      <c r="A391">
        <v>1970</v>
      </c>
      <c r="B391" t="s">
        <v>510</v>
      </c>
      <c r="C391" t="s">
        <v>31</v>
      </c>
      <c r="D391" t="s">
        <v>500</v>
      </c>
      <c r="E391" t="s">
        <v>501</v>
      </c>
      <c r="F391" t="s">
        <v>285</v>
      </c>
      <c r="G391">
        <v>2</v>
      </c>
      <c r="H391">
        <v>1</v>
      </c>
      <c r="I391" t="s">
        <v>513</v>
      </c>
      <c r="K391">
        <v>12942</v>
      </c>
      <c r="L391">
        <v>0</v>
      </c>
      <c r="M391">
        <v>1</v>
      </c>
      <c r="N391" t="s">
        <v>514</v>
      </c>
      <c r="O391" t="s">
        <v>515</v>
      </c>
      <c r="P391" t="s">
        <v>516</v>
      </c>
      <c r="Q391">
        <v>250</v>
      </c>
      <c r="R391">
        <v>1839</v>
      </c>
      <c r="S391" t="s">
        <v>289</v>
      </c>
      <c r="T391" t="s">
        <v>517</v>
      </c>
    </row>
    <row r="392" spans="1:20" x14ac:dyDescent="0.3">
      <c r="A392">
        <v>1970</v>
      </c>
      <c r="B392" t="s">
        <v>528</v>
      </c>
      <c r="C392" t="s">
        <v>31</v>
      </c>
      <c r="D392" t="s">
        <v>500</v>
      </c>
      <c r="E392" t="s">
        <v>501</v>
      </c>
      <c r="F392" t="s">
        <v>285</v>
      </c>
      <c r="G392">
        <v>5</v>
      </c>
      <c r="H392">
        <v>2</v>
      </c>
      <c r="I392" t="s">
        <v>401</v>
      </c>
      <c r="K392">
        <v>12710</v>
      </c>
      <c r="L392">
        <v>2</v>
      </c>
      <c r="M392">
        <v>1</v>
      </c>
      <c r="N392" t="s">
        <v>515</v>
      </c>
      <c r="O392" t="s">
        <v>516</v>
      </c>
      <c r="P392" t="s">
        <v>529</v>
      </c>
      <c r="Q392">
        <v>250</v>
      </c>
      <c r="R392">
        <v>1774</v>
      </c>
      <c r="S392" t="s">
        <v>289</v>
      </c>
      <c r="T392" t="s">
        <v>404</v>
      </c>
    </row>
    <row r="393" spans="1:20" x14ac:dyDescent="0.3">
      <c r="A393">
        <v>1970</v>
      </c>
      <c r="B393" t="s">
        <v>530</v>
      </c>
      <c r="C393" t="s">
        <v>31</v>
      </c>
      <c r="D393" t="s">
        <v>500</v>
      </c>
      <c r="E393" t="s">
        <v>501</v>
      </c>
      <c r="F393" t="s">
        <v>285</v>
      </c>
      <c r="G393">
        <v>3</v>
      </c>
      <c r="H393">
        <v>1</v>
      </c>
      <c r="I393" t="s">
        <v>51</v>
      </c>
      <c r="K393">
        <v>17875</v>
      </c>
      <c r="L393">
        <v>3</v>
      </c>
      <c r="M393">
        <v>1</v>
      </c>
      <c r="N393" t="s">
        <v>503</v>
      </c>
      <c r="O393" t="s">
        <v>515</v>
      </c>
      <c r="P393" t="s">
        <v>502</v>
      </c>
      <c r="Q393">
        <v>250</v>
      </c>
      <c r="R393">
        <v>1840</v>
      </c>
      <c r="S393" t="s">
        <v>289</v>
      </c>
      <c r="T393" t="s">
        <v>54</v>
      </c>
    </row>
    <row r="394" spans="1:20" x14ac:dyDescent="0.3">
      <c r="A394">
        <v>1970</v>
      </c>
      <c r="B394" t="s">
        <v>536</v>
      </c>
      <c r="C394" t="s">
        <v>150</v>
      </c>
      <c r="D394" t="s">
        <v>500</v>
      </c>
      <c r="E394" t="s">
        <v>501</v>
      </c>
      <c r="F394" t="s">
        <v>285</v>
      </c>
      <c r="G394">
        <v>3</v>
      </c>
      <c r="H394">
        <v>2</v>
      </c>
      <c r="I394" t="s">
        <v>223</v>
      </c>
      <c r="J394" t="s">
        <v>537</v>
      </c>
      <c r="K394">
        <v>23357</v>
      </c>
      <c r="L394">
        <v>0</v>
      </c>
      <c r="M394">
        <v>0</v>
      </c>
      <c r="N394" t="s">
        <v>533</v>
      </c>
      <c r="O394" t="s">
        <v>516</v>
      </c>
      <c r="P394" t="s">
        <v>515</v>
      </c>
      <c r="Q394">
        <v>251</v>
      </c>
      <c r="R394">
        <v>1811</v>
      </c>
      <c r="S394" t="s">
        <v>289</v>
      </c>
      <c r="T394" t="s">
        <v>227</v>
      </c>
    </row>
    <row r="395" spans="1:20" x14ac:dyDescent="0.3">
      <c r="A395">
        <v>1958</v>
      </c>
      <c r="B395" t="s">
        <v>364</v>
      </c>
      <c r="C395" t="s">
        <v>21</v>
      </c>
      <c r="D395" t="s">
        <v>371</v>
      </c>
      <c r="E395" t="s">
        <v>372</v>
      </c>
      <c r="F395" t="s">
        <v>285</v>
      </c>
      <c r="G395">
        <v>2</v>
      </c>
      <c r="H395">
        <v>2</v>
      </c>
      <c r="I395" t="s">
        <v>145</v>
      </c>
      <c r="K395">
        <v>25000</v>
      </c>
      <c r="L395">
        <v>0</v>
      </c>
      <c r="M395">
        <v>2</v>
      </c>
      <c r="N395" t="s">
        <v>256</v>
      </c>
      <c r="O395" t="s">
        <v>245</v>
      </c>
      <c r="P395" t="s">
        <v>361</v>
      </c>
      <c r="Q395">
        <v>220</v>
      </c>
      <c r="R395">
        <v>1391</v>
      </c>
      <c r="S395" t="s">
        <v>289</v>
      </c>
      <c r="T395" t="s">
        <v>148</v>
      </c>
    </row>
    <row r="396" spans="1:20" x14ac:dyDescent="0.3">
      <c r="A396">
        <v>1974</v>
      </c>
      <c r="B396" t="s">
        <v>547</v>
      </c>
      <c r="C396" t="s">
        <v>21</v>
      </c>
      <c r="D396" t="s">
        <v>548</v>
      </c>
      <c r="E396" t="s">
        <v>549</v>
      </c>
      <c r="F396" t="s">
        <v>285</v>
      </c>
      <c r="G396">
        <v>1</v>
      </c>
      <c r="H396">
        <v>0</v>
      </c>
      <c r="I396" t="s">
        <v>61</v>
      </c>
      <c r="K396">
        <v>81100</v>
      </c>
      <c r="L396">
        <v>1</v>
      </c>
      <c r="M396">
        <v>0</v>
      </c>
      <c r="N396" t="s">
        <v>550</v>
      </c>
      <c r="O396" t="s">
        <v>448</v>
      </c>
      <c r="P396" t="s">
        <v>551</v>
      </c>
      <c r="Q396">
        <v>262</v>
      </c>
      <c r="R396">
        <v>2003</v>
      </c>
      <c r="S396" t="s">
        <v>289</v>
      </c>
      <c r="T396" t="s">
        <v>63</v>
      </c>
    </row>
    <row r="397" spans="1:20" x14ac:dyDescent="0.3">
      <c r="A397">
        <v>1982</v>
      </c>
      <c r="B397" t="s">
        <v>797</v>
      </c>
      <c r="C397" t="s">
        <v>83</v>
      </c>
      <c r="D397" t="s">
        <v>692</v>
      </c>
      <c r="E397" t="s">
        <v>693</v>
      </c>
      <c r="F397" t="s">
        <v>285</v>
      </c>
      <c r="G397">
        <v>3</v>
      </c>
      <c r="H397">
        <v>3</v>
      </c>
      <c r="I397" t="s">
        <v>24</v>
      </c>
      <c r="J397" t="s">
        <v>798</v>
      </c>
      <c r="K397">
        <v>70000</v>
      </c>
      <c r="L397">
        <v>0</v>
      </c>
      <c r="M397">
        <v>0</v>
      </c>
      <c r="N397" t="s">
        <v>658</v>
      </c>
      <c r="O397" t="s">
        <v>750</v>
      </c>
      <c r="P397" t="s">
        <v>744</v>
      </c>
      <c r="Q397">
        <v>295</v>
      </c>
      <c r="R397">
        <v>914</v>
      </c>
      <c r="S397" t="s">
        <v>289</v>
      </c>
      <c r="T397" t="s">
        <v>29</v>
      </c>
    </row>
    <row r="398" spans="1:20" x14ac:dyDescent="0.3">
      <c r="A398">
        <v>1974</v>
      </c>
      <c r="B398" t="s">
        <v>611</v>
      </c>
      <c r="C398" t="s">
        <v>607</v>
      </c>
      <c r="D398" t="s">
        <v>575</v>
      </c>
      <c r="E398" t="s">
        <v>576</v>
      </c>
      <c r="F398" t="s">
        <v>285</v>
      </c>
      <c r="G398">
        <v>4</v>
      </c>
      <c r="H398">
        <v>2</v>
      </c>
      <c r="I398" t="s">
        <v>117</v>
      </c>
      <c r="K398">
        <v>67800</v>
      </c>
      <c r="L398">
        <v>0</v>
      </c>
      <c r="M398">
        <v>1</v>
      </c>
      <c r="N398" t="s">
        <v>573</v>
      </c>
      <c r="O398" t="s">
        <v>574</v>
      </c>
      <c r="P398" t="s">
        <v>558</v>
      </c>
      <c r="Q398">
        <v>263</v>
      </c>
      <c r="R398">
        <v>2065</v>
      </c>
      <c r="S398" t="s">
        <v>289</v>
      </c>
      <c r="T398" t="s">
        <v>121</v>
      </c>
    </row>
    <row r="399" spans="1:20" x14ac:dyDescent="0.3">
      <c r="A399">
        <v>1982</v>
      </c>
      <c r="B399" t="s">
        <v>786</v>
      </c>
      <c r="C399" t="s">
        <v>40</v>
      </c>
      <c r="D399" t="s">
        <v>787</v>
      </c>
      <c r="E399" t="s">
        <v>782</v>
      </c>
      <c r="F399" t="s">
        <v>285</v>
      </c>
      <c r="G399">
        <v>0</v>
      </c>
      <c r="H399">
        <v>0</v>
      </c>
      <c r="I399" t="s">
        <v>223</v>
      </c>
      <c r="K399">
        <v>75000</v>
      </c>
      <c r="L399">
        <v>0</v>
      </c>
      <c r="M399">
        <v>0</v>
      </c>
      <c r="N399" t="s">
        <v>662</v>
      </c>
      <c r="O399" t="s">
        <v>779</v>
      </c>
      <c r="P399" t="s">
        <v>743</v>
      </c>
      <c r="Q399">
        <v>294</v>
      </c>
      <c r="R399">
        <v>879</v>
      </c>
      <c r="S399" t="s">
        <v>289</v>
      </c>
      <c r="T399" t="s">
        <v>227</v>
      </c>
    </row>
    <row r="400" spans="1:20" x14ac:dyDescent="0.3">
      <c r="A400">
        <v>1982</v>
      </c>
      <c r="B400" t="s">
        <v>791</v>
      </c>
      <c r="C400" t="s">
        <v>40</v>
      </c>
      <c r="D400" t="s">
        <v>787</v>
      </c>
      <c r="E400" t="s">
        <v>782</v>
      </c>
      <c r="F400" t="s">
        <v>285</v>
      </c>
      <c r="G400">
        <v>2</v>
      </c>
      <c r="H400">
        <v>1</v>
      </c>
      <c r="I400" t="s">
        <v>131</v>
      </c>
      <c r="K400">
        <v>90089</v>
      </c>
      <c r="L400">
        <v>0</v>
      </c>
      <c r="M400">
        <v>0</v>
      </c>
      <c r="N400" t="s">
        <v>721</v>
      </c>
      <c r="O400" t="s">
        <v>701</v>
      </c>
      <c r="P400" t="s">
        <v>572</v>
      </c>
      <c r="Q400">
        <v>294</v>
      </c>
      <c r="R400">
        <v>900</v>
      </c>
      <c r="S400" t="s">
        <v>289</v>
      </c>
      <c r="T400" t="s">
        <v>135</v>
      </c>
    </row>
    <row r="401" spans="1:20" x14ac:dyDescent="0.3">
      <c r="A401">
        <v>1954</v>
      </c>
      <c r="B401" t="s">
        <v>319</v>
      </c>
      <c r="C401" t="s">
        <v>83</v>
      </c>
      <c r="D401" t="s">
        <v>297</v>
      </c>
      <c r="E401" t="s">
        <v>298</v>
      </c>
      <c r="F401" t="s">
        <v>285</v>
      </c>
      <c r="G401">
        <v>6</v>
      </c>
      <c r="H401">
        <v>1</v>
      </c>
      <c r="I401" t="s">
        <v>91</v>
      </c>
      <c r="K401">
        <v>58000</v>
      </c>
      <c r="L401">
        <v>1</v>
      </c>
      <c r="M401">
        <v>0</v>
      </c>
      <c r="N401" t="s">
        <v>304</v>
      </c>
      <c r="O401" t="s">
        <v>256</v>
      </c>
      <c r="P401" t="s">
        <v>300</v>
      </c>
      <c r="Q401">
        <v>462</v>
      </c>
      <c r="R401">
        <v>1233</v>
      </c>
      <c r="S401" t="s">
        <v>289</v>
      </c>
      <c r="T401" t="s">
        <v>96</v>
      </c>
    </row>
    <row r="402" spans="1:20" x14ac:dyDescent="0.3">
      <c r="A402">
        <v>1990</v>
      </c>
      <c r="B402" t="s">
        <v>990</v>
      </c>
      <c r="C402" t="s">
        <v>83</v>
      </c>
      <c r="D402" t="s">
        <v>919</v>
      </c>
      <c r="E402" t="s">
        <v>90</v>
      </c>
      <c r="F402" t="s">
        <v>285</v>
      </c>
      <c r="G402">
        <v>1</v>
      </c>
      <c r="H402">
        <v>1</v>
      </c>
      <c r="I402" t="s">
        <v>223</v>
      </c>
      <c r="J402" t="s">
        <v>991</v>
      </c>
      <c r="K402">
        <v>62628</v>
      </c>
      <c r="L402">
        <v>0</v>
      </c>
      <c r="M402">
        <v>0</v>
      </c>
      <c r="N402" t="s">
        <v>911</v>
      </c>
      <c r="O402" t="s">
        <v>828</v>
      </c>
      <c r="P402" t="s">
        <v>912</v>
      </c>
      <c r="Q402">
        <v>3464</v>
      </c>
      <c r="R402">
        <v>159</v>
      </c>
      <c r="S402" t="s">
        <v>289</v>
      </c>
      <c r="T402" t="s">
        <v>227</v>
      </c>
    </row>
    <row r="403" spans="1:20" x14ac:dyDescent="0.3">
      <c r="A403">
        <v>1990</v>
      </c>
      <c r="B403" t="s">
        <v>993</v>
      </c>
      <c r="C403" t="s">
        <v>86</v>
      </c>
      <c r="D403" t="s">
        <v>910</v>
      </c>
      <c r="E403" t="s">
        <v>137</v>
      </c>
      <c r="F403" t="s">
        <v>285</v>
      </c>
      <c r="G403">
        <v>1</v>
      </c>
      <c r="H403">
        <v>0</v>
      </c>
      <c r="I403" t="s">
        <v>56</v>
      </c>
      <c r="K403">
        <v>73603</v>
      </c>
      <c r="L403">
        <v>0</v>
      </c>
      <c r="M403">
        <v>0</v>
      </c>
      <c r="N403" t="s">
        <v>802</v>
      </c>
      <c r="O403" t="s">
        <v>912</v>
      </c>
      <c r="P403" t="s">
        <v>902</v>
      </c>
      <c r="Q403">
        <v>3462</v>
      </c>
      <c r="R403">
        <v>27</v>
      </c>
      <c r="S403" t="s">
        <v>289</v>
      </c>
      <c r="T403" t="s">
        <v>59</v>
      </c>
    </row>
    <row r="404" spans="1:20" x14ac:dyDescent="0.3">
      <c r="A404">
        <v>1966</v>
      </c>
      <c r="B404" t="s">
        <v>475</v>
      </c>
      <c r="C404" t="s">
        <v>40</v>
      </c>
      <c r="D404" t="s">
        <v>463</v>
      </c>
      <c r="E404" t="s">
        <v>464</v>
      </c>
      <c r="F404" t="s">
        <v>285</v>
      </c>
      <c r="G404">
        <v>0</v>
      </c>
      <c r="H404">
        <v>0</v>
      </c>
      <c r="I404" t="s">
        <v>56</v>
      </c>
      <c r="K404">
        <v>46587</v>
      </c>
      <c r="L404">
        <v>0</v>
      </c>
      <c r="M404">
        <v>0</v>
      </c>
      <c r="N404" t="s">
        <v>465</v>
      </c>
      <c r="O404" t="s">
        <v>362</v>
      </c>
      <c r="P404" t="s">
        <v>365</v>
      </c>
      <c r="Q404">
        <v>238</v>
      </c>
      <c r="R404">
        <v>1579</v>
      </c>
      <c r="S404" t="s">
        <v>289</v>
      </c>
      <c r="T404" t="s">
        <v>59</v>
      </c>
    </row>
    <row r="405" spans="1:20" x14ac:dyDescent="0.3">
      <c r="A405">
        <v>1966</v>
      </c>
      <c r="B405" t="s">
        <v>482</v>
      </c>
      <c r="C405" t="s">
        <v>40</v>
      </c>
      <c r="D405" t="s">
        <v>463</v>
      </c>
      <c r="E405" t="s">
        <v>464</v>
      </c>
      <c r="F405" t="s">
        <v>285</v>
      </c>
      <c r="G405">
        <v>2</v>
      </c>
      <c r="H405">
        <v>1</v>
      </c>
      <c r="I405" t="s">
        <v>131</v>
      </c>
      <c r="K405">
        <v>42187</v>
      </c>
      <c r="L405">
        <v>1</v>
      </c>
      <c r="M405">
        <v>1</v>
      </c>
      <c r="N405" t="s">
        <v>472</v>
      </c>
      <c r="O405" t="s">
        <v>423</v>
      </c>
      <c r="P405" t="s">
        <v>479</v>
      </c>
      <c r="Q405">
        <v>238</v>
      </c>
      <c r="R405">
        <v>1637</v>
      </c>
      <c r="S405" t="s">
        <v>289</v>
      </c>
      <c r="T405" t="s">
        <v>135</v>
      </c>
    </row>
    <row r="406" spans="1:20" x14ac:dyDescent="0.3">
      <c r="A406">
        <v>1954</v>
      </c>
      <c r="B406" t="s">
        <v>284</v>
      </c>
      <c r="C406" t="s">
        <v>40</v>
      </c>
      <c r="D406" t="s">
        <v>266</v>
      </c>
      <c r="E406" t="s">
        <v>267</v>
      </c>
      <c r="F406" t="s">
        <v>285</v>
      </c>
      <c r="G406">
        <v>4</v>
      </c>
      <c r="H406">
        <v>1</v>
      </c>
      <c r="I406" t="s">
        <v>286</v>
      </c>
      <c r="K406">
        <v>28000</v>
      </c>
      <c r="L406">
        <v>1</v>
      </c>
      <c r="M406">
        <v>1</v>
      </c>
      <c r="N406" t="s">
        <v>231</v>
      </c>
      <c r="O406" t="s">
        <v>287</v>
      </c>
      <c r="P406" t="s">
        <v>288</v>
      </c>
      <c r="Q406">
        <v>211</v>
      </c>
      <c r="R406">
        <v>1283</v>
      </c>
      <c r="S406" t="s">
        <v>289</v>
      </c>
      <c r="T406" t="s">
        <v>290</v>
      </c>
    </row>
    <row r="407" spans="1:20" x14ac:dyDescent="0.3">
      <c r="A407">
        <v>1954</v>
      </c>
      <c r="B407" t="s">
        <v>322</v>
      </c>
      <c r="C407" t="s">
        <v>86</v>
      </c>
      <c r="D407" t="s">
        <v>266</v>
      </c>
      <c r="E407" t="s">
        <v>267</v>
      </c>
      <c r="F407" t="s">
        <v>285</v>
      </c>
      <c r="G407">
        <v>3</v>
      </c>
      <c r="H407">
        <v>2</v>
      </c>
      <c r="I407" t="s">
        <v>99</v>
      </c>
      <c r="K407">
        <v>62500</v>
      </c>
      <c r="L407">
        <v>2</v>
      </c>
      <c r="M407">
        <v>2</v>
      </c>
      <c r="N407" t="s">
        <v>268</v>
      </c>
      <c r="O407" t="s">
        <v>304</v>
      </c>
      <c r="P407" t="s">
        <v>220</v>
      </c>
      <c r="Q407">
        <v>3484</v>
      </c>
      <c r="R407">
        <v>1278</v>
      </c>
      <c r="S407" t="s">
        <v>289</v>
      </c>
      <c r="T407" t="s">
        <v>104</v>
      </c>
    </row>
    <row r="408" spans="1:20" x14ac:dyDescent="0.3">
      <c r="A408">
        <v>2014</v>
      </c>
      <c r="B408" t="s">
        <v>1767</v>
      </c>
      <c r="C408" t="s">
        <v>1179</v>
      </c>
      <c r="D408" t="s">
        <v>1704</v>
      </c>
      <c r="E408" t="s">
        <v>1705</v>
      </c>
      <c r="F408" t="s">
        <v>1483</v>
      </c>
      <c r="G408">
        <v>1</v>
      </c>
      <c r="H408">
        <v>2</v>
      </c>
      <c r="I408" t="s">
        <v>33</v>
      </c>
      <c r="K408">
        <v>39760</v>
      </c>
      <c r="L408">
        <v>0</v>
      </c>
      <c r="M408">
        <v>1</v>
      </c>
      <c r="N408" t="s">
        <v>1768</v>
      </c>
      <c r="O408" t="s">
        <v>1769</v>
      </c>
      <c r="P408" t="s">
        <v>1770</v>
      </c>
      <c r="Q408">
        <v>255931</v>
      </c>
      <c r="R408">
        <v>300186512</v>
      </c>
      <c r="S408" t="s">
        <v>1486</v>
      </c>
      <c r="T408" t="s">
        <v>33</v>
      </c>
    </row>
    <row r="409" spans="1:20" x14ac:dyDescent="0.3">
      <c r="A409">
        <v>2006</v>
      </c>
      <c r="B409" t="s">
        <v>1540</v>
      </c>
      <c r="C409" t="s">
        <v>846</v>
      </c>
      <c r="D409" t="s">
        <v>1457</v>
      </c>
      <c r="E409" t="s">
        <v>1458</v>
      </c>
      <c r="F409" t="s">
        <v>1483</v>
      </c>
      <c r="G409">
        <v>2</v>
      </c>
      <c r="H409">
        <v>1</v>
      </c>
      <c r="I409" t="s">
        <v>33</v>
      </c>
      <c r="K409">
        <v>41000</v>
      </c>
      <c r="L409">
        <v>2</v>
      </c>
      <c r="M409">
        <v>1</v>
      </c>
      <c r="N409" t="s">
        <v>1371</v>
      </c>
      <c r="O409" t="s">
        <v>1453</v>
      </c>
      <c r="P409" t="s">
        <v>1454</v>
      </c>
      <c r="Q409">
        <v>97410100</v>
      </c>
      <c r="R409">
        <v>97410042</v>
      </c>
      <c r="S409" t="s">
        <v>1486</v>
      </c>
      <c r="T409" t="s">
        <v>33</v>
      </c>
    </row>
    <row r="410" spans="1:20" x14ac:dyDescent="0.3">
      <c r="A410">
        <v>2010</v>
      </c>
      <c r="B410" t="s">
        <v>1659</v>
      </c>
      <c r="C410" t="s">
        <v>811</v>
      </c>
      <c r="D410" t="s">
        <v>1587</v>
      </c>
      <c r="E410" t="s">
        <v>1588</v>
      </c>
      <c r="F410" t="s">
        <v>1483</v>
      </c>
      <c r="G410">
        <v>1</v>
      </c>
      <c r="H410">
        <v>1</v>
      </c>
      <c r="I410" t="s">
        <v>556</v>
      </c>
      <c r="K410">
        <v>34812</v>
      </c>
      <c r="L410">
        <v>1</v>
      </c>
      <c r="M410">
        <v>1</v>
      </c>
      <c r="N410" t="s">
        <v>1459</v>
      </c>
      <c r="O410" t="s">
        <v>1660</v>
      </c>
      <c r="P410" t="s">
        <v>1661</v>
      </c>
      <c r="Q410">
        <v>249722</v>
      </c>
      <c r="R410">
        <v>300061469</v>
      </c>
      <c r="S410" t="s">
        <v>1486</v>
      </c>
      <c r="T410" t="s">
        <v>561</v>
      </c>
    </row>
    <row r="411" spans="1:20" x14ac:dyDescent="0.3">
      <c r="A411">
        <v>2010</v>
      </c>
      <c r="B411" t="s">
        <v>1675</v>
      </c>
      <c r="C411" t="s">
        <v>811</v>
      </c>
      <c r="D411" t="s">
        <v>1565</v>
      </c>
      <c r="E411" t="s">
        <v>1566</v>
      </c>
      <c r="F411" t="s">
        <v>1483</v>
      </c>
      <c r="G411">
        <v>0</v>
      </c>
      <c r="H411">
        <v>1</v>
      </c>
      <c r="I411" t="s">
        <v>124</v>
      </c>
      <c r="K411">
        <v>83391</v>
      </c>
      <c r="L411">
        <v>0</v>
      </c>
      <c r="M411">
        <v>0</v>
      </c>
      <c r="N411" t="s">
        <v>1288</v>
      </c>
      <c r="O411" t="s">
        <v>1589</v>
      </c>
      <c r="P411" t="s">
        <v>1590</v>
      </c>
      <c r="Q411">
        <v>249722</v>
      </c>
      <c r="R411">
        <v>300061468</v>
      </c>
      <c r="S411" t="s">
        <v>1486</v>
      </c>
      <c r="T411" t="s">
        <v>128</v>
      </c>
    </row>
    <row r="412" spans="1:20" x14ac:dyDescent="0.3">
      <c r="A412">
        <v>2014</v>
      </c>
      <c r="B412" t="s">
        <v>1815</v>
      </c>
      <c r="C412" t="s">
        <v>805</v>
      </c>
      <c r="D412" t="s">
        <v>1726</v>
      </c>
      <c r="E412" t="s">
        <v>1727</v>
      </c>
      <c r="F412" t="s">
        <v>1051</v>
      </c>
      <c r="G412">
        <v>2</v>
      </c>
      <c r="H412">
        <v>1</v>
      </c>
      <c r="I412" t="s">
        <v>1444</v>
      </c>
      <c r="K412">
        <v>59095</v>
      </c>
      <c r="L412">
        <v>1</v>
      </c>
      <c r="M412">
        <v>0</v>
      </c>
      <c r="N412" t="s">
        <v>1764</v>
      </c>
      <c r="O412" t="s">
        <v>1765</v>
      </c>
      <c r="P412" t="s">
        <v>1766</v>
      </c>
      <c r="Q412">
        <v>255931</v>
      </c>
      <c r="R412">
        <v>300186455</v>
      </c>
      <c r="S412" t="s">
        <v>1053</v>
      </c>
      <c r="T412" t="s">
        <v>1448</v>
      </c>
    </row>
    <row r="413" spans="1:20" x14ac:dyDescent="0.3">
      <c r="A413">
        <v>1994</v>
      </c>
      <c r="B413" t="s">
        <v>1087</v>
      </c>
      <c r="C413" t="s">
        <v>811</v>
      </c>
      <c r="D413" t="s">
        <v>1049</v>
      </c>
      <c r="E413" t="s">
        <v>1050</v>
      </c>
      <c r="F413" t="s">
        <v>1051</v>
      </c>
      <c r="G413">
        <v>0</v>
      </c>
      <c r="H413">
        <v>2</v>
      </c>
      <c r="I413" t="s">
        <v>1055</v>
      </c>
      <c r="K413">
        <v>53001</v>
      </c>
      <c r="L413">
        <v>0</v>
      </c>
      <c r="M413">
        <v>1</v>
      </c>
      <c r="N413" t="s">
        <v>1068</v>
      </c>
      <c r="O413" t="s">
        <v>1016</v>
      </c>
      <c r="P413" t="s">
        <v>1072</v>
      </c>
      <c r="Q413">
        <v>337</v>
      </c>
      <c r="R413">
        <v>3083</v>
      </c>
      <c r="S413" t="s">
        <v>1053</v>
      </c>
      <c r="T413" t="s">
        <v>1057</v>
      </c>
    </row>
    <row r="414" spans="1:20" x14ac:dyDescent="0.3">
      <c r="A414">
        <v>2010</v>
      </c>
      <c r="B414" t="s">
        <v>1642</v>
      </c>
      <c r="C414" t="s">
        <v>607</v>
      </c>
      <c r="D414" t="s">
        <v>1612</v>
      </c>
      <c r="E414" t="s">
        <v>1613</v>
      </c>
      <c r="F414" t="s">
        <v>1051</v>
      </c>
      <c r="G414">
        <v>2</v>
      </c>
      <c r="H414">
        <v>1</v>
      </c>
      <c r="I414" t="s">
        <v>1055</v>
      </c>
      <c r="K414">
        <v>31593</v>
      </c>
      <c r="L414">
        <v>1</v>
      </c>
      <c r="M414">
        <v>1</v>
      </c>
      <c r="N414" t="s">
        <v>1322</v>
      </c>
      <c r="O414" t="s">
        <v>1643</v>
      </c>
      <c r="P414" t="s">
        <v>1644</v>
      </c>
      <c r="Q414">
        <v>249722</v>
      </c>
      <c r="R414">
        <v>300061457</v>
      </c>
      <c r="S414" t="s">
        <v>1053</v>
      </c>
      <c r="T414" t="s">
        <v>1057</v>
      </c>
    </row>
    <row r="415" spans="1:20" x14ac:dyDescent="0.3">
      <c r="A415">
        <v>2010</v>
      </c>
      <c r="B415" t="s">
        <v>1673</v>
      </c>
      <c r="C415" t="s">
        <v>607</v>
      </c>
      <c r="D415" t="s">
        <v>1592</v>
      </c>
      <c r="E415" t="s">
        <v>1593</v>
      </c>
      <c r="F415" t="s">
        <v>1051</v>
      </c>
      <c r="G415">
        <v>0</v>
      </c>
      <c r="H415">
        <v>2</v>
      </c>
      <c r="I415" t="s">
        <v>56</v>
      </c>
      <c r="K415">
        <v>38891</v>
      </c>
      <c r="L415">
        <v>0</v>
      </c>
      <c r="M415">
        <v>0</v>
      </c>
      <c r="N415" t="s">
        <v>1567</v>
      </c>
      <c r="O415" t="s">
        <v>1568</v>
      </c>
      <c r="P415" t="s">
        <v>1569</v>
      </c>
      <c r="Q415">
        <v>249722</v>
      </c>
      <c r="R415">
        <v>300061455</v>
      </c>
      <c r="S415" t="s">
        <v>1053</v>
      </c>
      <c r="T415" t="s">
        <v>59</v>
      </c>
    </row>
    <row r="416" spans="1:20" x14ac:dyDescent="0.3">
      <c r="A416">
        <v>1974</v>
      </c>
      <c r="B416" t="s">
        <v>598</v>
      </c>
      <c r="C416" t="s">
        <v>31</v>
      </c>
      <c r="D416" t="s">
        <v>548</v>
      </c>
      <c r="E416" t="s">
        <v>581</v>
      </c>
      <c r="F416" t="s">
        <v>582</v>
      </c>
      <c r="G416">
        <v>0</v>
      </c>
      <c r="H416">
        <v>7</v>
      </c>
      <c r="I416" t="s">
        <v>190</v>
      </c>
      <c r="K416">
        <v>25300</v>
      </c>
      <c r="L416">
        <v>0</v>
      </c>
      <c r="M416">
        <v>5</v>
      </c>
      <c r="N416" t="s">
        <v>579</v>
      </c>
      <c r="O416" t="s">
        <v>600</v>
      </c>
      <c r="P416" t="s">
        <v>601</v>
      </c>
      <c r="Q416">
        <v>262</v>
      </c>
      <c r="R416">
        <v>2085</v>
      </c>
      <c r="S416" t="s">
        <v>585</v>
      </c>
      <c r="T416" t="s">
        <v>194</v>
      </c>
    </row>
    <row r="417" spans="1:20" x14ac:dyDescent="0.3">
      <c r="A417">
        <v>2014</v>
      </c>
      <c r="B417" t="s">
        <v>1817</v>
      </c>
      <c r="C417" t="s">
        <v>846</v>
      </c>
      <c r="D417" t="s">
        <v>1732</v>
      </c>
      <c r="E417" t="s">
        <v>1733</v>
      </c>
      <c r="F417" t="s">
        <v>730</v>
      </c>
      <c r="G417">
        <v>0</v>
      </c>
      <c r="H417">
        <v>3</v>
      </c>
      <c r="I417" t="s">
        <v>108</v>
      </c>
      <c r="K417">
        <v>40322</v>
      </c>
      <c r="L417">
        <v>0</v>
      </c>
      <c r="M417">
        <v>2</v>
      </c>
      <c r="N417" t="s">
        <v>1778</v>
      </c>
      <c r="O417" t="s">
        <v>1601</v>
      </c>
      <c r="P417" t="s">
        <v>1779</v>
      </c>
      <c r="Q417">
        <v>255931</v>
      </c>
      <c r="R417">
        <v>300186482</v>
      </c>
      <c r="S417" t="s">
        <v>733</v>
      </c>
      <c r="T417" t="s">
        <v>113</v>
      </c>
    </row>
    <row r="418" spans="1:20" x14ac:dyDescent="0.3">
      <c r="A418">
        <v>2014</v>
      </c>
      <c r="B418" t="s">
        <v>1794</v>
      </c>
      <c r="C418" t="s">
        <v>846</v>
      </c>
      <c r="D418" t="s">
        <v>1763</v>
      </c>
      <c r="E418" t="s">
        <v>229</v>
      </c>
      <c r="F418" t="s">
        <v>730</v>
      </c>
      <c r="G418">
        <v>1</v>
      </c>
      <c r="H418">
        <v>2</v>
      </c>
      <c r="I418" t="s">
        <v>1303</v>
      </c>
      <c r="K418">
        <v>39224</v>
      </c>
      <c r="L418">
        <v>1</v>
      </c>
      <c r="M418">
        <v>1</v>
      </c>
      <c r="N418" t="s">
        <v>1795</v>
      </c>
      <c r="O418" t="s">
        <v>1796</v>
      </c>
      <c r="P418" t="s">
        <v>1797</v>
      </c>
      <c r="Q418">
        <v>255931</v>
      </c>
      <c r="R418">
        <v>300186463</v>
      </c>
      <c r="S418" t="s">
        <v>733</v>
      </c>
      <c r="T418" t="s">
        <v>1307</v>
      </c>
    </row>
    <row r="419" spans="1:20" x14ac:dyDescent="0.3">
      <c r="A419">
        <v>1982</v>
      </c>
      <c r="B419" t="s">
        <v>770</v>
      </c>
      <c r="C419" t="s">
        <v>727</v>
      </c>
      <c r="D419" t="s">
        <v>747</v>
      </c>
      <c r="E419" t="s">
        <v>748</v>
      </c>
      <c r="F419" t="s">
        <v>730</v>
      </c>
      <c r="G419">
        <v>1</v>
      </c>
      <c r="H419">
        <v>1</v>
      </c>
      <c r="I419" t="s">
        <v>360</v>
      </c>
      <c r="K419">
        <v>15000</v>
      </c>
      <c r="L419">
        <v>0</v>
      </c>
      <c r="M419">
        <v>1</v>
      </c>
      <c r="N419" t="s">
        <v>712</v>
      </c>
      <c r="O419" t="s">
        <v>719</v>
      </c>
      <c r="P419" t="s">
        <v>721</v>
      </c>
      <c r="Q419">
        <v>293</v>
      </c>
      <c r="R419">
        <v>959</v>
      </c>
      <c r="S419" t="s">
        <v>733</v>
      </c>
      <c r="T419" t="s">
        <v>363</v>
      </c>
    </row>
    <row r="420" spans="1:20" x14ac:dyDescent="0.3">
      <c r="A420">
        <v>1982</v>
      </c>
      <c r="B420" t="s">
        <v>776</v>
      </c>
      <c r="C420" t="s">
        <v>727</v>
      </c>
      <c r="D420" t="s">
        <v>747</v>
      </c>
      <c r="E420" t="s">
        <v>748</v>
      </c>
      <c r="F420" t="s">
        <v>730</v>
      </c>
      <c r="G420">
        <v>0</v>
      </c>
      <c r="H420">
        <v>1</v>
      </c>
      <c r="I420" t="s">
        <v>41</v>
      </c>
      <c r="K420">
        <v>25000</v>
      </c>
      <c r="L420">
        <v>0</v>
      </c>
      <c r="M420">
        <v>0</v>
      </c>
      <c r="N420" t="s">
        <v>725</v>
      </c>
      <c r="O420" t="s">
        <v>758</v>
      </c>
      <c r="P420" t="s">
        <v>619</v>
      </c>
      <c r="Q420">
        <v>293</v>
      </c>
      <c r="R420">
        <v>962</v>
      </c>
      <c r="S420" t="s">
        <v>733</v>
      </c>
      <c r="T420" t="s">
        <v>46</v>
      </c>
    </row>
    <row r="421" spans="1:20" x14ac:dyDescent="0.3">
      <c r="A421">
        <v>2010</v>
      </c>
      <c r="B421" t="s">
        <v>1630</v>
      </c>
      <c r="C421" t="s">
        <v>1160</v>
      </c>
      <c r="D421" t="s">
        <v>1631</v>
      </c>
      <c r="E421" t="s">
        <v>1632</v>
      </c>
      <c r="F421" t="s">
        <v>730</v>
      </c>
      <c r="G421">
        <v>0</v>
      </c>
      <c r="H421">
        <v>1</v>
      </c>
      <c r="I421" t="s">
        <v>61</v>
      </c>
      <c r="K421">
        <v>32664</v>
      </c>
      <c r="L421">
        <v>0</v>
      </c>
      <c r="M421">
        <v>1</v>
      </c>
      <c r="N421" t="s">
        <v>1633</v>
      </c>
      <c r="O421" t="s">
        <v>1634</v>
      </c>
      <c r="P421" t="s">
        <v>1635</v>
      </c>
      <c r="Q421">
        <v>249722</v>
      </c>
      <c r="R421">
        <v>300061495</v>
      </c>
      <c r="S421" t="s">
        <v>733</v>
      </c>
      <c r="T421" t="s">
        <v>63</v>
      </c>
    </row>
    <row r="422" spans="1:20" x14ac:dyDescent="0.3">
      <c r="A422">
        <v>1962</v>
      </c>
      <c r="B422" t="s">
        <v>410</v>
      </c>
      <c r="C422" t="s">
        <v>31</v>
      </c>
      <c r="D422" t="s">
        <v>399</v>
      </c>
      <c r="E422" t="s">
        <v>400</v>
      </c>
      <c r="F422" t="s">
        <v>99</v>
      </c>
      <c r="G422">
        <v>2</v>
      </c>
      <c r="H422">
        <v>1</v>
      </c>
      <c r="I422" t="s">
        <v>223</v>
      </c>
      <c r="K422">
        <v>7938</v>
      </c>
      <c r="L422">
        <v>1</v>
      </c>
      <c r="M422">
        <v>0</v>
      </c>
      <c r="N422" t="s">
        <v>413</v>
      </c>
      <c r="O422" t="s">
        <v>408</v>
      </c>
      <c r="P422" t="s">
        <v>414</v>
      </c>
      <c r="Q422">
        <v>231</v>
      </c>
      <c r="R422">
        <v>1490</v>
      </c>
      <c r="S422" t="s">
        <v>104</v>
      </c>
      <c r="T422" t="s">
        <v>227</v>
      </c>
    </row>
    <row r="423" spans="1:20" x14ac:dyDescent="0.3">
      <c r="A423">
        <v>1962</v>
      </c>
      <c r="B423" t="s">
        <v>421</v>
      </c>
      <c r="C423" t="s">
        <v>31</v>
      </c>
      <c r="D423" t="s">
        <v>399</v>
      </c>
      <c r="E423" t="s">
        <v>400</v>
      </c>
      <c r="F423" t="s">
        <v>99</v>
      </c>
      <c r="G423">
        <v>6</v>
      </c>
      <c r="H423">
        <v>1</v>
      </c>
      <c r="I423" t="s">
        <v>401</v>
      </c>
      <c r="K423">
        <v>7442</v>
      </c>
      <c r="L423">
        <v>4</v>
      </c>
      <c r="M423">
        <v>0</v>
      </c>
      <c r="N423" t="s">
        <v>348</v>
      </c>
      <c r="O423" t="s">
        <v>415</v>
      </c>
      <c r="P423" t="s">
        <v>424</v>
      </c>
      <c r="Q423">
        <v>231</v>
      </c>
      <c r="R423">
        <v>1470</v>
      </c>
      <c r="S423" t="s">
        <v>104</v>
      </c>
      <c r="T423" t="s">
        <v>404</v>
      </c>
    </row>
    <row r="424" spans="1:20" x14ac:dyDescent="0.3">
      <c r="A424">
        <v>1962</v>
      </c>
      <c r="B424" t="s">
        <v>425</v>
      </c>
      <c r="C424" t="s">
        <v>31</v>
      </c>
      <c r="D424" t="s">
        <v>399</v>
      </c>
      <c r="E424" t="s">
        <v>400</v>
      </c>
      <c r="F424" t="s">
        <v>99</v>
      </c>
      <c r="G424">
        <v>0</v>
      </c>
      <c r="H424">
        <v>0</v>
      </c>
      <c r="I424" t="s">
        <v>56</v>
      </c>
      <c r="K424">
        <v>7945</v>
      </c>
      <c r="L424">
        <v>0</v>
      </c>
      <c r="M424">
        <v>0</v>
      </c>
      <c r="N424" t="s">
        <v>409</v>
      </c>
      <c r="O424" t="s">
        <v>427</v>
      </c>
      <c r="P424" t="s">
        <v>348</v>
      </c>
      <c r="Q424">
        <v>231</v>
      </c>
      <c r="R424">
        <v>1451</v>
      </c>
      <c r="S424" t="s">
        <v>104</v>
      </c>
      <c r="T424" t="s">
        <v>59</v>
      </c>
    </row>
    <row r="425" spans="1:20" x14ac:dyDescent="0.3">
      <c r="A425">
        <v>1986</v>
      </c>
      <c r="B425" t="s">
        <v>863</v>
      </c>
      <c r="C425" t="s">
        <v>805</v>
      </c>
      <c r="D425" t="s">
        <v>815</v>
      </c>
      <c r="E425" t="s">
        <v>816</v>
      </c>
      <c r="F425" t="s">
        <v>99</v>
      </c>
      <c r="G425">
        <v>2</v>
      </c>
      <c r="H425">
        <v>0</v>
      </c>
      <c r="I425" t="s">
        <v>806</v>
      </c>
      <c r="K425">
        <v>13800</v>
      </c>
      <c r="L425">
        <v>1</v>
      </c>
      <c r="M425">
        <v>0</v>
      </c>
      <c r="N425" t="s">
        <v>839</v>
      </c>
      <c r="O425" t="s">
        <v>834</v>
      </c>
      <c r="P425" t="s">
        <v>812</v>
      </c>
      <c r="Q425">
        <v>308</v>
      </c>
      <c r="R425">
        <v>475</v>
      </c>
      <c r="S425" t="s">
        <v>104</v>
      </c>
      <c r="T425" t="s">
        <v>809</v>
      </c>
    </row>
    <row r="426" spans="1:20" x14ac:dyDescent="0.3">
      <c r="A426">
        <v>1934</v>
      </c>
      <c r="B426" t="s">
        <v>87</v>
      </c>
      <c r="C426" t="s">
        <v>88</v>
      </c>
      <c r="D426" t="s">
        <v>97</v>
      </c>
      <c r="E426" t="s">
        <v>98</v>
      </c>
      <c r="F426" t="s">
        <v>99</v>
      </c>
      <c r="G426">
        <v>4</v>
      </c>
      <c r="H426">
        <v>2</v>
      </c>
      <c r="I426" t="s">
        <v>100</v>
      </c>
      <c r="K426">
        <v>9000</v>
      </c>
      <c r="L426">
        <v>2</v>
      </c>
      <c r="M426">
        <v>2</v>
      </c>
      <c r="N426" t="s">
        <v>101</v>
      </c>
      <c r="O426" t="s">
        <v>102</v>
      </c>
      <c r="P426" t="s">
        <v>103</v>
      </c>
      <c r="Q426">
        <v>204</v>
      </c>
      <c r="R426">
        <v>1119</v>
      </c>
      <c r="S426" t="s">
        <v>104</v>
      </c>
      <c r="T426" t="s">
        <v>105</v>
      </c>
    </row>
    <row r="427" spans="1:20" x14ac:dyDescent="0.3">
      <c r="A427">
        <v>1966</v>
      </c>
      <c r="B427" t="s">
        <v>470</v>
      </c>
      <c r="C427" t="s">
        <v>49</v>
      </c>
      <c r="D427" t="s">
        <v>444</v>
      </c>
      <c r="E427" t="s">
        <v>445</v>
      </c>
      <c r="F427" t="s">
        <v>99</v>
      </c>
      <c r="G427">
        <v>3</v>
      </c>
      <c r="H427">
        <v>1</v>
      </c>
      <c r="I427" t="s">
        <v>42</v>
      </c>
      <c r="K427">
        <v>51387</v>
      </c>
      <c r="L427">
        <v>1</v>
      </c>
      <c r="M427">
        <v>1</v>
      </c>
      <c r="N427" t="s">
        <v>473</v>
      </c>
      <c r="O427" t="s">
        <v>460</v>
      </c>
      <c r="P427" t="s">
        <v>409</v>
      </c>
      <c r="Q427">
        <v>238</v>
      </c>
      <c r="R427">
        <v>1597</v>
      </c>
      <c r="S427" t="s">
        <v>104</v>
      </c>
      <c r="T427" t="s">
        <v>47</v>
      </c>
    </row>
    <row r="428" spans="1:20" x14ac:dyDescent="0.3">
      <c r="A428">
        <v>1954</v>
      </c>
      <c r="B428" t="s">
        <v>284</v>
      </c>
      <c r="C428" t="s">
        <v>40</v>
      </c>
      <c r="D428" t="s">
        <v>270</v>
      </c>
      <c r="E428" t="s">
        <v>271</v>
      </c>
      <c r="F428" t="s">
        <v>99</v>
      </c>
      <c r="G428">
        <v>9</v>
      </c>
      <c r="H428">
        <v>0</v>
      </c>
      <c r="I428" t="s">
        <v>291</v>
      </c>
      <c r="K428">
        <v>13000</v>
      </c>
      <c r="L428">
        <v>4</v>
      </c>
      <c r="M428">
        <v>0</v>
      </c>
      <c r="N428" t="s">
        <v>292</v>
      </c>
      <c r="O428" t="s">
        <v>293</v>
      </c>
      <c r="P428" t="s">
        <v>294</v>
      </c>
      <c r="Q428">
        <v>211</v>
      </c>
      <c r="R428">
        <v>1294</v>
      </c>
      <c r="S428" t="s">
        <v>104</v>
      </c>
      <c r="T428" t="s">
        <v>295</v>
      </c>
    </row>
    <row r="429" spans="1:20" x14ac:dyDescent="0.3">
      <c r="A429">
        <v>1958</v>
      </c>
      <c r="B429" t="s">
        <v>329</v>
      </c>
      <c r="C429" t="s">
        <v>49</v>
      </c>
      <c r="D429" t="s">
        <v>340</v>
      </c>
      <c r="E429" t="s">
        <v>341</v>
      </c>
      <c r="F429" t="s">
        <v>99</v>
      </c>
      <c r="G429">
        <v>1</v>
      </c>
      <c r="H429">
        <v>1</v>
      </c>
      <c r="I429" t="s">
        <v>342</v>
      </c>
      <c r="K429">
        <v>15343</v>
      </c>
      <c r="L429">
        <v>1</v>
      </c>
      <c r="M429">
        <v>1</v>
      </c>
      <c r="N429" t="s">
        <v>343</v>
      </c>
      <c r="O429" t="s">
        <v>252</v>
      </c>
      <c r="P429" t="s">
        <v>344</v>
      </c>
      <c r="Q429">
        <v>220</v>
      </c>
      <c r="R429">
        <v>1407</v>
      </c>
      <c r="S429" t="s">
        <v>104</v>
      </c>
      <c r="T429" t="s">
        <v>345</v>
      </c>
    </row>
    <row r="430" spans="1:20" x14ac:dyDescent="0.3">
      <c r="A430">
        <v>1958</v>
      </c>
      <c r="B430" t="s">
        <v>375</v>
      </c>
      <c r="C430" t="s">
        <v>49</v>
      </c>
      <c r="D430" t="s">
        <v>340</v>
      </c>
      <c r="E430" t="s">
        <v>341</v>
      </c>
      <c r="F430" t="s">
        <v>99</v>
      </c>
      <c r="G430">
        <v>4</v>
      </c>
      <c r="H430">
        <v>0</v>
      </c>
      <c r="I430" t="s">
        <v>25</v>
      </c>
      <c r="K430">
        <v>13300</v>
      </c>
      <c r="L430">
        <v>1</v>
      </c>
      <c r="M430">
        <v>0</v>
      </c>
      <c r="N430" t="s">
        <v>328</v>
      </c>
      <c r="O430" t="s">
        <v>343</v>
      </c>
      <c r="P430" t="s">
        <v>327</v>
      </c>
      <c r="Q430">
        <v>220</v>
      </c>
      <c r="R430">
        <v>1403</v>
      </c>
      <c r="S430" t="s">
        <v>104</v>
      </c>
      <c r="T430" t="s">
        <v>30</v>
      </c>
    </row>
    <row r="431" spans="1:20" x14ac:dyDescent="0.3">
      <c r="A431">
        <v>1954</v>
      </c>
      <c r="B431" t="s">
        <v>319</v>
      </c>
      <c r="C431" t="s">
        <v>83</v>
      </c>
      <c r="D431" t="s">
        <v>280</v>
      </c>
      <c r="E431" t="s">
        <v>281</v>
      </c>
      <c r="F431" t="s">
        <v>99</v>
      </c>
      <c r="G431">
        <v>4</v>
      </c>
      <c r="H431">
        <v>2</v>
      </c>
      <c r="I431" t="s">
        <v>72</v>
      </c>
      <c r="J431" t="s">
        <v>320</v>
      </c>
      <c r="K431">
        <v>45000</v>
      </c>
      <c r="L431">
        <v>0</v>
      </c>
      <c r="M431">
        <v>0</v>
      </c>
      <c r="N431" t="s">
        <v>220</v>
      </c>
      <c r="O431" t="s">
        <v>310</v>
      </c>
      <c r="P431" t="s">
        <v>292</v>
      </c>
      <c r="Q431">
        <v>462</v>
      </c>
      <c r="R431">
        <v>1295</v>
      </c>
      <c r="S431" t="s">
        <v>104</v>
      </c>
      <c r="T431" t="s">
        <v>73</v>
      </c>
    </row>
    <row r="432" spans="1:20" x14ac:dyDescent="0.3">
      <c r="A432">
        <v>1986</v>
      </c>
      <c r="B432" t="s">
        <v>870</v>
      </c>
      <c r="C432" t="s">
        <v>805</v>
      </c>
      <c r="D432" t="s">
        <v>500</v>
      </c>
      <c r="E432" t="s">
        <v>501</v>
      </c>
      <c r="F432" t="s">
        <v>99</v>
      </c>
      <c r="G432">
        <v>0</v>
      </c>
      <c r="H432">
        <v>3</v>
      </c>
      <c r="I432" t="s">
        <v>24</v>
      </c>
      <c r="K432">
        <v>31420</v>
      </c>
      <c r="L432">
        <v>0</v>
      </c>
      <c r="M432">
        <v>1</v>
      </c>
      <c r="N432" t="s">
        <v>836</v>
      </c>
      <c r="O432" t="s">
        <v>760</v>
      </c>
      <c r="P432" t="s">
        <v>833</v>
      </c>
      <c r="Q432">
        <v>308</v>
      </c>
      <c r="R432">
        <v>567</v>
      </c>
      <c r="S432" t="s">
        <v>104</v>
      </c>
      <c r="T432" t="s">
        <v>29</v>
      </c>
    </row>
    <row r="433" spans="1:20" x14ac:dyDescent="0.3">
      <c r="A433">
        <v>1982</v>
      </c>
      <c r="B433" t="s">
        <v>703</v>
      </c>
      <c r="C433" t="s">
        <v>49</v>
      </c>
      <c r="D433" t="s">
        <v>704</v>
      </c>
      <c r="E433" t="s">
        <v>705</v>
      </c>
      <c r="F433" t="s">
        <v>99</v>
      </c>
      <c r="G433">
        <v>10</v>
      </c>
      <c r="H433">
        <v>1</v>
      </c>
      <c r="I433" t="s">
        <v>520</v>
      </c>
      <c r="K433">
        <v>23000</v>
      </c>
      <c r="L433">
        <v>3</v>
      </c>
      <c r="M433">
        <v>0</v>
      </c>
      <c r="N433" t="s">
        <v>706</v>
      </c>
      <c r="O433" t="s">
        <v>658</v>
      </c>
      <c r="P433" t="s">
        <v>707</v>
      </c>
      <c r="Q433">
        <v>293</v>
      </c>
      <c r="R433">
        <v>896</v>
      </c>
      <c r="S433" t="s">
        <v>104</v>
      </c>
      <c r="T433" t="s">
        <v>523</v>
      </c>
    </row>
    <row r="434" spans="1:20" x14ac:dyDescent="0.3">
      <c r="A434">
        <v>1966</v>
      </c>
      <c r="B434" t="s">
        <v>482</v>
      </c>
      <c r="C434" t="s">
        <v>49</v>
      </c>
      <c r="D434" t="s">
        <v>456</v>
      </c>
      <c r="E434" t="s">
        <v>457</v>
      </c>
      <c r="F434" t="s">
        <v>99</v>
      </c>
      <c r="G434">
        <v>3</v>
      </c>
      <c r="H434">
        <v>1</v>
      </c>
      <c r="I434" t="s">
        <v>401</v>
      </c>
      <c r="K434">
        <v>24129</v>
      </c>
      <c r="L434">
        <v>2</v>
      </c>
      <c r="M434">
        <v>1</v>
      </c>
      <c r="N434" t="s">
        <v>476</v>
      </c>
      <c r="O434" t="s">
        <v>348</v>
      </c>
      <c r="P434" t="s">
        <v>343</v>
      </c>
      <c r="Q434">
        <v>238</v>
      </c>
      <c r="R434">
        <v>1599</v>
      </c>
      <c r="S434" t="s">
        <v>104</v>
      </c>
      <c r="T434" t="s">
        <v>404</v>
      </c>
    </row>
    <row r="435" spans="1:20" x14ac:dyDescent="0.3">
      <c r="A435">
        <v>1938</v>
      </c>
      <c r="B435" t="s">
        <v>214</v>
      </c>
      <c r="C435" t="s">
        <v>83</v>
      </c>
      <c r="D435" t="s">
        <v>160</v>
      </c>
      <c r="E435" t="s">
        <v>161</v>
      </c>
      <c r="F435" t="s">
        <v>99</v>
      </c>
      <c r="G435">
        <v>5</v>
      </c>
      <c r="H435">
        <v>1</v>
      </c>
      <c r="I435" t="s">
        <v>117</v>
      </c>
      <c r="K435">
        <v>20000</v>
      </c>
      <c r="L435">
        <v>3</v>
      </c>
      <c r="M435">
        <v>1</v>
      </c>
      <c r="N435" t="s">
        <v>199</v>
      </c>
      <c r="O435" t="s">
        <v>93</v>
      </c>
      <c r="P435" t="s">
        <v>146</v>
      </c>
      <c r="Q435">
        <v>3489</v>
      </c>
      <c r="R435">
        <v>1176</v>
      </c>
      <c r="S435" t="s">
        <v>104</v>
      </c>
      <c r="T435" t="s">
        <v>121</v>
      </c>
    </row>
    <row r="436" spans="1:20" x14ac:dyDescent="0.3">
      <c r="A436">
        <v>1954</v>
      </c>
      <c r="B436" t="s">
        <v>311</v>
      </c>
      <c r="C436" t="s">
        <v>40</v>
      </c>
      <c r="D436" t="s">
        <v>297</v>
      </c>
      <c r="E436" t="s">
        <v>298</v>
      </c>
      <c r="F436" t="s">
        <v>99</v>
      </c>
      <c r="G436">
        <v>8</v>
      </c>
      <c r="H436">
        <v>3</v>
      </c>
      <c r="I436" t="s">
        <v>285</v>
      </c>
      <c r="K436">
        <v>56000</v>
      </c>
      <c r="L436">
        <v>3</v>
      </c>
      <c r="M436">
        <v>1</v>
      </c>
      <c r="N436" t="s">
        <v>268</v>
      </c>
      <c r="O436" t="s">
        <v>269</v>
      </c>
      <c r="P436" t="s">
        <v>220</v>
      </c>
      <c r="Q436">
        <v>211</v>
      </c>
      <c r="R436">
        <v>1277</v>
      </c>
      <c r="S436" t="s">
        <v>104</v>
      </c>
      <c r="T436" t="s">
        <v>289</v>
      </c>
    </row>
    <row r="437" spans="1:20" x14ac:dyDescent="0.3">
      <c r="A437">
        <v>1938</v>
      </c>
      <c r="B437" t="s">
        <v>163</v>
      </c>
      <c r="C437" t="s">
        <v>159</v>
      </c>
      <c r="D437" t="s">
        <v>164</v>
      </c>
      <c r="E437" t="s">
        <v>165</v>
      </c>
      <c r="F437" t="s">
        <v>99</v>
      </c>
      <c r="G437">
        <v>6</v>
      </c>
      <c r="H437">
        <v>0</v>
      </c>
      <c r="I437" t="s">
        <v>166</v>
      </c>
      <c r="K437">
        <v>9000</v>
      </c>
      <c r="L437">
        <v>4</v>
      </c>
      <c r="M437">
        <v>0</v>
      </c>
      <c r="N437" t="s">
        <v>167</v>
      </c>
      <c r="O437" t="s">
        <v>168</v>
      </c>
      <c r="P437" t="s">
        <v>169</v>
      </c>
      <c r="Q437">
        <v>206</v>
      </c>
      <c r="R437">
        <v>1173</v>
      </c>
      <c r="S437" t="s">
        <v>104</v>
      </c>
      <c r="T437" t="s">
        <v>170</v>
      </c>
    </row>
    <row r="438" spans="1:20" x14ac:dyDescent="0.3">
      <c r="A438">
        <v>1938</v>
      </c>
      <c r="B438" t="s">
        <v>204</v>
      </c>
      <c r="C438" t="s">
        <v>150</v>
      </c>
      <c r="D438" t="s">
        <v>208</v>
      </c>
      <c r="E438" t="s">
        <v>209</v>
      </c>
      <c r="F438" t="s">
        <v>99</v>
      </c>
      <c r="G438">
        <v>2</v>
      </c>
      <c r="H438">
        <v>0</v>
      </c>
      <c r="I438" t="s">
        <v>108</v>
      </c>
      <c r="K438">
        <v>15000</v>
      </c>
      <c r="L438">
        <v>1</v>
      </c>
      <c r="M438">
        <v>0</v>
      </c>
      <c r="N438" t="s">
        <v>101</v>
      </c>
      <c r="O438" t="s">
        <v>111</v>
      </c>
      <c r="P438" t="s">
        <v>184</v>
      </c>
      <c r="Q438">
        <v>429</v>
      </c>
      <c r="R438">
        <v>1175</v>
      </c>
      <c r="S438" t="s">
        <v>104</v>
      </c>
      <c r="T438" t="s">
        <v>113</v>
      </c>
    </row>
    <row r="439" spans="1:20" x14ac:dyDescent="0.3">
      <c r="A439">
        <v>1954</v>
      </c>
      <c r="B439" t="s">
        <v>318</v>
      </c>
      <c r="C439" t="s">
        <v>150</v>
      </c>
      <c r="D439" t="s">
        <v>266</v>
      </c>
      <c r="E439" t="s">
        <v>267</v>
      </c>
      <c r="F439" t="s">
        <v>99</v>
      </c>
      <c r="G439">
        <v>4</v>
      </c>
      <c r="H439">
        <v>2</v>
      </c>
      <c r="I439" t="s">
        <v>42</v>
      </c>
      <c r="K439">
        <v>40000</v>
      </c>
      <c r="L439">
        <v>2</v>
      </c>
      <c r="M439">
        <v>1</v>
      </c>
      <c r="N439" t="s">
        <v>256</v>
      </c>
      <c r="O439" t="s">
        <v>268</v>
      </c>
      <c r="P439" t="s">
        <v>278</v>
      </c>
      <c r="Q439">
        <v>212</v>
      </c>
      <c r="R439">
        <v>1248</v>
      </c>
      <c r="S439" t="s">
        <v>104</v>
      </c>
      <c r="T439" t="s">
        <v>47</v>
      </c>
    </row>
    <row r="440" spans="1:20" x14ac:dyDescent="0.3">
      <c r="A440">
        <v>2014</v>
      </c>
      <c r="B440" t="s">
        <v>1762</v>
      </c>
      <c r="C440" t="s">
        <v>824</v>
      </c>
      <c r="D440" t="s">
        <v>1763</v>
      </c>
      <c r="E440" t="s">
        <v>229</v>
      </c>
      <c r="F440" t="s">
        <v>648</v>
      </c>
      <c r="G440">
        <v>0</v>
      </c>
      <c r="H440">
        <v>0</v>
      </c>
      <c r="I440" t="s">
        <v>1055</v>
      </c>
      <c r="K440">
        <v>39081</v>
      </c>
      <c r="L440">
        <v>0</v>
      </c>
      <c r="M440">
        <v>0</v>
      </c>
      <c r="N440" t="s">
        <v>1764</v>
      </c>
      <c r="O440" t="s">
        <v>1765</v>
      </c>
      <c r="P440" t="s">
        <v>1766</v>
      </c>
      <c r="Q440">
        <v>255931</v>
      </c>
      <c r="R440">
        <v>300186505</v>
      </c>
      <c r="S440" t="s">
        <v>650</v>
      </c>
      <c r="T440" t="s">
        <v>1057</v>
      </c>
    </row>
    <row r="441" spans="1:20" x14ac:dyDescent="0.3">
      <c r="A441">
        <v>2006</v>
      </c>
      <c r="B441" t="s">
        <v>1538</v>
      </c>
      <c r="C441" t="s">
        <v>811</v>
      </c>
      <c r="D441" t="s">
        <v>1450</v>
      </c>
      <c r="E441" t="s">
        <v>1451</v>
      </c>
      <c r="F441" t="s">
        <v>669</v>
      </c>
      <c r="G441">
        <v>1</v>
      </c>
      <c r="H441">
        <v>1</v>
      </c>
      <c r="I441" t="s">
        <v>1465</v>
      </c>
      <c r="K441">
        <v>38000</v>
      </c>
      <c r="L441">
        <v>0</v>
      </c>
      <c r="M441">
        <v>0</v>
      </c>
      <c r="N441" t="s">
        <v>1381</v>
      </c>
      <c r="O441" t="s">
        <v>1506</v>
      </c>
      <c r="P441" t="s">
        <v>1507</v>
      </c>
      <c r="Q441">
        <v>97410100</v>
      </c>
      <c r="R441">
        <v>97410040</v>
      </c>
      <c r="S441" t="s">
        <v>650</v>
      </c>
      <c r="T441" t="s">
        <v>1469</v>
      </c>
    </row>
    <row r="442" spans="1:20" x14ac:dyDescent="0.3">
      <c r="A442">
        <v>1986</v>
      </c>
      <c r="B442" t="s">
        <v>868</v>
      </c>
      <c r="C442" t="s">
        <v>607</v>
      </c>
      <c r="D442" t="s">
        <v>841</v>
      </c>
      <c r="E442" t="s">
        <v>512</v>
      </c>
      <c r="F442" t="s">
        <v>842</v>
      </c>
      <c r="G442">
        <v>1</v>
      </c>
      <c r="H442">
        <v>2</v>
      </c>
      <c r="I442" t="s">
        <v>34</v>
      </c>
      <c r="K442">
        <v>20000</v>
      </c>
      <c r="L442">
        <v>0</v>
      </c>
      <c r="M442">
        <v>2</v>
      </c>
      <c r="N442" t="s">
        <v>822</v>
      </c>
      <c r="O442" t="s">
        <v>686</v>
      </c>
      <c r="P442" t="s">
        <v>695</v>
      </c>
      <c r="Q442">
        <v>308</v>
      </c>
      <c r="R442">
        <v>427</v>
      </c>
      <c r="S442" t="s">
        <v>844</v>
      </c>
      <c r="T442" t="s">
        <v>38</v>
      </c>
    </row>
    <row r="443" spans="1:20" x14ac:dyDescent="0.3">
      <c r="A443">
        <v>1986</v>
      </c>
      <c r="B443" t="s">
        <v>873</v>
      </c>
      <c r="C443" t="s">
        <v>607</v>
      </c>
      <c r="D443" t="s">
        <v>490</v>
      </c>
      <c r="E443" t="s">
        <v>491</v>
      </c>
      <c r="F443" t="s">
        <v>842</v>
      </c>
      <c r="G443">
        <v>0</v>
      </c>
      <c r="H443">
        <v>1</v>
      </c>
      <c r="I443" t="s">
        <v>25</v>
      </c>
      <c r="K443">
        <v>103763</v>
      </c>
      <c r="L443">
        <v>0</v>
      </c>
      <c r="M443">
        <v>0</v>
      </c>
      <c r="N443" t="s">
        <v>834</v>
      </c>
      <c r="O443" t="s">
        <v>850</v>
      </c>
      <c r="P443" t="s">
        <v>817</v>
      </c>
      <c r="Q443">
        <v>308</v>
      </c>
      <c r="R443">
        <v>627</v>
      </c>
      <c r="S443" t="s">
        <v>844</v>
      </c>
      <c r="T443" t="s">
        <v>30</v>
      </c>
    </row>
    <row r="444" spans="1:20" x14ac:dyDescent="0.3">
      <c r="A444">
        <v>2014</v>
      </c>
      <c r="B444" t="s">
        <v>1792</v>
      </c>
      <c r="C444" t="s">
        <v>811</v>
      </c>
      <c r="D444" t="s">
        <v>1738</v>
      </c>
      <c r="E444" t="s">
        <v>259</v>
      </c>
      <c r="F444" t="s">
        <v>138</v>
      </c>
      <c r="G444">
        <v>0</v>
      </c>
      <c r="H444">
        <v>1</v>
      </c>
      <c r="I444" t="s">
        <v>925</v>
      </c>
      <c r="K444">
        <v>40285</v>
      </c>
      <c r="L444">
        <v>0</v>
      </c>
      <c r="M444">
        <v>1</v>
      </c>
      <c r="N444" t="s">
        <v>1739</v>
      </c>
      <c r="O444" t="s">
        <v>1740</v>
      </c>
      <c r="P444" t="s">
        <v>1741</v>
      </c>
      <c r="Q444">
        <v>255931</v>
      </c>
      <c r="R444">
        <v>300186500</v>
      </c>
      <c r="S444" t="s">
        <v>142</v>
      </c>
      <c r="T444" t="s">
        <v>929</v>
      </c>
    </row>
    <row r="445" spans="1:20" x14ac:dyDescent="0.3">
      <c r="A445">
        <v>2010</v>
      </c>
      <c r="B445" t="s">
        <v>1617</v>
      </c>
      <c r="C445" t="s">
        <v>824</v>
      </c>
      <c r="D445" t="s">
        <v>1571</v>
      </c>
      <c r="E445" t="s">
        <v>1572</v>
      </c>
      <c r="F445" t="s">
        <v>138</v>
      </c>
      <c r="G445">
        <v>1</v>
      </c>
      <c r="H445">
        <v>1</v>
      </c>
      <c r="I445" t="s">
        <v>68</v>
      </c>
      <c r="K445">
        <v>62869</v>
      </c>
      <c r="L445">
        <v>0</v>
      </c>
      <c r="M445">
        <v>1</v>
      </c>
      <c r="N445" t="s">
        <v>1497</v>
      </c>
      <c r="O445" t="s">
        <v>1305</v>
      </c>
      <c r="P445" t="s">
        <v>1618</v>
      </c>
      <c r="Q445">
        <v>249722</v>
      </c>
      <c r="R445">
        <v>300061484</v>
      </c>
      <c r="S445" t="s">
        <v>142</v>
      </c>
      <c r="T445" t="s">
        <v>69</v>
      </c>
    </row>
    <row r="446" spans="1:20" x14ac:dyDescent="0.3">
      <c r="A446">
        <v>1954</v>
      </c>
      <c r="B446" t="s">
        <v>312</v>
      </c>
      <c r="C446" t="s">
        <v>31</v>
      </c>
      <c r="D446" t="s">
        <v>314</v>
      </c>
      <c r="E446" t="s">
        <v>315</v>
      </c>
      <c r="F446" t="s">
        <v>138</v>
      </c>
      <c r="G446">
        <v>4</v>
      </c>
      <c r="H446">
        <v>1</v>
      </c>
      <c r="I446" t="s">
        <v>34</v>
      </c>
      <c r="K446">
        <v>24000</v>
      </c>
      <c r="L446">
        <v>1</v>
      </c>
      <c r="M446">
        <v>0</v>
      </c>
      <c r="N446" t="s">
        <v>294</v>
      </c>
      <c r="O446" t="s">
        <v>292</v>
      </c>
      <c r="P446" t="s">
        <v>299</v>
      </c>
      <c r="Q446">
        <v>211</v>
      </c>
      <c r="R446">
        <v>1243</v>
      </c>
      <c r="S446" t="s">
        <v>142</v>
      </c>
      <c r="T446" t="s">
        <v>38</v>
      </c>
    </row>
    <row r="447" spans="1:20" x14ac:dyDescent="0.3">
      <c r="A447">
        <v>1986</v>
      </c>
      <c r="B447" t="s">
        <v>856</v>
      </c>
      <c r="C447" t="s">
        <v>609</v>
      </c>
      <c r="D447" t="s">
        <v>494</v>
      </c>
      <c r="E447" t="s">
        <v>495</v>
      </c>
      <c r="F447" t="s">
        <v>138</v>
      </c>
      <c r="G447">
        <v>1</v>
      </c>
      <c r="H447">
        <v>1</v>
      </c>
      <c r="I447" t="s">
        <v>56</v>
      </c>
      <c r="K447">
        <v>32000</v>
      </c>
      <c r="L447">
        <v>1</v>
      </c>
      <c r="M447">
        <v>1</v>
      </c>
      <c r="N447" t="s">
        <v>813</v>
      </c>
      <c r="O447" t="s">
        <v>857</v>
      </c>
      <c r="P447" t="s">
        <v>858</v>
      </c>
      <c r="Q447">
        <v>308</v>
      </c>
      <c r="R447">
        <v>394</v>
      </c>
      <c r="S447" t="s">
        <v>142</v>
      </c>
      <c r="T447" t="s">
        <v>59</v>
      </c>
    </row>
    <row r="448" spans="1:20" x14ac:dyDescent="0.3">
      <c r="A448">
        <v>1978</v>
      </c>
      <c r="B448" t="s">
        <v>666</v>
      </c>
      <c r="C448" t="s">
        <v>21</v>
      </c>
      <c r="D448" t="s">
        <v>617</v>
      </c>
      <c r="E448" t="s">
        <v>618</v>
      </c>
      <c r="F448" t="s">
        <v>138</v>
      </c>
      <c r="G448">
        <v>1</v>
      </c>
      <c r="H448">
        <v>0</v>
      </c>
      <c r="I448" t="s">
        <v>56</v>
      </c>
      <c r="K448">
        <v>71712</v>
      </c>
      <c r="L448">
        <v>0</v>
      </c>
      <c r="M448">
        <v>0</v>
      </c>
      <c r="N448" t="s">
        <v>519</v>
      </c>
      <c r="O448" t="s">
        <v>578</v>
      </c>
      <c r="P448" t="s">
        <v>654</v>
      </c>
      <c r="Q448">
        <v>278</v>
      </c>
      <c r="R448">
        <v>2200</v>
      </c>
      <c r="S448" t="s">
        <v>142</v>
      </c>
      <c r="T448" t="s">
        <v>59</v>
      </c>
    </row>
    <row r="449" spans="1:20" x14ac:dyDescent="0.3">
      <c r="A449">
        <v>1978</v>
      </c>
      <c r="B449" t="s">
        <v>675</v>
      </c>
      <c r="C449" t="s">
        <v>609</v>
      </c>
      <c r="D449" t="s">
        <v>617</v>
      </c>
      <c r="E449" t="s">
        <v>618</v>
      </c>
      <c r="F449" t="s">
        <v>138</v>
      </c>
      <c r="G449">
        <v>1</v>
      </c>
      <c r="H449">
        <v>0</v>
      </c>
      <c r="I449" t="s">
        <v>91</v>
      </c>
      <c r="K449">
        <v>66695</v>
      </c>
      <c r="L449">
        <v>1</v>
      </c>
      <c r="M449">
        <v>0</v>
      </c>
      <c r="N449" t="s">
        <v>654</v>
      </c>
      <c r="O449" t="s">
        <v>533</v>
      </c>
      <c r="P449" t="s">
        <v>557</v>
      </c>
      <c r="Q449">
        <v>279</v>
      </c>
      <c r="R449">
        <v>2221</v>
      </c>
      <c r="S449" t="s">
        <v>142</v>
      </c>
      <c r="T449" t="s">
        <v>96</v>
      </c>
    </row>
    <row r="450" spans="1:20" x14ac:dyDescent="0.3">
      <c r="A450">
        <v>1970</v>
      </c>
      <c r="B450" t="s">
        <v>540</v>
      </c>
      <c r="C450" t="s">
        <v>83</v>
      </c>
      <c r="D450" t="s">
        <v>490</v>
      </c>
      <c r="E450" t="s">
        <v>491</v>
      </c>
      <c r="F450" t="s">
        <v>138</v>
      </c>
      <c r="G450">
        <v>4</v>
      </c>
      <c r="H450">
        <v>3</v>
      </c>
      <c r="I450" t="s">
        <v>285</v>
      </c>
      <c r="J450" t="s">
        <v>157</v>
      </c>
      <c r="K450">
        <v>102444</v>
      </c>
      <c r="L450">
        <v>0</v>
      </c>
      <c r="M450">
        <v>0</v>
      </c>
      <c r="N450" t="s">
        <v>409</v>
      </c>
      <c r="O450" t="s">
        <v>532</v>
      </c>
      <c r="P450" t="s">
        <v>516</v>
      </c>
      <c r="Q450">
        <v>569</v>
      </c>
      <c r="R450">
        <v>1838</v>
      </c>
      <c r="S450" t="s">
        <v>142</v>
      </c>
      <c r="T450" t="s">
        <v>289</v>
      </c>
    </row>
    <row r="451" spans="1:20" x14ac:dyDescent="0.3">
      <c r="A451">
        <v>2014</v>
      </c>
      <c r="B451" t="s">
        <v>1813</v>
      </c>
      <c r="C451" t="s">
        <v>811</v>
      </c>
      <c r="D451" t="s">
        <v>1704</v>
      </c>
      <c r="E451" t="s">
        <v>1705</v>
      </c>
      <c r="F451" t="s">
        <v>138</v>
      </c>
      <c r="G451">
        <v>0</v>
      </c>
      <c r="H451">
        <v>1</v>
      </c>
      <c r="I451" t="s">
        <v>72</v>
      </c>
      <c r="K451">
        <v>39706</v>
      </c>
      <c r="L451">
        <v>0</v>
      </c>
      <c r="M451">
        <v>0</v>
      </c>
      <c r="N451" t="s">
        <v>1432</v>
      </c>
      <c r="O451" t="s">
        <v>1618</v>
      </c>
      <c r="P451" t="s">
        <v>1772</v>
      </c>
      <c r="Q451">
        <v>255931</v>
      </c>
      <c r="R451">
        <v>300186465</v>
      </c>
      <c r="S451" t="s">
        <v>142</v>
      </c>
      <c r="T451" t="s">
        <v>73</v>
      </c>
    </row>
    <row r="452" spans="1:20" x14ac:dyDescent="0.3">
      <c r="A452">
        <v>1978</v>
      </c>
      <c r="B452" t="s">
        <v>621</v>
      </c>
      <c r="C452" t="s">
        <v>21</v>
      </c>
      <c r="D452" t="s">
        <v>622</v>
      </c>
      <c r="E452" t="s">
        <v>623</v>
      </c>
      <c r="F452" t="s">
        <v>138</v>
      </c>
      <c r="G452">
        <v>2</v>
      </c>
      <c r="H452">
        <v>1</v>
      </c>
      <c r="I452" t="s">
        <v>24</v>
      </c>
      <c r="K452">
        <v>42373</v>
      </c>
      <c r="L452">
        <v>1</v>
      </c>
      <c r="M452">
        <v>1</v>
      </c>
      <c r="N452" t="s">
        <v>574</v>
      </c>
      <c r="O452" t="s">
        <v>594</v>
      </c>
      <c r="P452" t="s">
        <v>624</v>
      </c>
      <c r="Q452">
        <v>278</v>
      </c>
      <c r="R452">
        <v>2347</v>
      </c>
      <c r="S452" t="s">
        <v>142</v>
      </c>
      <c r="T452" t="s">
        <v>29</v>
      </c>
    </row>
    <row r="453" spans="1:20" x14ac:dyDescent="0.3">
      <c r="A453">
        <v>1978</v>
      </c>
      <c r="B453" t="s">
        <v>651</v>
      </c>
      <c r="C453" t="s">
        <v>21</v>
      </c>
      <c r="D453" t="s">
        <v>622</v>
      </c>
      <c r="E453" t="s">
        <v>623</v>
      </c>
      <c r="F453" t="s">
        <v>138</v>
      </c>
      <c r="G453">
        <v>3</v>
      </c>
      <c r="H453">
        <v>1</v>
      </c>
      <c r="I453" t="s">
        <v>99</v>
      </c>
      <c r="K453">
        <v>26533</v>
      </c>
      <c r="L453">
        <v>2</v>
      </c>
      <c r="M453">
        <v>0</v>
      </c>
      <c r="N453" t="s">
        <v>518</v>
      </c>
      <c r="O453" t="s">
        <v>600</v>
      </c>
      <c r="P453" t="s">
        <v>629</v>
      </c>
      <c r="Q453">
        <v>278</v>
      </c>
      <c r="R453">
        <v>2396</v>
      </c>
      <c r="S453" t="s">
        <v>142</v>
      </c>
      <c r="T453" t="s">
        <v>104</v>
      </c>
    </row>
    <row r="454" spans="1:20" x14ac:dyDescent="0.3">
      <c r="A454">
        <v>1982</v>
      </c>
      <c r="B454" t="s">
        <v>687</v>
      </c>
      <c r="C454" t="s">
        <v>21</v>
      </c>
      <c r="D454" t="s">
        <v>688</v>
      </c>
      <c r="E454" t="s">
        <v>689</v>
      </c>
      <c r="F454" t="s">
        <v>138</v>
      </c>
      <c r="G454">
        <v>0</v>
      </c>
      <c r="H454">
        <v>0</v>
      </c>
      <c r="I454" t="s">
        <v>190</v>
      </c>
      <c r="K454">
        <v>33000</v>
      </c>
      <c r="L454">
        <v>0</v>
      </c>
      <c r="M454">
        <v>0</v>
      </c>
      <c r="N454" t="s">
        <v>690</v>
      </c>
      <c r="O454" t="s">
        <v>663</v>
      </c>
      <c r="P454" t="s">
        <v>574</v>
      </c>
      <c r="Q454">
        <v>293</v>
      </c>
      <c r="R454">
        <v>995</v>
      </c>
      <c r="S454" t="s">
        <v>142</v>
      </c>
      <c r="T454" t="s">
        <v>194</v>
      </c>
    </row>
    <row r="455" spans="1:20" x14ac:dyDescent="0.3">
      <c r="A455">
        <v>1982</v>
      </c>
      <c r="B455" t="s">
        <v>751</v>
      </c>
      <c r="C455" t="s">
        <v>21</v>
      </c>
      <c r="D455" t="s">
        <v>688</v>
      </c>
      <c r="E455" t="s">
        <v>689</v>
      </c>
      <c r="F455" t="s">
        <v>138</v>
      </c>
      <c r="G455">
        <v>1</v>
      </c>
      <c r="H455">
        <v>1</v>
      </c>
      <c r="I455" t="s">
        <v>51</v>
      </c>
      <c r="K455">
        <v>25000</v>
      </c>
      <c r="L455">
        <v>1</v>
      </c>
      <c r="M455">
        <v>0</v>
      </c>
      <c r="N455" t="s">
        <v>601</v>
      </c>
      <c r="O455" t="s">
        <v>752</v>
      </c>
      <c r="P455" t="s">
        <v>519</v>
      </c>
      <c r="Q455">
        <v>293</v>
      </c>
      <c r="R455">
        <v>994</v>
      </c>
      <c r="S455" t="s">
        <v>142</v>
      </c>
      <c r="T455" t="s">
        <v>54</v>
      </c>
    </row>
    <row r="456" spans="1:20" x14ac:dyDescent="0.3">
      <c r="A456">
        <v>1982</v>
      </c>
      <c r="B456" t="s">
        <v>773</v>
      </c>
      <c r="C456" t="s">
        <v>21</v>
      </c>
      <c r="D456" t="s">
        <v>688</v>
      </c>
      <c r="E456" t="s">
        <v>689</v>
      </c>
      <c r="F456" t="s">
        <v>138</v>
      </c>
      <c r="G456">
        <v>1</v>
      </c>
      <c r="H456">
        <v>1</v>
      </c>
      <c r="I456" t="s">
        <v>700</v>
      </c>
      <c r="K456">
        <v>20000</v>
      </c>
      <c r="L456">
        <v>0</v>
      </c>
      <c r="M456">
        <v>0</v>
      </c>
      <c r="N456" t="s">
        <v>731</v>
      </c>
      <c r="O456" t="s">
        <v>763</v>
      </c>
      <c r="P456" t="s">
        <v>695</v>
      </c>
      <c r="Q456">
        <v>293</v>
      </c>
      <c r="R456">
        <v>828</v>
      </c>
      <c r="S456" t="s">
        <v>142</v>
      </c>
      <c r="T456" t="s">
        <v>702</v>
      </c>
    </row>
    <row r="457" spans="1:20" x14ac:dyDescent="0.3">
      <c r="A457">
        <v>1986</v>
      </c>
      <c r="B457" t="s">
        <v>883</v>
      </c>
      <c r="C457" t="s">
        <v>878</v>
      </c>
      <c r="D457" t="s">
        <v>820</v>
      </c>
      <c r="E457" t="s">
        <v>491</v>
      </c>
      <c r="F457" t="s">
        <v>138</v>
      </c>
      <c r="G457">
        <v>0</v>
      </c>
      <c r="H457">
        <v>2</v>
      </c>
      <c r="I457" t="s">
        <v>24</v>
      </c>
      <c r="K457">
        <v>70000</v>
      </c>
      <c r="L457">
        <v>0</v>
      </c>
      <c r="M457">
        <v>1</v>
      </c>
      <c r="N457" t="s">
        <v>835</v>
      </c>
      <c r="O457" t="s">
        <v>827</v>
      </c>
      <c r="P457" t="s">
        <v>822</v>
      </c>
      <c r="Q457">
        <v>309</v>
      </c>
      <c r="R457">
        <v>568</v>
      </c>
      <c r="S457" t="s">
        <v>142</v>
      </c>
      <c r="T457" t="s">
        <v>29</v>
      </c>
    </row>
    <row r="458" spans="1:20" x14ac:dyDescent="0.3">
      <c r="A458">
        <v>2006</v>
      </c>
      <c r="B458" t="s">
        <v>1555</v>
      </c>
      <c r="C458" t="s">
        <v>150</v>
      </c>
      <c r="D458" t="s">
        <v>1443</v>
      </c>
      <c r="E458" t="s">
        <v>554</v>
      </c>
      <c r="F458" t="s">
        <v>138</v>
      </c>
      <c r="G458">
        <v>3</v>
      </c>
      <c r="H458">
        <v>0</v>
      </c>
      <c r="I458" t="s">
        <v>1500</v>
      </c>
      <c r="K458">
        <v>50000</v>
      </c>
      <c r="L458">
        <v>1</v>
      </c>
      <c r="M458">
        <v>0</v>
      </c>
      <c r="N458" t="s">
        <v>1445</v>
      </c>
      <c r="O458" t="s">
        <v>1446</v>
      </c>
      <c r="P458" t="s">
        <v>1447</v>
      </c>
      <c r="Q458">
        <v>97410300</v>
      </c>
      <c r="R458">
        <v>97410058</v>
      </c>
      <c r="S458" t="s">
        <v>142</v>
      </c>
      <c r="T458" t="s">
        <v>1504</v>
      </c>
    </row>
    <row r="459" spans="1:20" x14ac:dyDescent="0.3">
      <c r="A459">
        <v>2006</v>
      </c>
      <c r="B459" t="s">
        <v>1481</v>
      </c>
      <c r="C459" t="s">
        <v>846</v>
      </c>
      <c r="D459" t="s">
        <v>1482</v>
      </c>
      <c r="E459" t="s">
        <v>571</v>
      </c>
      <c r="F459" t="s">
        <v>138</v>
      </c>
      <c r="G459">
        <v>2</v>
      </c>
      <c r="H459">
        <v>0</v>
      </c>
      <c r="I459" t="s">
        <v>1483</v>
      </c>
      <c r="K459">
        <v>43000</v>
      </c>
      <c r="L459">
        <v>1</v>
      </c>
      <c r="M459">
        <v>0</v>
      </c>
      <c r="N459" t="s">
        <v>1288</v>
      </c>
      <c r="O459" t="s">
        <v>1484</v>
      </c>
      <c r="P459" t="s">
        <v>1485</v>
      </c>
      <c r="Q459">
        <v>97410100</v>
      </c>
      <c r="R459">
        <v>97410009</v>
      </c>
      <c r="S459" t="s">
        <v>142</v>
      </c>
      <c r="T459" t="s">
        <v>1486</v>
      </c>
    </row>
    <row r="460" spans="1:20" x14ac:dyDescent="0.3">
      <c r="A460">
        <v>1994</v>
      </c>
      <c r="B460" t="s">
        <v>1097</v>
      </c>
      <c r="C460" t="s">
        <v>150</v>
      </c>
      <c r="D460" t="s">
        <v>1049</v>
      </c>
      <c r="E460" t="s">
        <v>1050</v>
      </c>
      <c r="F460" t="s">
        <v>138</v>
      </c>
      <c r="G460">
        <v>2</v>
      </c>
      <c r="H460">
        <v>1</v>
      </c>
      <c r="I460" t="s">
        <v>131</v>
      </c>
      <c r="K460">
        <v>53400</v>
      </c>
      <c r="L460">
        <v>1</v>
      </c>
      <c r="M460">
        <v>0</v>
      </c>
      <c r="N460" t="s">
        <v>1031</v>
      </c>
      <c r="O460" t="s">
        <v>1004</v>
      </c>
      <c r="P460" t="s">
        <v>1069</v>
      </c>
      <c r="Q460">
        <v>796</v>
      </c>
      <c r="R460">
        <v>3097</v>
      </c>
      <c r="S460" t="s">
        <v>142</v>
      </c>
      <c r="T460" t="s">
        <v>135</v>
      </c>
    </row>
    <row r="461" spans="1:20" x14ac:dyDescent="0.3">
      <c r="A461">
        <v>2006</v>
      </c>
      <c r="B461" t="s">
        <v>1529</v>
      </c>
      <c r="C461" t="s">
        <v>846</v>
      </c>
      <c r="D461" t="s">
        <v>1471</v>
      </c>
      <c r="E461" t="s">
        <v>1472</v>
      </c>
      <c r="F461" t="s">
        <v>138</v>
      </c>
      <c r="G461">
        <v>1</v>
      </c>
      <c r="H461">
        <v>1</v>
      </c>
      <c r="I461" t="s">
        <v>33</v>
      </c>
      <c r="K461">
        <v>46000</v>
      </c>
      <c r="L461">
        <v>1</v>
      </c>
      <c r="M461">
        <v>1</v>
      </c>
      <c r="N461" t="s">
        <v>1466</v>
      </c>
      <c r="O461" t="s">
        <v>1467</v>
      </c>
      <c r="P461" t="s">
        <v>1468</v>
      </c>
      <c r="Q461">
        <v>97410100</v>
      </c>
      <c r="R461">
        <v>97410025</v>
      </c>
      <c r="S461" t="s">
        <v>142</v>
      </c>
      <c r="T461" t="s">
        <v>33</v>
      </c>
    </row>
    <row r="462" spans="1:20" x14ac:dyDescent="0.3">
      <c r="A462">
        <v>2006</v>
      </c>
      <c r="B462" t="s">
        <v>1548</v>
      </c>
      <c r="C462" t="s">
        <v>878</v>
      </c>
      <c r="D462" t="s">
        <v>1471</v>
      </c>
      <c r="E462" t="s">
        <v>1472</v>
      </c>
      <c r="F462" t="s">
        <v>138</v>
      </c>
      <c r="G462">
        <v>1</v>
      </c>
      <c r="H462">
        <v>0</v>
      </c>
      <c r="I462" t="s">
        <v>556</v>
      </c>
      <c r="K462">
        <v>46000</v>
      </c>
      <c r="L462">
        <v>0</v>
      </c>
      <c r="M462">
        <v>0</v>
      </c>
      <c r="N462" t="s">
        <v>1509</v>
      </c>
      <c r="O462" t="s">
        <v>1510</v>
      </c>
      <c r="P462" t="s">
        <v>1511</v>
      </c>
      <c r="Q462">
        <v>97410200</v>
      </c>
      <c r="R462">
        <v>97410053</v>
      </c>
      <c r="S462" t="s">
        <v>142</v>
      </c>
      <c r="T462" t="s">
        <v>561</v>
      </c>
    </row>
    <row r="463" spans="1:20" x14ac:dyDescent="0.3">
      <c r="A463">
        <v>1994</v>
      </c>
      <c r="B463" t="s">
        <v>1011</v>
      </c>
      <c r="C463" t="s">
        <v>846</v>
      </c>
      <c r="D463" t="s">
        <v>1012</v>
      </c>
      <c r="E463" t="s">
        <v>1013</v>
      </c>
      <c r="F463" t="s">
        <v>138</v>
      </c>
      <c r="G463">
        <v>0</v>
      </c>
      <c r="H463">
        <v>1</v>
      </c>
      <c r="I463" t="s">
        <v>933</v>
      </c>
      <c r="K463">
        <v>75338</v>
      </c>
      <c r="L463">
        <v>0</v>
      </c>
      <c r="M463">
        <v>1</v>
      </c>
      <c r="N463" t="s">
        <v>1014</v>
      </c>
      <c r="O463" t="s">
        <v>1015</v>
      </c>
      <c r="P463" t="s">
        <v>1016</v>
      </c>
      <c r="Q463">
        <v>337</v>
      </c>
      <c r="R463">
        <v>3052</v>
      </c>
      <c r="S463" t="s">
        <v>142</v>
      </c>
      <c r="T463" t="s">
        <v>934</v>
      </c>
    </row>
    <row r="464" spans="1:20" x14ac:dyDescent="0.3">
      <c r="A464">
        <v>1994</v>
      </c>
      <c r="B464" t="s">
        <v>1065</v>
      </c>
      <c r="C464" t="s">
        <v>846</v>
      </c>
      <c r="D464" t="s">
        <v>1012</v>
      </c>
      <c r="E464" t="s">
        <v>1013</v>
      </c>
      <c r="F464" t="s">
        <v>138</v>
      </c>
      <c r="G464">
        <v>1</v>
      </c>
      <c r="H464">
        <v>0</v>
      </c>
      <c r="I464" t="s">
        <v>183</v>
      </c>
      <c r="K464">
        <v>74624</v>
      </c>
      <c r="L464">
        <v>0</v>
      </c>
      <c r="M464">
        <v>0</v>
      </c>
      <c r="N464" t="s">
        <v>1066</v>
      </c>
      <c r="O464" t="s">
        <v>1027</v>
      </c>
      <c r="P464" t="s">
        <v>998</v>
      </c>
      <c r="Q464">
        <v>337</v>
      </c>
      <c r="R464">
        <v>3064</v>
      </c>
      <c r="S464" t="s">
        <v>142</v>
      </c>
      <c r="T464" t="s">
        <v>186</v>
      </c>
    </row>
    <row r="465" spans="1:20" x14ac:dyDescent="0.3">
      <c r="A465">
        <v>1934</v>
      </c>
      <c r="B465" t="s">
        <v>149</v>
      </c>
      <c r="C465" t="s">
        <v>150</v>
      </c>
      <c r="D465" t="s">
        <v>122</v>
      </c>
      <c r="E465" t="s">
        <v>123</v>
      </c>
      <c r="F465" t="s">
        <v>138</v>
      </c>
      <c r="G465">
        <v>1</v>
      </c>
      <c r="H465">
        <v>1</v>
      </c>
      <c r="I465" t="s">
        <v>131</v>
      </c>
      <c r="K465">
        <v>35000</v>
      </c>
      <c r="L465">
        <v>0</v>
      </c>
      <c r="M465">
        <v>0</v>
      </c>
      <c r="N465" t="s">
        <v>95</v>
      </c>
      <c r="O465" t="s">
        <v>141</v>
      </c>
      <c r="P465" t="s">
        <v>134</v>
      </c>
      <c r="Q465">
        <v>418</v>
      </c>
      <c r="R465">
        <v>1122</v>
      </c>
      <c r="S465" t="s">
        <v>142</v>
      </c>
      <c r="T465" t="s">
        <v>135</v>
      </c>
    </row>
    <row r="466" spans="1:20" x14ac:dyDescent="0.3">
      <c r="A466">
        <v>1934</v>
      </c>
      <c r="B466" t="s">
        <v>152</v>
      </c>
      <c r="C466" t="s">
        <v>150</v>
      </c>
      <c r="D466" t="s">
        <v>122</v>
      </c>
      <c r="E466" t="s">
        <v>123</v>
      </c>
      <c r="F466" t="s">
        <v>138</v>
      </c>
      <c r="G466">
        <v>1</v>
      </c>
      <c r="H466">
        <v>0</v>
      </c>
      <c r="I466" t="s">
        <v>131</v>
      </c>
      <c r="K466">
        <v>43000</v>
      </c>
      <c r="L466">
        <v>1</v>
      </c>
      <c r="M466">
        <v>0</v>
      </c>
      <c r="N466" t="s">
        <v>139</v>
      </c>
      <c r="O466" t="s">
        <v>134</v>
      </c>
      <c r="P466" t="s">
        <v>141</v>
      </c>
      <c r="Q466">
        <v>418</v>
      </c>
      <c r="R466">
        <v>1123</v>
      </c>
      <c r="S466" t="s">
        <v>142</v>
      </c>
      <c r="T466" t="s">
        <v>135</v>
      </c>
    </row>
    <row r="467" spans="1:20" x14ac:dyDescent="0.3">
      <c r="A467">
        <v>2002</v>
      </c>
      <c r="B467" t="s">
        <v>1362</v>
      </c>
      <c r="C467" t="s">
        <v>1179</v>
      </c>
      <c r="D467" t="s">
        <v>1274</v>
      </c>
      <c r="E467" t="s">
        <v>1275</v>
      </c>
      <c r="F467" t="s">
        <v>138</v>
      </c>
      <c r="G467">
        <v>1</v>
      </c>
      <c r="H467">
        <v>2</v>
      </c>
      <c r="I467" t="s">
        <v>1172</v>
      </c>
      <c r="K467">
        <v>36472</v>
      </c>
      <c r="L467">
        <v>0</v>
      </c>
      <c r="M467">
        <v>0</v>
      </c>
      <c r="N467" t="s">
        <v>1363</v>
      </c>
      <c r="O467" t="s">
        <v>1306</v>
      </c>
      <c r="P467" t="s">
        <v>1336</v>
      </c>
      <c r="Q467">
        <v>43950100</v>
      </c>
      <c r="R467">
        <v>43950025</v>
      </c>
      <c r="S467" t="s">
        <v>142</v>
      </c>
      <c r="T467" t="s">
        <v>1177</v>
      </c>
    </row>
    <row r="468" spans="1:20" x14ac:dyDescent="0.3">
      <c r="A468">
        <v>1998</v>
      </c>
      <c r="B468" t="s">
        <v>1196</v>
      </c>
      <c r="C468" t="s">
        <v>607</v>
      </c>
      <c r="D468" t="s">
        <v>1114</v>
      </c>
      <c r="E468" t="s">
        <v>1115</v>
      </c>
      <c r="F468" t="s">
        <v>138</v>
      </c>
      <c r="G468">
        <v>3</v>
      </c>
      <c r="H468">
        <v>0</v>
      </c>
      <c r="I468" t="s">
        <v>700</v>
      </c>
      <c r="K468">
        <v>29800</v>
      </c>
      <c r="L468">
        <v>1</v>
      </c>
      <c r="M468">
        <v>0</v>
      </c>
      <c r="N468" t="s">
        <v>1197</v>
      </c>
      <c r="O468" t="s">
        <v>1153</v>
      </c>
      <c r="P468" t="s">
        <v>1135</v>
      </c>
      <c r="Q468">
        <v>1014</v>
      </c>
      <c r="R468">
        <v>8744</v>
      </c>
      <c r="S468" t="s">
        <v>142</v>
      </c>
      <c r="T468" t="s">
        <v>702</v>
      </c>
    </row>
    <row r="469" spans="1:20" x14ac:dyDescent="0.3">
      <c r="A469">
        <v>1970</v>
      </c>
      <c r="B469" t="s">
        <v>510</v>
      </c>
      <c r="C469" t="s">
        <v>40</v>
      </c>
      <c r="D469" t="s">
        <v>511</v>
      </c>
      <c r="E469" t="s">
        <v>512</v>
      </c>
      <c r="F469" t="s">
        <v>138</v>
      </c>
      <c r="G469">
        <v>1</v>
      </c>
      <c r="H469">
        <v>0</v>
      </c>
      <c r="I469" t="s">
        <v>117</v>
      </c>
      <c r="K469">
        <v>13433</v>
      </c>
      <c r="L469">
        <v>1</v>
      </c>
      <c r="M469">
        <v>0</v>
      </c>
      <c r="N469" t="s">
        <v>448</v>
      </c>
      <c r="O469" t="s">
        <v>497</v>
      </c>
      <c r="P469" t="s">
        <v>452</v>
      </c>
      <c r="Q469">
        <v>250</v>
      </c>
      <c r="R469">
        <v>1883</v>
      </c>
      <c r="S469" t="s">
        <v>142</v>
      </c>
      <c r="T469" t="s">
        <v>121</v>
      </c>
    </row>
    <row r="470" spans="1:20" x14ac:dyDescent="0.3">
      <c r="A470">
        <v>1970</v>
      </c>
      <c r="B470" t="s">
        <v>535</v>
      </c>
      <c r="C470" t="s">
        <v>40</v>
      </c>
      <c r="D470" t="s">
        <v>511</v>
      </c>
      <c r="E470" t="s">
        <v>512</v>
      </c>
      <c r="F470" t="s">
        <v>138</v>
      </c>
      <c r="G470">
        <v>0</v>
      </c>
      <c r="H470">
        <v>0</v>
      </c>
      <c r="I470" t="s">
        <v>496</v>
      </c>
      <c r="K470">
        <v>9890</v>
      </c>
      <c r="L470">
        <v>0</v>
      </c>
      <c r="M470">
        <v>0</v>
      </c>
      <c r="N470" t="s">
        <v>534</v>
      </c>
      <c r="O470" t="s">
        <v>498</v>
      </c>
      <c r="P470" t="s">
        <v>446</v>
      </c>
      <c r="Q470">
        <v>250</v>
      </c>
      <c r="R470">
        <v>1877</v>
      </c>
      <c r="S470" t="s">
        <v>142</v>
      </c>
      <c r="T470" t="s">
        <v>499</v>
      </c>
    </row>
    <row r="471" spans="1:20" x14ac:dyDescent="0.3">
      <c r="A471">
        <v>1970</v>
      </c>
      <c r="B471" t="s">
        <v>536</v>
      </c>
      <c r="C471" t="s">
        <v>150</v>
      </c>
      <c r="D471" t="s">
        <v>511</v>
      </c>
      <c r="E471" t="s">
        <v>512</v>
      </c>
      <c r="F471" t="s">
        <v>138</v>
      </c>
      <c r="G471">
        <v>4</v>
      </c>
      <c r="H471">
        <v>1</v>
      </c>
      <c r="I471" t="s">
        <v>25</v>
      </c>
      <c r="K471">
        <v>26851</v>
      </c>
      <c r="L471">
        <v>1</v>
      </c>
      <c r="M471">
        <v>1</v>
      </c>
      <c r="N471" t="s">
        <v>497</v>
      </c>
      <c r="O471" t="s">
        <v>492</v>
      </c>
      <c r="P471" t="s">
        <v>527</v>
      </c>
      <c r="Q471">
        <v>251</v>
      </c>
      <c r="R471">
        <v>1882</v>
      </c>
      <c r="S471" t="s">
        <v>142</v>
      </c>
      <c r="T471" t="s">
        <v>30</v>
      </c>
    </row>
    <row r="472" spans="1:20" x14ac:dyDescent="0.3">
      <c r="A472">
        <v>2010</v>
      </c>
      <c r="B472" t="s">
        <v>1664</v>
      </c>
      <c r="C472" t="s">
        <v>824</v>
      </c>
      <c r="D472" t="s">
        <v>1631</v>
      </c>
      <c r="E472" t="s">
        <v>1632</v>
      </c>
      <c r="F472" t="s">
        <v>138</v>
      </c>
      <c r="G472">
        <v>1</v>
      </c>
      <c r="H472">
        <v>1</v>
      </c>
      <c r="I472" t="s">
        <v>710</v>
      </c>
      <c r="K472">
        <v>38229</v>
      </c>
      <c r="L472">
        <v>1</v>
      </c>
      <c r="M472">
        <v>1</v>
      </c>
      <c r="N472" t="s">
        <v>1340</v>
      </c>
      <c r="O472" t="s">
        <v>1434</v>
      </c>
      <c r="P472" t="s">
        <v>1594</v>
      </c>
      <c r="Q472">
        <v>249722</v>
      </c>
      <c r="R472">
        <v>300061482</v>
      </c>
      <c r="S472" t="s">
        <v>142</v>
      </c>
      <c r="T472" t="s">
        <v>714</v>
      </c>
    </row>
    <row r="473" spans="1:20" x14ac:dyDescent="0.3">
      <c r="A473">
        <v>1962</v>
      </c>
      <c r="B473" t="s">
        <v>428</v>
      </c>
      <c r="C473" t="s">
        <v>40</v>
      </c>
      <c r="D473" t="s">
        <v>405</v>
      </c>
      <c r="E473" t="s">
        <v>406</v>
      </c>
      <c r="F473" t="s">
        <v>138</v>
      </c>
      <c r="G473">
        <v>3</v>
      </c>
      <c r="H473">
        <v>0</v>
      </c>
      <c r="I473" t="s">
        <v>108</v>
      </c>
      <c r="K473">
        <v>59828</v>
      </c>
      <c r="L473">
        <v>1</v>
      </c>
      <c r="M473">
        <v>0</v>
      </c>
      <c r="N473" t="s">
        <v>326</v>
      </c>
      <c r="O473" t="s">
        <v>415</v>
      </c>
      <c r="P473" t="s">
        <v>429</v>
      </c>
      <c r="Q473">
        <v>231</v>
      </c>
      <c r="R473">
        <v>1532</v>
      </c>
      <c r="S473" t="s">
        <v>142</v>
      </c>
      <c r="T473" t="s">
        <v>113</v>
      </c>
    </row>
    <row r="474" spans="1:20" x14ac:dyDescent="0.3">
      <c r="A474">
        <v>1934</v>
      </c>
      <c r="B474" t="s">
        <v>87</v>
      </c>
      <c r="C474" t="s">
        <v>88</v>
      </c>
      <c r="D474" t="s">
        <v>136</v>
      </c>
      <c r="E474" t="s">
        <v>137</v>
      </c>
      <c r="F474" t="s">
        <v>138</v>
      </c>
      <c r="G474">
        <v>7</v>
      </c>
      <c r="H474">
        <v>1</v>
      </c>
      <c r="I474" t="s">
        <v>33</v>
      </c>
      <c r="K474">
        <v>25000</v>
      </c>
      <c r="L474">
        <v>3</v>
      </c>
      <c r="M474">
        <v>0</v>
      </c>
      <c r="N474" t="s">
        <v>139</v>
      </c>
      <c r="O474" t="s">
        <v>140</v>
      </c>
      <c r="P474" t="s">
        <v>141</v>
      </c>
      <c r="Q474">
        <v>204</v>
      </c>
      <c r="R474">
        <v>1135</v>
      </c>
      <c r="S474" t="s">
        <v>142</v>
      </c>
      <c r="T474" t="s">
        <v>33</v>
      </c>
    </row>
    <row r="475" spans="1:20" x14ac:dyDescent="0.3">
      <c r="A475">
        <v>1934</v>
      </c>
      <c r="B475" t="s">
        <v>156</v>
      </c>
      <c r="C475" t="s">
        <v>86</v>
      </c>
      <c r="D475" t="s">
        <v>136</v>
      </c>
      <c r="E475" t="s">
        <v>137</v>
      </c>
      <c r="F475" t="s">
        <v>138</v>
      </c>
      <c r="G475">
        <v>2</v>
      </c>
      <c r="H475">
        <v>1</v>
      </c>
      <c r="I475" t="s">
        <v>145</v>
      </c>
      <c r="J475" t="s">
        <v>157</v>
      </c>
      <c r="K475">
        <v>55000</v>
      </c>
      <c r="L475">
        <v>0</v>
      </c>
      <c r="M475">
        <v>0</v>
      </c>
      <c r="N475" t="s">
        <v>110</v>
      </c>
      <c r="O475" t="s">
        <v>95</v>
      </c>
      <c r="P475" t="s">
        <v>134</v>
      </c>
      <c r="Q475">
        <v>3490</v>
      </c>
      <c r="R475">
        <v>1134</v>
      </c>
      <c r="S475" t="s">
        <v>142</v>
      </c>
      <c r="T475" t="s">
        <v>148</v>
      </c>
    </row>
    <row r="476" spans="1:20" x14ac:dyDescent="0.3">
      <c r="A476">
        <v>1974</v>
      </c>
      <c r="B476" t="s">
        <v>580</v>
      </c>
      <c r="C476" t="s">
        <v>31</v>
      </c>
      <c r="D476" t="s">
        <v>548</v>
      </c>
      <c r="E476" t="s">
        <v>581</v>
      </c>
      <c r="F476" t="s">
        <v>138</v>
      </c>
      <c r="G476">
        <v>3</v>
      </c>
      <c r="H476">
        <v>1</v>
      </c>
      <c r="I476" t="s">
        <v>582</v>
      </c>
      <c r="K476">
        <v>53000</v>
      </c>
      <c r="L476">
        <v>0</v>
      </c>
      <c r="M476">
        <v>0</v>
      </c>
      <c r="N476" t="s">
        <v>583</v>
      </c>
      <c r="O476" t="s">
        <v>584</v>
      </c>
      <c r="P476" t="s">
        <v>472</v>
      </c>
      <c r="Q476">
        <v>262</v>
      </c>
      <c r="R476">
        <v>2083</v>
      </c>
      <c r="S476" t="s">
        <v>142</v>
      </c>
      <c r="T476" t="s">
        <v>585</v>
      </c>
    </row>
    <row r="477" spans="1:20" x14ac:dyDescent="0.3">
      <c r="A477">
        <v>2006</v>
      </c>
      <c r="B477" t="s">
        <v>1562</v>
      </c>
      <c r="C477" t="s">
        <v>86</v>
      </c>
      <c r="D477" t="s">
        <v>548</v>
      </c>
      <c r="E477" t="s">
        <v>1496</v>
      </c>
      <c r="F477" t="s">
        <v>138</v>
      </c>
      <c r="G477">
        <v>1</v>
      </c>
      <c r="H477">
        <v>1</v>
      </c>
      <c r="I477" t="s">
        <v>24</v>
      </c>
      <c r="J477" t="s">
        <v>1563</v>
      </c>
      <c r="K477">
        <v>69000</v>
      </c>
      <c r="L477">
        <v>0</v>
      </c>
      <c r="M477">
        <v>0</v>
      </c>
      <c r="N477" t="s">
        <v>1423</v>
      </c>
      <c r="O477" t="s">
        <v>1424</v>
      </c>
      <c r="P477" t="s">
        <v>1425</v>
      </c>
      <c r="Q477">
        <v>97410600</v>
      </c>
      <c r="R477">
        <v>97410064</v>
      </c>
      <c r="S477" t="s">
        <v>142</v>
      </c>
      <c r="T477" t="s">
        <v>29</v>
      </c>
    </row>
    <row r="478" spans="1:20" x14ac:dyDescent="0.3">
      <c r="A478">
        <v>1950</v>
      </c>
      <c r="B478" t="s">
        <v>255</v>
      </c>
      <c r="C478" t="s">
        <v>49</v>
      </c>
      <c r="D478" t="s">
        <v>232</v>
      </c>
      <c r="E478" t="s">
        <v>233</v>
      </c>
      <c r="F478" t="s">
        <v>138</v>
      </c>
      <c r="G478">
        <v>2</v>
      </c>
      <c r="H478">
        <v>0</v>
      </c>
      <c r="I478" t="s">
        <v>68</v>
      </c>
      <c r="K478">
        <v>25811</v>
      </c>
      <c r="L478">
        <v>1</v>
      </c>
      <c r="M478">
        <v>0</v>
      </c>
      <c r="N478" t="s">
        <v>256</v>
      </c>
      <c r="O478" t="s">
        <v>253</v>
      </c>
      <c r="P478" t="s">
        <v>168</v>
      </c>
      <c r="Q478">
        <v>208</v>
      </c>
      <c r="R478">
        <v>1218</v>
      </c>
      <c r="S478" t="s">
        <v>142</v>
      </c>
      <c r="T478" t="s">
        <v>69</v>
      </c>
    </row>
    <row r="479" spans="1:20" x14ac:dyDescent="0.3">
      <c r="A479">
        <v>1994</v>
      </c>
      <c r="B479" t="s">
        <v>1084</v>
      </c>
      <c r="C479" t="s">
        <v>846</v>
      </c>
      <c r="D479" t="s">
        <v>1029</v>
      </c>
      <c r="E479" t="s">
        <v>1030</v>
      </c>
      <c r="F479" t="s">
        <v>138</v>
      </c>
      <c r="G479">
        <v>1</v>
      </c>
      <c r="H479">
        <v>1</v>
      </c>
      <c r="I479" t="s">
        <v>25</v>
      </c>
      <c r="K479">
        <v>52535</v>
      </c>
      <c r="L479">
        <v>0</v>
      </c>
      <c r="M479">
        <v>0</v>
      </c>
      <c r="N479" t="s">
        <v>1008</v>
      </c>
      <c r="O479" t="s">
        <v>1009</v>
      </c>
      <c r="P479" t="s">
        <v>1003</v>
      </c>
      <c r="Q479">
        <v>337</v>
      </c>
      <c r="R479">
        <v>3078</v>
      </c>
      <c r="S479" t="s">
        <v>142</v>
      </c>
      <c r="T479" t="s">
        <v>30</v>
      </c>
    </row>
    <row r="480" spans="1:20" x14ac:dyDescent="0.3">
      <c r="A480">
        <v>1966</v>
      </c>
      <c r="B480" t="s">
        <v>454</v>
      </c>
      <c r="C480" t="s">
        <v>31</v>
      </c>
      <c r="D480" t="s">
        <v>466</v>
      </c>
      <c r="E480" t="s">
        <v>467</v>
      </c>
      <c r="F480" t="s">
        <v>138</v>
      </c>
      <c r="G480">
        <v>2</v>
      </c>
      <c r="H480">
        <v>0</v>
      </c>
      <c r="I480" t="s">
        <v>61</v>
      </c>
      <c r="K480">
        <v>27199</v>
      </c>
      <c r="L480">
        <v>1</v>
      </c>
      <c r="M480">
        <v>0</v>
      </c>
      <c r="N480" t="s">
        <v>397</v>
      </c>
      <c r="O480" t="s">
        <v>468</v>
      </c>
      <c r="P480" t="s">
        <v>469</v>
      </c>
      <c r="Q480">
        <v>238</v>
      </c>
      <c r="R480">
        <v>1608</v>
      </c>
      <c r="S480" t="s">
        <v>142</v>
      </c>
      <c r="T480" t="s">
        <v>63</v>
      </c>
    </row>
    <row r="481" spans="1:20" x14ac:dyDescent="0.3">
      <c r="A481">
        <v>1990</v>
      </c>
      <c r="B481" t="s">
        <v>988</v>
      </c>
      <c r="C481" t="s">
        <v>83</v>
      </c>
      <c r="D481" t="s">
        <v>947</v>
      </c>
      <c r="E481" t="s">
        <v>98</v>
      </c>
      <c r="F481" t="s">
        <v>138</v>
      </c>
      <c r="G481">
        <v>1</v>
      </c>
      <c r="H481">
        <v>1</v>
      </c>
      <c r="I481" t="s">
        <v>56</v>
      </c>
      <c r="J481" t="s">
        <v>989</v>
      </c>
      <c r="K481">
        <v>59978</v>
      </c>
      <c r="L481">
        <v>0</v>
      </c>
      <c r="M481">
        <v>0</v>
      </c>
      <c r="N481" t="s">
        <v>690</v>
      </c>
      <c r="O481" t="s">
        <v>902</v>
      </c>
      <c r="P481" t="s">
        <v>922</v>
      </c>
      <c r="Q481">
        <v>3464</v>
      </c>
      <c r="R481">
        <v>28</v>
      </c>
      <c r="S481" t="s">
        <v>142</v>
      </c>
      <c r="T481" t="s">
        <v>59</v>
      </c>
    </row>
    <row r="482" spans="1:20" x14ac:dyDescent="0.3">
      <c r="A482">
        <v>1934</v>
      </c>
      <c r="B482" t="s">
        <v>153</v>
      </c>
      <c r="C482" t="s">
        <v>83</v>
      </c>
      <c r="D482" t="s">
        <v>106</v>
      </c>
      <c r="E482" t="s">
        <v>107</v>
      </c>
      <c r="F482" t="s">
        <v>138</v>
      </c>
      <c r="G482">
        <v>1</v>
      </c>
      <c r="H482">
        <v>0</v>
      </c>
      <c r="I482" t="s">
        <v>91</v>
      </c>
      <c r="K482">
        <v>35000</v>
      </c>
      <c r="L482">
        <v>1</v>
      </c>
      <c r="M482">
        <v>0</v>
      </c>
      <c r="N482" t="s">
        <v>110</v>
      </c>
      <c r="O482" t="s">
        <v>95</v>
      </c>
      <c r="P482" t="s">
        <v>141</v>
      </c>
      <c r="Q482">
        <v>3492</v>
      </c>
      <c r="R482">
        <v>1107</v>
      </c>
      <c r="S482" t="s">
        <v>142</v>
      </c>
      <c r="T482" t="s">
        <v>96</v>
      </c>
    </row>
    <row r="483" spans="1:20" x14ac:dyDescent="0.3">
      <c r="A483">
        <v>1982</v>
      </c>
      <c r="B483" t="s">
        <v>800</v>
      </c>
      <c r="C483" t="s">
        <v>86</v>
      </c>
      <c r="D483" t="s">
        <v>787</v>
      </c>
      <c r="E483" t="s">
        <v>782</v>
      </c>
      <c r="F483" t="s">
        <v>138</v>
      </c>
      <c r="G483">
        <v>3</v>
      </c>
      <c r="H483">
        <v>1</v>
      </c>
      <c r="I483" t="s">
        <v>285</v>
      </c>
      <c r="K483">
        <v>90000</v>
      </c>
      <c r="L483">
        <v>0</v>
      </c>
      <c r="M483">
        <v>0</v>
      </c>
      <c r="N483" t="s">
        <v>662</v>
      </c>
      <c r="O483" t="s">
        <v>519</v>
      </c>
      <c r="P483" t="s">
        <v>686</v>
      </c>
      <c r="Q483">
        <v>3475</v>
      </c>
      <c r="R483">
        <v>923</v>
      </c>
      <c r="S483" t="s">
        <v>142</v>
      </c>
      <c r="T483" t="s">
        <v>289</v>
      </c>
    </row>
    <row r="484" spans="1:20" x14ac:dyDescent="0.3">
      <c r="A484">
        <v>2002</v>
      </c>
      <c r="B484" t="s">
        <v>1302</v>
      </c>
      <c r="C484" t="s">
        <v>1179</v>
      </c>
      <c r="D484" t="s">
        <v>1268</v>
      </c>
      <c r="E484" t="s">
        <v>1269</v>
      </c>
      <c r="F484" t="s">
        <v>138</v>
      </c>
      <c r="G484">
        <v>2</v>
      </c>
      <c r="H484">
        <v>0</v>
      </c>
      <c r="I484" t="s">
        <v>1303</v>
      </c>
      <c r="K484">
        <v>31081</v>
      </c>
      <c r="L484">
        <v>2</v>
      </c>
      <c r="M484">
        <v>0</v>
      </c>
      <c r="N484" t="s">
        <v>1304</v>
      </c>
      <c r="O484" t="s">
        <v>1305</v>
      </c>
      <c r="P484" t="s">
        <v>1306</v>
      </c>
      <c r="Q484">
        <v>43950100</v>
      </c>
      <c r="R484">
        <v>43950011</v>
      </c>
      <c r="S484" t="s">
        <v>142</v>
      </c>
      <c r="T484" t="s">
        <v>1307</v>
      </c>
    </row>
    <row r="485" spans="1:20" x14ac:dyDescent="0.3">
      <c r="A485">
        <v>1982</v>
      </c>
      <c r="B485" t="s">
        <v>784</v>
      </c>
      <c r="C485" t="s">
        <v>49</v>
      </c>
      <c r="D485" t="s">
        <v>785</v>
      </c>
      <c r="E485" t="s">
        <v>685</v>
      </c>
      <c r="F485" t="s">
        <v>138</v>
      </c>
      <c r="G485">
        <v>2</v>
      </c>
      <c r="H485">
        <v>1</v>
      </c>
      <c r="I485" t="s">
        <v>56</v>
      </c>
      <c r="K485">
        <v>43000</v>
      </c>
      <c r="L485">
        <v>0</v>
      </c>
      <c r="M485">
        <v>0</v>
      </c>
      <c r="N485" t="s">
        <v>574</v>
      </c>
      <c r="O485" t="s">
        <v>750</v>
      </c>
      <c r="P485" t="s">
        <v>756</v>
      </c>
      <c r="Q485">
        <v>294</v>
      </c>
      <c r="R485">
        <v>753</v>
      </c>
      <c r="S485" t="s">
        <v>142</v>
      </c>
      <c r="T485" t="s">
        <v>59</v>
      </c>
    </row>
    <row r="486" spans="1:20" x14ac:dyDescent="0.3">
      <c r="A486">
        <v>1982</v>
      </c>
      <c r="B486" t="s">
        <v>794</v>
      </c>
      <c r="C486" t="s">
        <v>49</v>
      </c>
      <c r="D486" t="s">
        <v>785</v>
      </c>
      <c r="E486" t="s">
        <v>685</v>
      </c>
      <c r="F486" t="s">
        <v>138</v>
      </c>
      <c r="G486">
        <v>3</v>
      </c>
      <c r="H486">
        <v>2</v>
      </c>
      <c r="I486" t="s">
        <v>42</v>
      </c>
      <c r="K486">
        <v>44000</v>
      </c>
      <c r="L486">
        <v>2</v>
      </c>
      <c r="M486">
        <v>1</v>
      </c>
      <c r="N486" t="s">
        <v>519</v>
      </c>
      <c r="O486" t="s">
        <v>712</v>
      </c>
      <c r="P486" t="s">
        <v>731</v>
      </c>
      <c r="Q486">
        <v>294</v>
      </c>
      <c r="R486">
        <v>788</v>
      </c>
      <c r="S486" t="s">
        <v>142</v>
      </c>
      <c r="T486" t="s">
        <v>47</v>
      </c>
    </row>
    <row r="487" spans="1:20" x14ac:dyDescent="0.3">
      <c r="A487">
        <v>1998</v>
      </c>
      <c r="B487" t="s">
        <v>1222</v>
      </c>
      <c r="C487" t="s">
        <v>607</v>
      </c>
      <c r="D487" t="s">
        <v>1108</v>
      </c>
      <c r="E487" t="s">
        <v>1109</v>
      </c>
      <c r="F487" t="s">
        <v>138</v>
      </c>
      <c r="G487">
        <v>2</v>
      </c>
      <c r="H487">
        <v>1</v>
      </c>
      <c r="I487" t="s">
        <v>91</v>
      </c>
      <c r="K487">
        <v>80000</v>
      </c>
      <c r="L487">
        <v>0</v>
      </c>
      <c r="M487">
        <v>0</v>
      </c>
      <c r="N487" t="s">
        <v>1223</v>
      </c>
      <c r="O487" t="s">
        <v>1193</v>
      </c>
      <c r="P487" t="s">
        <v>1181</v>
      </c>
      <c r="Q487">
        <v>1014</v>
      </c>
      <c r="R487">
        <v>8757</v>
      </c>
      <c r="S487" t="s">
        <v>142</v>
      </c>
      <c r="T487" t="s">
        <v>96</v>
      </c>
    </row>
    <row r="488" spans="1:20" x14ac:dyDescent="0.3">
      <c r="A488">
        <v>1998</v>
      </c>
      <c r="B488" t="s">
        <v>1240</v>
      </c>
      <c r="C488" t="s">
        <v>150</v>
      </c>
      <c r="D488" t="s">
        <v>1108</v>
      </c>
      <c r="E488" t="s">
        <v>1109</v>
      </c>
      <c r="F488" t="s">
        <v>138</v>
      </c>
      <c r="G488">
        <v>0</v>
      </c>
      <c r="H488">
        <v>0</v>
      </c>
      <c r="I488" t="s">
        <v>24</v>
      </c>
      <c r="J488" t="s">
        <v>888</v>
      </c>
      <c r="K488">
        <v>77000</v>
      </c>
      <c r="L488">
        <v>0</v>
      </c>
      <c r="M488">
        <v>0</v>
      </c>
      <c r="N488" t="s">
        <v>1209</v>
      </c>
      <c r="O488" t="s">
        <v>1193</v>
      </c>
      <c r="P488" t="s">
        <v>1174</v>
      </c>
      <c r="Q488">
        <v>1025</v>
      </c>
      <c r="R488">
        <v>8781</v>
      </c>
      <c r="S488" t="s">
        <v>142</v>
      </c>
      <c r="T488" t="s">
        <v>29</v>
      </c>
    </row>
    <row r="489" spans="1:20" x14ac:dyDescent="0.3">
      <c r="A489">
        <v>1998</v>
      </c>
      <c r="B489" t="s">
        <v>1119</v>
      </c>
      <c r="C489" t="s">
        <v>607</v>
      </c>
      <c r="D489" t="s">
        <v>205</v>
      </c>
      <c r="E489" t="s">
        <v>206</v>
      </c>
      <c r="F489" t="s">
        <v>138</v>
      </c>
      <c r="G489">
        <v>2</v>
      </c>
      <c r="H489">
        <v>2</v>
      </c>
      <c r="I489" t="s">
        <v>61</v>
      </c>
      <c r="K489">
        <v>31800</v>
      </c>
      <c r="L489">
        <v>1</v>
      </c>
      <c r="M489">
        <v>1</v>
      </c>
      <c r="N489" t="s">
        <v>1120</v>
      </c>
      <c r="O489" t="s">
        <v>1121</v>
      </c>
      <c r="P489" t="s">
        <v>1122</v>
      </c>
      <c r="Q489">
        <v>1014</v>
      </c>
      <c r="R489">
        <v>8726</v>
      </c>
      <c r="S489" t="s">
        <v>142</v>
      </c>
      <c r="T489" t="s">
        <v>63</v>
      </c>
    </row>
    <row r="490" spans="1:20" x14ac:dyDescent="0.3">
      <c r="A490">
        <v>1938</v>
      </c>
      <c r="B490" t="s">
        <v>204</v>
      </c>
      <c r="C490" t="s">
        <v>150</v>
      </c>
      <c r="D490" t="s">
        <v>171</v>
      </c>
      <c r="E490" t="s">
        <v>172</v>
      </c>
      <c r="F490" t="s">
        <v>138</v>
      </c>
      <c r="G490">
        <v>3</v>
      </c>
      <c r="H490">
        <v>1</v>
      </c>
      <c r="I490" t="s">
        <v>24</v>
      </c>
      <c r="K490">
        <v>58455</v>
      </c>
      <c r="L490">
        <v>1</v>
      </c>
      <c r="M490">
        <v>1</v>
      </c>
      <c r="N490" t="s">
        <v>95</v>
      </c>
      <c r="O490" t="s">
        <v>173</v>
      </c>
      <c r="P490" t="s">
        <v>110</v>
      </c>
      <c r="Q490">
        <v>429</v>
      </c>
      <c r="R490">
        <v>1164</v>
      </c>
      <c r="S490" t="s">
        <v>142</v>
      </c>
      <c r="T490" t="s">
        <v>29</v>
      </c>
    </row>
    <row r="491" spans="1:20" x14ac:dyDescent="0.3">
      <c r="A491">
        <v>1938</v>
      </c>
      <c r="B491" t="s">
        <v>215</v>
      </c>
      <c r="C491" t="s">
        <v>86</v>
      </c>
      <c r="D491" t="s">
        <v>171</v>
      </c>
      <c r="E491" t="s">
        <v>172</v>
      </c>
      <c r="F491" t="s">
        <v>138</v>
      </c>
      <c r="G491">
        <v>4</v>
      </c>
      <c r="H491">
        <v>2</v>
      </c>
      <c r="I491" t="s">
        <v>99</v>
      </c>
      <c r="K491">
        <v>45000</v>
      </c>
      <c r="L491">
        <v>3</v>
      </c>
      <c r="M491">
        <v>1</v>
      </c>
      <c r="N491" t="s">
        <v>213</v>
      </c>
      <c r="O491" t="s">
        <v>173</v>
      </c>
      <c r="P491" t="s">
        <v>174</v>
      </c>
      <c r="Q491">
        <v>3487</v>
      </c>
      <c r="R491">
        <v>1174</v>
      </c>
      <c r="S491" t="s">
        <v>142</v>
      </c>
      <c r="T491" t="s">
        <v>104</v>
      </c>
    </row>
    <row r="492" spans="1:20" x14ac:dyDescent="0.3">
      <c r="A492">
        <v>1938</v>
      </c>
      <c r="B492" t="s">
        <v>163</v>
      </c>
      <c r="C492" t="s">
        <v>159</v>
      </c>
      <c r="D492" t="s">
        <v>181</v>
      </c>
      <c r="E492" t="s">
        <v>182</v>
      </c>
      <c r="F492" t="s">
        <v>138</v>
      </c>
      <c r="G492">
        <v>2</v>
      </c>
      <c r="H492">
        <v>1</v>
      </c>
      <c r="I492" t="s">
        <v>183</v>
      </c>
      <c r="J492" t="s">
        <v>157</v>
      </c>
      <c r="K492">
        <v>19000</v>
      </c>
      <c r="L492">
        <v>0</v>
      </c>
      <c r="M492">
        <v>0</v>
      </c>
      <c r="N492" t="s">
        <v>111</v>
      </c>
      <c r="O492" t="s">
        <v>184</v>
      </c>
      <c r="P492" t="s">
        <v>185</v>
      </c>
      <c r="Q492">
        <v>206</v>
      </c>
      <c r="R492">
        <v>1179</v>
      </c>
      <c r="S492" t="s">
        <v>142</v>
      </c>
      <c r="T492" t="s">
        <v>186</v>
      </c>
    </row>
    <row r="493" spans="1:20" x14ac:dyDescent="0.3">
      <c r="A493">
        <v>1938</v>
      </c>
      <c r="B493" t="s">
        <v>214</v>
      </c>
      <c r="C493" t="s">
        <v>83</v>
      </c>
      <c r="D493" t="s">
        <v>181</v>
      </c>
      <c r="E493" t="s">
        <v>182</v>
      </c>
      <c r="F493" t="s">
        <v>138</v>
      </c>
      <c r="G493">
        <v>2</v>
      </c>
      <c r="H493">
        <v>1</v>
      </c>
      <c r="I493" t="s">
        <v>42</v>
      </c>
      <c r="K493">
        <v>33000</v>
      </c>
      <c r="L493">
        <v>0</v>
      </c>
      <c r="M493">
        <v>0</v>
      </c>
      <c r="N493" t="s">
        <v>173</v>
      </c>
      <c r="O493" t="s">
        <v>111</v>
      </c>
      <c r="P493" t="s">
        <v>162</v>
      </c>
      <c r="Q493">
        <v>3489</v>
      </c>
      <c r="R493">
        <v>1149</v>
      </c>
      <c r="S493" t="s">
        <v>142</v>
      </c>
      <c r="T493" t="s">
        <v>47</v>
      </c>
    </row>
    <row r="494" spans="1:20" x14ac:dyDescent="0.3">
      <c r="A494">
        <v>1998</v>
      </c>
      <c r="B494" t="s">
        <v>1231</v>
      </c>
      <c r="C494" t="s">
        <v>878</v>
      </c>
      <c r="D494" t="s">
        <v>181</v>
      </c>
      <c r="E494" t="s">
        <v>182</v>
      </c>
      <c r="F494" t="s">
        <v>138</v>
      </c>
      <c r="G494">
        <v>1</v>
      </c>
      <c r="H494">
        <v>0</v>
      </c>
      <c r="I494" t="s">
        <v>183</v>
      </c>
      <c r="K494">
        <v>55000</v>
      </c>
      <c r="L494">
        <v>1</v>
      </c>
      <c r="M494">
        <v>0</v>
      </c>
      <c r="N494" t="s">
        <v>1219</v>
      </c>
      <c r="O494" t="s">
        <v>1154</v>
      </c>
      <c r="P494" t="s">
        <v>1162</v>
      </c>
      <c r="Q494">
        <v>1024</v>
      </c>
      <c r="R494">
        <v>8774</v>
      </c>
      <c r="S494" t="s">
        <v>142</v>
      </c>
      <c r="T494" t="s">
        <v>186</v>
      </c>
    </row>
    <row r="495" spans="1:20" x14ac:dyDescent="0.3">
      <c r="A495">
        <v>1990</v>
      </c>
      <c r="B495" t="s">
        <v>909</v>
      </c>
      <c r="C495" t="s">
        <v>609</v>
      </c>
      <c r="D495" t="s">
        <v>910</v>
      </c>
      <c r="E495" t="s">
        <v>137</v>
      </c>
      <c r="F495" t="s">
        <v>138</v>
      </c>
      <c r="G495">
        <v>1</v>
      </c>
      <c r="H495">
        <v>0</v>
      </c>
      <c r="I495" t="s">
        <v>91</v>
      </c>
      <c r="K495">
        <v>73303</v>
      </c>
      <c r="L495">
        <v>0</v>
      </c>
      <c r="M495">
        <v>0</v>
      </c>
      <c r="N495" t="s">
        <v>911</v>
      </c>
      <c r="O495" t="s">
        <v>912</v>
      </c>
      <c r="P495" t="s">
        <v>836</v>
      </c>
      <c r="Q495">
        <v>322</v>
      </c>
      <c r="R495">
        <v>42</v>
      </c>
      <c r="S495" t="s">
        <v>142</v>
      </c>
      <c r="T495" t="s">
        <v>96</v>
      </c>
    </row>
    <row r="496" spans="1:20" x14ac:dyDescent="0.3">
      <c r="A496">
        <v>1990</v>
      </c>
      <c r="B496" t="s">
        <v>950</v>
      </c>
      <c r="C496" t="s">
        <v>609</v>
      </c>
      <c r="D496" t="s">
        <v>910</v>
      </c>
      <c r="E496" t="s">
        <v>137</v>
      </c>
      <c r="F496" t="s">
        <v>138</v>
      </c>
      <c r="G496">
        <v>1</v>
      </c>
      <c r="H496">
        <v>0</v>
      </c>
      <c r="I496" t="s">
        <v>33</v>
      </c>
      <c r="K496">
        <v>73423</v>
      </c>
      <c r="L496">
        <v>1</v>
      </c>
      <c r="M496">
        <v>0</v>
      </c>
      <c r="N496" t="s">
        <v>802</v>
      </c>
      <c r="O496" t="s">
        <v>737</v>
      </c>
      <c r="P496" t="s">
        <v>808</v>
      </c>
      <c r="Q496">
        <v>322</v>
      </c>
      <c r="R496">
        <v>265</v>
      </c>
      <c r="S496" t="s">
        <v>142</v>
      </c>
      <c r="T496" t="s">
        <v>33</v>
      </c>
    </row>
    <row r="497" spans="1:20" x14ac:dyDescent="0.3">
      <c r="A497">
        <v>1990</v>
      </c>
      <c r="B497" t="s">
        <v>967</v>
      </c>
      <c r="C497" t="s">
        <v>609</v>
      </c>
      <c r="D497" t="s">
        <v>910</v>
      </c>
      <c r="E497" t="s">
        <v>137</v>
      </c>
      <c r="F497" t="s">
        <v>138</v>
      </c>
      <c r="G497">
        <v>2</v>
      </c>
      <c r="H497">
        <v>0</v>
      </c>
      <c r="I497" t="s">
        <v>145</v>
      </c>
      <c r="K497">
        <v>73303</v>
      </c>
      <c r="L497">
        <v>1</v>
      </c>
      <c r="M497">
        <v>0</v>
      </c>
      <c r="N497" t="s">
        <v>828</v>
      </c>
      <c r="O497" t="s">
        <v>916</v>
      </c>
      <c r="P497" t="s">
        <v>952</v>
      </c>
      <c r="Q497">
        <v>322</v>
      </c>
      <c r="R497">
        <v>263</v>
      </c>
      <c r="S497" t="s">
        <v>142</v>
      </c>
      <c r="T497" t="s">
        <v>148</v>
      </c>
    </row>
    <row r="498" spans="1:20" x14ac:dyDescent="0.3">
      <c r="A498">
        <v>1990</v>
      </c>
      <c r="B498" t="s">
        <v>979</v>
      </c>
      <c r="C498" t="s">
        <v>878</v>
      </c>
      <c r="D498" t="s">
        <v>910</v>
      </c>
      <c r="E498" t="s">
        <v>137</v>
      </c>
      <c r="F498" t="s">
        <v>138</v>
      </c>
      <c r="G498">
        <v>2</v>
      </c>
      <c r="H498">
        <v>0</v>
      </c>
      <c r="I498" t="s">
        <v>72</v>
      </c>
      <c r="K498">
        <v>73303</v>
      </c>
      <c r="L498">
        <v>0</v>
      </c>
      <c r="M498">
        <v>0</v>
      </c>
      <c r="N498" t="s">
        <v>818</v>
      </c>
      <c r="O498" t="s">
        <v>915</v>
      </c>
      <c r="P498" t="s">
        <v>834</v>
      </c>
      <c r="Q498">
        <v>323</v>
      </c>
      <c r="R498">
        <v>264</v>
      </c>
      <c r="S498" t="s">
        <v>142</v>
      </c>
      <c r="T498" t="s">
        <v>73</v>
      </c>
    </row>
    <row r="499" spans="1:20" x14ac:dyDescent="0.3">
      <c r="A499">
        <v>1990</v>
      </c>
      <c r="B499" t="s">
        <v>985</v>
      </c>
      <c r="C499" t="s">
        <v>150</v>
      </c>
      <c r="D499" t="s">
        <v>910</v>
      </c>
      <c r="E499" t="s">
        <v>137</v>
      </c>
      <c r="F499" t="s">
        <v>138</v>
      </c>
      <c r="G499">
        <v>1</v>
      </c>
      <c r="H499">
        <v>0</v>
      </c>
      <c r="I499" t="s">
        <v>933</v>
      </c>
      <c r="K499">
        <v>73303</v>
      </c>
      <c r="L499">
        <v>1</v>
      </c>
      <c r="M499">
        <v>0</v>
      </c>
      <c r="N499" t="s">
        <v>836</v>
      </c>
      <c r="O499" t="s">
        <v>912</v>
      </c>
      <c r="P499" t="s">
        <v>808</v>
      </c>
      <c r="Q499">
        <v>751</v>
      </c>
      <c r="R499">
        <v>243</v>
      </c>
      <c r="S499" t="s">
        <v>142</v>
      </c>
      <c r="T499" t="s">
        <v>934</v>
      </c>
    </row>
    <row r="500" spans="1:20" x14ac:dyDescent="0.3">
      <c r="A500">
        <v>1990</v>
      </c>
      <c r="B500" t="s">
        <v>992</v>
      </c>
      <c r="C500" t="s">
        <v>155</v>
      </c>
      <c r="D500" t="s">
        <v>904</v>
      </c>
      <c r="E500" t="s">
        <v>905</v>
      </c>
      <c r="F500" t="s">
        <v>138</v>
      </c>
      <c r="G500">
        <v>2</v>
      </c>
      <c r="H500">
        <v>1</v>
      </c>
      <c r="I500" t="s">
        <v>223</v>
      </c>
      <c r="K500">
        <v>51426</v>
      </c>
      <c r="L500">
        <v>0</v>
      </c>
      <c r="M500">
        <v>0</v>
      </c>
      <c r="N500" t="s">
        <v>828</v>
      </c>
      <c r="O500" t="s">
        <v>958</v>
      </c>
      <c r="P500" t="s">
        <v>915</v>
      </c>
      <c r="Q500">
        <v>3463</v>
      </c>
      <c r="R500">
        <v>162</v>
      </c>
      <c r="S500" t="s">
        <v>142</v>
      </c>
      <c r="T500" t="s">
        <v>227</v>
      </c>
    </row>
    <row r="501" spans="1:20" x14ac:dyDescent="0.3">
      <c r="A501">
        <v>1998</v>
      </c>
      <c r="B501" t="s">
        <v>1170</v>
      </c>
      <c r="C501" t="s">
        <v>1160</v>
      </c>
      <c r="D501" t="s">
        <v>1132</v>
      </c>
      <c r="E501" t="s">
        <v>1133</v>
      </c>
      <c r="F501" t="s">
        <v>1171</v>
      </c>
      <c r="G501">
        <v>1</v>
      </c>
      <c r="H501">
        <v>3</v>
      </c>
      <c r="I501" t="s">
        <v>1172</v>
      </c>
      <c r="K501">
        <v>38100</v>
      </c>
      <c r="L501">
        <v>1</v>
      </c>
      <c r="M501">
        <v>1</v>
      </c>
      <c r="N501" t="s">
        <v>1173</v>
      </c>
      <c r="O501" t="s">
        <v>1174</v>
      </c>
      <c r="P501" t="s">
        <v>1175</v>
      </c>
      <c r="Q501">
        <v>1014</v>
      </c>
      <c r="R501">
        <v>8736</v>
      </c>
      <c r="S501" t="s">
        <v>1176</v>
      </c>
      <c r="T501" t="s">
        <v>1177</v>
      </c>
    </row>
    <row r="502" spans="1:20" x14ac:dyDescent="0.3">
      <c r="A502">
        <v>2014</v>
      </c>
      <c r="B502" t="s">
        <v>1814</v>
      </c>
      <c r="C502" t="s">
        <v>805</v>
      </c>
      <c r="D502" t="s">
        <v>1715</v>
      </c>
      <c r="E502" t="s">
        <v>1716</v>
      </c>
      <c r="F502" t="s">
        <v>1161</v>
      </c>
      <c r="G502">
        <v>1</v>
      </c>
      <c r="H502">
        <v>4</v>
      </c>
      <c r="I502" t="s">
        <v>390</v>
      </c>
      <c r="K502">
        <v>40340</v>
      </c>
      <c r="L502">
        <v>1</v>
      </c>
      <c r="M502">
        <v>1</v>
      </c>
      <c r="N502" t="s">
        <v>1785</v>
      </c>
      <c r="O502" t="s">
        <v>1616</v>
      </c>
      <c r="P502" t="s">
        <v>1786</v>
      </c>
      <c r="Q502">
        <v>255931</v>
      </c>
      <c r="R502">
        <v>300186457</v>
      </c>
      <c r="S502" t="s">
        <v>1164</v>
      </c>
      <c r="T502" t="s">
        <v>394</v>
      </c>
    </row>
    <row r="503" spans="1:20" x14ac:dyDescent="0.3">
      <c r="A503">
        <v>2014</v>
      </c>
      <c r="B503" t="s">
        <v>1791</v>
      </c>
      <c r="C503" t="s">
        <v>805</v>
      </c>
      <c r="D503" t="s">
        <v>1704</v>
      </c>
      <c r="E503" t="s">
        <v>1705</v>
      </c>
      <c r="F503" t="s">
        <v>1161</v>
      </c>
      <c r="G503">
        <v>0</v>
      </c>
      <c r="H503">
        <v>0</v>
      </c>
      <c r="I503" t="s">
        <v>1051</v>
      </c>
      <c r="K503">
        <v>39485</v>
      </c>
      <c r="L503">
        <v>0</v>
      </c>
      <c r="M503">
        <v>0</v>
      </c>
      <c r="N503" t="s">
        <v>1754</v>
      </c>
      <c r="O503" t="s">
        <v>1755</v>
      </c>
      <c r="P503" t="s">
        <v>1756</v>
      </c>
      <c r="Q503">
        <v>255931</v>
      </c>
      <c r="R503">
        <v>300186454</v>
      </c>
      <c r="S503" t="s">
        <v>1164</v>
      </c>
      <c r="T503" t="s">
        <v>1053</v>
      </c>
    </row>
    <row r="504" spans="1:20" x14ac:dyDescent="0.3">
      <c r="A504">
        <v>2006</v>
      </c>
      <c r="B504" t="s">
        <v>1541</v>
      </c>
      <c r="C504" t="s">
        <v>824</v>
      </c>
      <c r="D504" t="s">
        <v>1436</v>
      </c>
      <c r="E504" t="s">
        <v>563</v>
      </c>
      <c r="F504" t="s">
        <v>1161</v>
      </c>
      <c r="G504">
        <v>1</v>
      </c>
      <c r="H504">
        <v>4</v>
      </c>
      <c r="I504" t="s">
        <v>42</v>
      </c>
      <c r="K504">
        <v>65000</v>
      </c>
      <c r="L504">
        <v>1</v>
      </c>
      <c r="M504">
        <v>1</v>
      </c>
      <c r="N504" t="s">
        <v>1525</v>
      </c>
      <c r="O504" t="s">
        <v>1526</v>
      </c>
      <c r="P504" t="s">
        <v>1527</v>
      </c>
      <c r="Q504">
        <v>97410100</v>
      </c>
      <c r="R504">
        <v>97410043</v>
      </c>
      <c r="S504" t="s">
        <v>1164</v>
      </c>
      <c r="T504" t="s">
        <v>47</v>
      </c>
    </row>
    <row r="505" spans="1:20" x14ac:dyDescent="0.3">
      <c r="A505">
        <v>2006</v>
      </c>
      <c r="B505" t="s">
        <v>1530</v>
      </c>
      <c r="C505" t="s">
        <v>824</v>
      </c>
      <c r="D505" t="s">
        <v>1457</v>
      </c>
      <c r="E505" t="s">
        <v>1458</v>
      </c>
      <c r="F505" t="s">
        <v>1161</v>
      </c>
      <c r="G505">
        <v>0</v>
      </c>
      <c r="H505">
        <v>0</v>
      </c>
      <c r="I505" t="s">
        <v>1172</v>
      </c>
      <c r="K505">
        <v>41000</v>
      </c>
      <c r="L505">
        <v>0</v>
      </c>
      <c r="M505">
        <v>0</v>
      </c>
      <c r="N505" t="s">
        <v>1445</v>
      </c>
      <c r="O505" t="s">
        <v>1446</v>
      </c>
      <c r="P505" t="s">
        <v>1447</v>
      </c>
      <c r="Q505">
        <v>97410100</v>
      </c>
      <c r="R505">
        <v>97410028</v>
      </c>
      <c r="S505" t="s">
        <v>1164</v>
      </c>
      <c r="T505" t="s">
        <v>1177</v>
      </c>
    </row>
    <row r="506" spans="1:20" x14ac:dyDescent="0.3">
      <c r="A506">
        <v>2010</v>
      </c>
      <c r="B506" t="s">
        <v>1611</v>
      </c>
      <c r="C506" t="s">
        <v>846</v>
      </c>
      <c r="D506" t="s">
        <v>1612</v>
      </c>
      <c r="E506" t="s">
        <v>1613</v>
      </c>
      <c r="F506" t="s">
        <v>1161</v>
      </c>
      <c r="G506">
        <v>1</v>
      </c>
      <c r="H506">
        <v>0</v>
      </c>
      <c r="I506" t="s">
        <v>700</v>
      </c>
      <c r="K506">
        <v>30620</v>
      </c>
      <c r="L506">
        <v>1</v>
      </c>
      <c r="M506">
        <v>0</v>
      </c>
      <c r="N506" t="s">
        <v>1614</v>
      </c>
      <c r="O506" t="s">
        <v>1615</v>
      </c>
      <c r="P506" t="s">
        <v>1616</v>
      </c>
      <c r="Q506">
        <v>249722</v>
      </c>
      <c r="R506">
        <v>300061477</v>
      </c>
      <c r="S506" t="s">
        <v>1164</v>
      </c>
      <c r="T506" t="s">
        <v>702</v>
      </c>
    </row>
    <row r="507" spans="1:20" x14ac:dyDescent="0.3">
      <c r="A507">
        <v>2002</v>
      </c>
      <c r="B507" t="s">
        <v>1368</v>
      </c>
      <c r="C507" t="s">
        <v>1160</v>
      </c>
      <c r="D507" t="s">
        <v>1369</v>
      </c>
      <c r="E507" t="s">
        <v>1370</v>
      </c>
      <c r="F507" t="s">
        <v>1161</v>
      </c>
      <c r="G507">
        <v>1</v>
      </c>
      <c r="H507">
        <v>0</v>
      </c>
      <c r="I507" t="s">
        <v>1043</v>
      </c>
      <c r="K507">
        <v>66108</v>
      </c>
      <c r="L507">
        <v>0</v>
      </c>
      <c r="M507">
        <v>0</v>
      </c>
      <c r="N507" t="s">
        <v>1371</v>
      </c>
      <c r="O507" t="s">
        <v>1278</v>
      </c>
      <c r="P507" t="s">
        <v>1189</v>
      </c>
      <c r="Q507">
        <v>43950100</v>
      </c>
      <c r="R507">
        <v>43950029</v>
      </c>
      <c r="S507" t="s">
        <v>1164</v>
      </c>
      <c r="T507" t="s">
        <v>1047</v>
      </c>
    </row>
    <row r="508" spans="1:20" x14ac:dyDescent="0.3">
      <c r="A508">
        <v>1998</v>
      </c>
      <c r="B508" t="s">
        <v>1206</v>
      </c>
      <c r="C508" t="s">
        <v>1160</v>
      </c>
      <c r="D508" t="s">
        <v>1144</v>
      </c>
      <c r="E508" t="s">
        <v>1145</v>
      </c>
      <c r="F508" t="s">
        <v>1161</v>
      </c>
      <c r="G508">
        <v>0</v>
      </c>
      <c r="H508">
        <v>1</v>
      </c>
      <c r="I508" t="s">
        <v>1172</v>
      </c>
      <c r="K508">
        <v>35500</v>
      </c>
      <c r="L508">
        <v>0</v>
      </c>
      <c r="M508">
        <v>0</v>
      </c>
      <c r="N508" t="s">
        <v>1207</v>
      </c>
      <c r="O508" t="s">
        <v>1141</v>
      </c>
      <c r="P508" t="s">
        <v>1129</v>
      </c>
      <c r="Q508">
        <v>1014</v>
      </c>
      <c r="R508">
        <v>8751</v>
      </c>
      <c r="S508" t="s">
        <v>1164</v>
      </c>
      <c r="T508" t="s">
        <v>1177</v>
      </c>
    </row>
    <row r="509" spans="1:20" x14ac:dyDescent="0.3">
      <c r="A509">
        <v>2002</v>
      </c>
      <c r="B509" t="s">
        <v>1409</v>
      </c>
      <c r="C509" t="s">
        <v>878</v>
      </c>
      <c r="D509" t="s">
        <v>1373</v>
      </c>
      <c r="E509" t="s">
        <v>1374</v>
      </c>
      <c r="F509" t="s">
        <v>1161</v>
      </c>
      <c r="G509">
        <v>0</v>
      </c>
      <c r="H509">
        <v>1</v>
      </c>
      <c r="I509" t="s">
        <v>286</v>
      </c>
      <c r="K509">
        <v>45666</v>
      </c>
      <c r="L509">
        <v>0</v>
      </c>
      <c r="M509">
        <v>1</v>
      </c>
      <c r="N509" t="s">
        <v>1156</v>
      </c>
      <c r="O509" t="s">
        <v>1344</v>
      </c>
      <c r="P509" t="s">
        <v>1329</v>
      </c>
      <c r="Q509">
        <v>43950200</v>
      </c>
      <c r="R509">
        <v>43950055</v>
      </c>
      <c r="S509" t="s">
        <v>1164</v>
      </c>
      <c r="T509" t="s">
        <v>290</v>
      </c>
    </row>
    <row r="510" spans="1:20" x14ac:dyDescent="0.3">
      <c r="A510">
        <v>2002</v>
      </c>
      <c r="B510" t="s">
        <v>1318</v>
      </c>
      <c r="C510" t="s">
        <v>1160</v>
      </c>
      <c r="D510" t="s">
        <v>1286</v>
      </c>
      <c r="E510" t="s">
        <v>1287</v>
      </c>
      <c r="F510" t="s">
        <v>1161</v>
      </c>
      <c r="G510">
        <v>2</v>
      </c>
      <c r="H510">
        <v>2</v>
      </c>
      <c r="I510" t="s">
        <v>34</v>
      </c>
      <c r="K510">
        <v>55256</v>
      </c>
      <c r="L510">
        <v>0</v>
      </c>
      <c r="M510">
        <v>0</v>
      </c>
      <c r="N510" t="s">
        <v>1319</v>
      </c>
      <c r="O510" t="s">
        <v>1320</v>
      </c>
      <c r="P510" t="s">
        <v>1148</v>
      </c>
      <c r="Q510">
        <v>43950100</v>
      </c>
      <c r="R510">
        <v>43950013</v>
      </c>
      <c r="S510" t="s">
        <v>1164</v>
      </c>
      <c r="T510" t="s">
        <v>38</v>
      </c>
    </row>
    <row r="511" spans="1:20" x14ac:dyDescent="0.3">
      <c r="A511">
        <v>1998</v>
      </c>
      <c r="B511" t="s">
        <v>1229</v>
      </c>
      <c r="C511" t="s">
        <v>1160</v>
      </c>
      <c r="D511" t="s">
        <v>1150</v>
      </c>
      <c r="E511" t="s">
        <v>1151</v>
      </c>
      <c r="F511" t="s">
        <v>1161</v>
      </c>
      <c r="G511">
        <v>1</v>
      </c>
      <c r="H511">
        <v>2</v>
      </c>
      <c r="I511" t="s">
        <v>1171</v>
      </c>
      <c r="K511">
        <v>39100</v>
      </c>
      <c r="L511">
        <v>0</v>
      </c>
      <c r="M511">
        <v>1</v>
      </c>
      <c r="N511" t="s">
        <v>1152</v>
      </c>
      <c r="O511" t="s">
        <v>1189</v>
      </c>
      <c r="P511" t="s">
        <v>1121</v>
      </c>
      <c r="Q511">
        <v>1014</v>
      </c>
      <c r="R511">
        <v>8771</v>
      </c>
      <c r="S511" t="s">
        <v>1164</v>
      </c>
      <c r="T511" t="s">
        <v>1176</v>
      </c>
    </row>
    <row r="512" spans="1:20" x14ac:dyDescent="0.3">
      <c r="A512">
        <v>1966</v>
      </c>
      <c r="B512" t="s">
        <v>470</v>
      </c>
      <c r="C512" t="s">
        <v>31</v>
      </c>
      <c r="D512" t="s">
        <v>449</v>
      </c>
      <c r="E512" t="s">
        <v>450</v>
      </c>
      <c r="F512" t="s">
        <v>451</v>
      </c>
      <c r="G512">
        <v>1</v>
      </c>
      <c r="H512">
        <v>1</v>
      </c>
      <c r="I512" t="s">
        <v>61</v>
      </c>
      <c r="K512">
        <v>13792</v>
      </c>
      <c r="L512">
        <v>0</v>
      </c>
      <c r="M512">
        <v>1</v>
      </c>
      <c r="N512" t="s">
        <v>452</v>
      </c>
      <c r="O512" t="s">
        <v>474</v>
      </c>
      <c r="P512" t="s">
        <v>468</v>
      </c>
      <c r="Q512">
        <v>238</v>
      </c>
      <c r="R512">
        <v>1609</v>
      </c>
      <c r="S512" t="s">
        <v>453</v>
      </c>
      <c r="T512" t="s">
        <v>63</v>
      </c>
    </row>
    <row r="513" spans="1:20" x14ac:dyDescent="0.3">
      <c r="A513">
        <v>1966</v>
      </c>
      <c r="B513" t="s">
        <v>481</v>
      </c>
      <c r="C513" t="s">
        <v>31</v>
      </c>
      <c r="D513" t="s">
        <v>449</v>
      </c>
      <c r="E513" t="s">
        <v>450</v>
      </c>
      <c r="F513" t="s">
        <v>451</v>
      </c>
      <c r="G513">
        <v>1</v>
      </c>
      <c r="H513">
        <v>0</v>
      </c>
      <c r="I513" t="s">
        <v>138</v>
      </c>
      <c r="K513">
        <v>17829</v>
      </c>
      <c r="L513">
        <v>1</v>
      </c>
      <c r="M513">
        <v>0</v>
      </c>
      <c r="N513" t="s">
        <v>398</v>
      </c>
      <c r="O513" t="s">
        <v>443</v>
      </c>
      <c r="P513" t="s">
        <v>448</v>
      </c>
      <c r="Q513">
        <v>238</v>
      </c>
      <c r="R513">
        <v>1679</v>
      </c>
      <c r="S513" t="s">
        <v>453</v>
      </c>
      <c r="T513" t="s">
        <v>142</v>
      </c>
    </row>
    <row r="514" spans="1:20" x14ac:dyDescent="0.3">
      <c r="A514">
        <v>2010</v>
      </c>
      <c r="B514" t="s">
        <v>1678</v>
      </c>
      <c r="C514" t="s">
        <v>1179</v>
      </c>
      <c r="D514" t="s">
        <v>1631</v>
      </c>
      <c r="E514" t="s">
        <v>1632</v>
      </c>
      <c r="F514" t="s">
        <v>451</v>
      </c>
      <c r="G514">
        <v>0</v>
      </c>
      <c r="H514">
        <v>3</v>
      </c>
      <c r="I514" t="s">
        <v>1444</v>
      </c>
      <c r="K514">
        <v>34763</v>
      </c>
      <c r="L514">
        <v>0</v>
      </c>
      <c r="M514">
        <v>2</v>
      </c>
      <c r="N514" t="s">
        <v>1650</v>
      </c>
      <c r="O514" t="s">
        <v>1651</v>
      </c>
      <c r="P514" t="s">
        <v>1652</v>
      </c>
      <c r="Q514">
        <v>249722</v>
      </c>
      <c r="R514">
        <v>300061486</v>
      </c>
      <c r="S514" t="s">
        <v>453</v>
      </c>
      <c r="T514" t="s">
        <v>1448</v>
      </c>
    </row>
    <row r="515" spans="1:20" x14ac:dyDescent="0.3">
      <c r="A515">
        <v>2014</v>
      </c>
      <c r="B515" t="s">
        <v>1820</v>
      </c>
      <c r="C515" t="s">
        <v>1160</v>
      </c>
      <c r="D515" t="s">
        <v>1701</v>
      </c>
      <c r="E515" t="s">
        <v>233</v>
      </c>
      <c r="F515" t="s">
        <v>291</v>
      </c>
      <c r="G515">
        <v>0</v>
      </c>
      <c r="H515">
        <v>1</v>
      </c>
      <c r="I515" t="s">
        <v>34</v>
      </c>
      <c r="K515">
        <v>61397</v>
      </c>
      <c r="L515">
        <v>0</v>
      </c>
      <c r="M515">
        <v>0</v>
      </c>
      <c r="N515" t="s">
        <v>1795</v>
      </c>
      <c r="O515" t="s">
        <v>1796</v>
      </c>
      <c r="P515" t="s">
        <v>1797</v>
      </c>
      <c r="Q515">
        <v>255931</v>
      </c>
      <c r="R515">
        <v>300186480</v>
      </c>
      <c r="S515" t="s">
        <v>295</v>
      </c>
      <c r="T515" t="s">
        <v>38</v>
      </c>
    </row>
    <row r="516" spans="1:20" x14ac:dyDescent="0.3">
      <c r="A516">
        <v>2002</v>
      </c>
      <c r="B516" t="s">
        <v>1321</v>
      </c>
      <c r="C516" t="s">
        <v>811</v>
      </c>
      <c r="D516" t="s">
        <v>1280</v>
      </c>
      <c r="E516" t="s">
        <v>1281</v>
      </c>
      <c r="F516" t="s">
        <v>291</v>
      </c>
      <c r="G516">
        <v>2</v>
      </c>
      <c r="H516">
        <v>0</v>
      </c>
      <c r="I516" t="s">
        <v>190</v>
      </c>
      <c r="K516">
        <v>48760</v>
      </c>
      <c r="L516">
        <v>1</v>
      </c>
      <c r="M516">
        <v>0</v>
      </c>
      <c r="N516" t="s">
        <v>1322</v>
      </c>
      <c r="O516" t="s">
        <v>1323</v>
      </c>
      <c r="P516" t="s">
        <v>1324</v>
      </c>
      <c r="Q516">
        <v>43950100</v>
      </c>
      <c r="R516">
        <v>43950014</v>
      </c>
      <c r="S516" t="s">
        <v>295</v>
      </c>
      <c r="T516" t="s">
        <v>194</v>
      </c>
    </row>
    <row r="517" spans="1:20" x14ac:dyDescent="0.3">
      <c r="A517">
        <v>1986</v>
      </c>
      <c r="B517" t="s">
        <v>871</v>
      </c>
      <c r="C517" t="s">
        <v>609</v>
      </c>
      <c r="D517" t="s">
        <v>494</v>
      </c>
      <c r="E517" t="s">
        <v>495</v>
      </c>
      <c r="F517" t="s">
        <v>291</v>
      </c>
      <c r="G517">
        <v>2</v>
      </c>
      <c r="H517">
        <v>3</v>
      </c>
      <c r="I517" t="s">
        <v>138</v>
      </c>
      <c r="K517">
        <v>20000</v>
      </c>
      <c r="L517">
        <v>0</v>
      </c>
      <c r="M517">
        <v>1</v>
      </c>
      <c r="N517" t="s">
        <v>711</v>
      </c>
      <c r="O517" t="s">
        <v>872</v>
      </c>
      <c r="P517" t="s">
        <v>839</v>
      </c>
      <c r="Q517">
        <v>308</v>
      </c>
      <c r="R517">
        <v>643</v>
      </c>
      <c r="S517" t="s">
        <v>295</v>
      </c>
      <c r="T517" t="s">
        <v>142</v>
      </c>
    </row>
    <row r="518" spans="1:20" x14ac:dyDescent="0.3">
      <c r="A518">
        <v>1990</v>
      </c>
      <c r="B518" t="s">
        <v>961</v>
      </c>
      <c r="C518" t="s">
        <v>846</v>
      </c>
      <c r="D518" t="s">
        <v>942</v>
      </c>
      <c r="E518" t="s">
        <v>943</v>
      </c>
      <c r="F518" t="s">
        <v>291</v>
      </c>
      <c r="G518">
        <v>1</v>
      </c>
      <c r="H518">
        <v>3</v>
      </c>
      <c r="I518" t="s">
        <v>131</v>
      </c>
      <c r="K518">
        <v>32733</v>
      </c>
      <c r="L518">
        <v>1</v>
      </c>
      <c r="M518">
        <v>1</v>
      </c>
      <c r="N518" t="s">
        <v>928</v>
      </c>
      <c r="O518" t="s">
        <v>962</v>
      </c>
      <c r="P518" t="s">
        <v>926</v>
      </c>
      <c r="Q518">
        <v>322</v>
      </c>
      <c r="R518">
        <v>175</v>
      </c>
      <c r="S518" t="s">
        <v>295</v>
      </c>
      <c r="T518" t="s">
        <v>135</v>
      </c>
    </row>
    <row r="519" spans="1:20" x14ac:dyDescent="0.3">
      <c r="A519">
        <v>2002</v>
      </c>
      <c r="B519" t="s">
        <v>1376</v>
      </c>
      <c r="C519" t="s">
        <v>811</v>
      </c>
      <c r="D519" t="s">
        <v>1338</v>
      </c>
      <c r="E519" t="s">
        <v>1339</v>
      </c>
      <c r="F519" t="s">
        <v>291</v>
      </c>
      <c r="G519">
        <v>1</v>
      </c>
      <c r="H519">
        <v>1</v>
      </c>
      <c r="I519" t="s">
        <v>33</v>
      </c>
      <c r="K519">
        <v>60778</v>
      </c>
      <c r="L519">
        <v>0</v>
      </c>
      <c r="M519">
        <v>1</v>
      </c>
      <c r="N519" t="s">
        <v>1217</v>
      </c>
      <c r="O519" t="s">
        <v>1296</v>
      </c>
      <c r="P519" t="s">
        <v>1295</v>
      </c>
      <c r="Q519">
        <v>43950100</v>
      </c>
      <c r="R519">
        <v>43950030</v>
      </c>
      <c r="S519" t="s">
        <v>295</v>
      </c>
      <c r="T519" t="s">
        <v>33</v>
      </c>
    </row>
    <row r="520" spans="1:20" x14ac:dyDescent="0.3">
      <c r="A520">
        <v>2002</v>
      </c>
      <c r="B520" t="s">
        <v>1418</v>
      </c>
      <c r="C520" t="s">
        <v>1419</v>
      </c>
      <c r="D520" t="s">
        <v>1338</v>
      </c>
      <c r="E520" t="s">
        <v>1339</v>
      </c>
      <c r="F520" t="s">
        <v>291</v>
      </c>
      <c r="G520">
        <v>2</v>
      </c>
      <c r="H520">
        <v>3</v>
      </c>
      <c r="I520" t="s">
        <v>286</v>
      </c>
      <c r="K520">
        <v>63483</v>
      </c>
      <c r="L520">
        <v>1</v>
      </c>
      <c r="M520">
        <v>3</v>
      </c>
      <c r="N520" t="s">
        <v>1259</v>
      </c>
      <c r="O520" t="s">
        <v>1253</v>
      </c>
      <c r="P520" t="s">
        <v>1305</v>
      </c>
      <c r="Q520">
        <v>43950500</v>
      </c>
      <c r="R520">
        <v>43950063</v>
      </c>
      <c r="S520" t="s">
        <v>295</v>
      </c>
      <c r="T520" t="s">
        <v>290</v>
      </c>
    </row>
    <row r="521" spans="1:20" x14ac:dyDescent="0.3">
      <c r="A521">
        <v>2002</v>
      </c>
      <c r="B521" t="s">
        <v>1410</v>
      </c>
      <c r="C521" t="s">
        <v>878</v>
      </c>
      <c r="D521" t="s">
        <v>1394</v>
      </c>
      <c r="E521" t="s">
        <v>1395</v>
      </c>
      <c r="F521" t="s">
        <v>291</v>
      </c>
      <c r="G521">
        <v>2</v>
      </c>
      <c r="H521">
        <v>1</v>
      </c>
      <c r="I521" t="s">
        <v>138</v>
      </c>
      <c r="J521" t="s">
        <v>1406</v>
      </c>
      <c r="K521">
        <v>38588</v>
      </c>
      <c r="L521">
        <v>0</v>
      </c>
      <c r="M521">
        <v>0</v>
      </c>
      <c r="N521" t="s">
        <v>1333</v>
      </c>
      <c r="O521" t="s">
        <v>1254</v>
      </c>
      <c r="P521" t="s">
        <v>1341</v>
      </c>
      <c r="Q521">
        <v>43950200</v>
      </c>
      <c r="R521">
        <v>43950056</v>
      </c>
      <c r="S521" t="s">
        <v>295</v>
      </c>
      <c r="T521" t="s">
        <v>142</v>
      </c>
    </row>
    <row r="522" spans="1:20" x14ac:dyDescent="0.3">
      <c r="A522">
        <v>2014</v>
      </c>
      <c r="B522" t="s">
        <v>1804</v>
      </c>
      <c r="C522" t="s">
        <v>1160</v>
      </c>
      <c r="D522" t="s">
        <v>1747</v>
      </c>
      <c r="E522" t="s">
        <v>244</v>
      </c>
      <c r="F522" t="s">
        <v>291</v>
      </c>
      <c r="G522">
        <v>2</v>
      </c>
      <c r="H522">
        <v>4</v>
      </c>
      <c r="I522" t="s">
        <v>718</v>
      </c>
      <c r="K522">
        <v>42732</v>
      </c>
      <c r="L522">
        <v>0</v>
      </c>
      <c r="M522">
        <v>3</v>
      </c>
      <c r="N522" t="s">
        <v>1706</v>
      </c>
      <c r="O522" t="s">
        <v>1707</v>
      </c>
      <c r="P522" t="s">
        <v>1765</v>
      </c>
      <c r="Q522">
        <v>255931</v>
      </c>
      <c r="R522">
        <v>300186495</v>
      </c>
      <c r="S522" t="s">
        <v>295</v>
      </c>
      <c r="T522" t="s">
        <v>722</v>
      </c>
    </row>
    <row r="523" spans="1:20" x14ac:dyDescent="0.3">
      <c r="A523">
        <v>1986</v>
      </c>
      <c r="B523" t="s">
        <v>861</v>
      </c>
      <c r="C523" t="s">
        <v>609</v>
      </c>
      <c r="D523" t="s">
        <v>820</v>
      </c>
      <c r="E523" t="s">
        <v>491</v>
      </c>
      <c r="F523" t="s">
        <v>291</v>
      </c>
      <c r="G523">
        <v>1</v>
      </c>
      <c r="H523">
        <v>1</v>
      </c>
      <c r="I523" t="s">
        <v>401</v>
      </c>
      <c r="K523">
        <v>45000</v>
      </c>
      <c r="L523">
        <v>0</v>
      </c>
      <c r="M523">
        <v>1</v>
      </c>
      <c r="N523" t="s">
        <v>852</v>
      </c>
      <c r="O523" t="s">
        <v>862</v>
      </c>
      <c r="P523" t="s">
        <v>832</v>
      </c>
      <c r="Q523">
        <v>308</v>
      </c>
      <c r="R523">
        <v>460</v>
      </c>
      <c r="S523" t="s">
        <v>295</v>
      </c>
      <c r="T523" t="s">
        <v>404</v>
      </c>
    </row>
    <row r="524" spans="1:20" x14ac:dyDescent="0.3">
      <c r="A524">
        <v>2006</v>
      </c>
      <c r="B524" t="s">
        <v>1487</v>
      </c>
      <c r="C524" t="s">
        <v>1179</v>
      </c>
      <c r="D524" t="s">
        <v>1431</v>
      </c>
      <c r="E524" t="s">
        <v>545</v>
      </c>
      <c r="F524" t="s">
        <v>291</v>
      </c>
      <c r="G524">
        <v>2</v>
      </c>
      <c r="H524">
        <v>1</v>
      </c>
      <c r="I524" t="s">
        <v>1488</v>
      </c>
      <c r="K524">
        <v>48000</v>
      </c>
      <c r="L524">
        <v>0</v>
      </c>
      <c r="M524">
        <v>1</v>
      </c>
      <c r="N524" t="s">
        <v>1363</v>
      </c>
      <c r="O524" t="s">
        <v>1306</v>
      </c>
      <c r="P524" t="s">
        <v>1489</v>
      </c>
      <c r="Q524">
        <v>97410100</v>
      </c>
      <c r="R524">
        <v>97410014</v>
      </c>
      <c r="S524" t="s">
        <v>295</v>
      </c>
      <c r="T524" t="s">
        <v>1490</v>
      </c>
    </row>
    <row r="525" spans="1:20" x14ac:dyDescent="0.3">
      <c r="A525">
        <v>1994</v>
      </c>
      <c r="B525" t="s">
        <v>1067</v>
      </c>
      <c r="C525" t="s">
        <v>805</v>
      </c>
      <c r="D525" t="s">
        <v>1049</v>
      </c>
      <c r="E525" t="s">
        <v>1050</v>
      </c>
      <c r="F525" t="s">
        <v>291</v>
      </c>
      <c r="G525">
        <v>0</v>
      </c>
      <c r="H525">
        <v>0</v>
      </c>
      <c r="I525" t="s">
        <v>65</v>
      </c>
      <c r="K525">
        <v>54453</v>
      </c>
      <c r="L525">
        <v>0</v>
      </c>
      <c r="M525">
        <v>0</v>
      </c>
      <c r="N525" t="s">
        <v>1068</v>
      </c>
      <c r="O525" t="s">
        <v>1069</v>
      </c>
      <c r="P525" t="s">
        <v>1070</v>
      </c>
      <c r="Q525">
        <v>337</v>
      </c>
      <c r="R525">
        <v>3065</v>
      </c>
      <c r="S525" t="s">
        <v>295</v>
      </c>
      <c r="T525" t="s">
        <v>66</v>
      </c>
    </row>
    <row r="526" spans="1:20" x14ac:dyDescent="0.3">
      <c r="A526">
        <v>1990</v>
      </c>
      <c r="B526" t="s">
        <v>969</v>
      </c>
      <c r="C526" t="s">
        <v>846</v>
      </c>
      <c r="D526" t="s">
        <v>970</v>
      </c>
      <c r="E526" t="s">
        <v>943</v>
      </c>
      <c r="F526" t="s">
        <v>291</v>
      </c>
      <c r="G526">
        <v>0</v>
      </c>
      <c r="H526">
        <v>1</v>
      </c>
      <c r="I526" t="s">
        <v>72</v>
      </c>
      <c r="K526">
        <v>29039</v>
      </c>
      <c r="L526">
        <v>0</v>
      </c>
      <c r="M526">
        <v>0</v>
      </c>
      <c r="N526" t="s">
        <v>920</v>
      </c>
      <c r="O526" t="s">
        <v>949</v>
      </c>
      <c r="P526" t="s">
        <v>921</v>
      </c>
      <c r="Q526">
        <v>322</v>
      </c>
      <c r="R526">
        <v>290</v>
      </c>
      <c r="S526" t="s">
        <v>295</v>
      </c>
      <c r="T526" t="s">
        <v>73</v>
      </c>
    </row>
    <row r="527" spans="1:20" x14ac:dyDescent="0.3">
      <c r="A527">
        <v>2010</v>
      </c>
      <c r="B527" t="s">
        <v>1576</v>
      </c>
      <c r="C527" t="s">
        <v>607</v>
      </c>
      <c r="D527" t="s">
        <v>1577</v>
      </c>
      <c r="E527" t="s">
        <v>1578</v>
      </c>
      <c r="F527" t="s">
        <v>291</v>
      </c>
      <c r="G527">
        <v>2</v>
      </c>
      <c r="H527">
        <v>0</v>
      </c>
      <c r="I527" t="s">
        <v>1051</v>
      </c>
      <c r="K527">
        <v>31513</v>
      </c>
      <c r="L527">
        <v>1</v>
      </c>
      <c r="M527">
        <v>0</v>
      </c>
      <c r="N527" t="s">
        <v>1579</v>
      </c>
      <c r="O527" t="s">
        <v>1580</v>
      </c>
      <c r="P527" t="s">
        <v>1581</v>
      </c>
      <c r="Q527">
        <v>249722</v>
      </c>
      <c r="R527">
        <v>300061459</v>
      </c>
      <c r="S527" t="s">
        <v>295</v>
      </c>
      <c r="T527" t="s">
        <v>1053</v>
      </c>
    </row>
    <row r="528" spans="1:20" x14ac:dyDescent="0.3">
      <c r="A528">
        <v>1998</v>
      </c>
      <c r="B528" t="s">
        <v>1149</v>
      </c>
      <c r="C528" t="s">
        <v>846</v>
      </c>
      <c r="D528" t="s">
        <v>1150</v>
      </c>
      <c r="E528" t="s">
        <v>1151</v>
      </c>
      <c r="F528" t="s">
        <v>291</v>
      </c>
      <c r="G528">
        <v>1</v>
      </c>
      <c r="H528">
        <v>3</v>
      </c>
      <c r="I528" t="s">
        <v>25</v>
      </c>
      <c r="K528">
        <v>39100</v>
      </c>
      <c r="L528">
        <v>1</v>
      </c>
      <c r="M528">
        <v>0</v>
      </c>
      <c r="N528" t="s">
        <v>1152</v>
      </c>
      <c r="O528" t="s">
        <v>1153</v>
      </c>
      <c r="P528" t="s">
        <v>1154</v>
      </c>
      <c r="Q528">
        <v>1014</v>
      </c>
      <c r="R528">
        <v>8732</v>
      </c>
      <c r="S528" t="s">
        <v>295</v>
      </c>
      <c r="T528" t="s">
        <v>30</v>
      </c>
    </row>
    <row r="529" spans="1:20" x14ac:dyDescent="0.3">
      <c r="A529">
        <v>1994</v>
      </c>
      <c r="B529" t="s">
        <v>1071</v>
      </c>
      <c r="C529" t="s">
        <v>846</v>
      </c>
      <c r="D529" t="s">
        <v>1023</v>
      </c>
      <c r="E529" t="s">
        <v>1024</v>
      </c>
      <c r="F529" t="s">
        <v>25</v>
      </c>
      <c r="G529">
        <v>2</v>
      </c>
      <c r="H529">
        <v>1</v>
      </c>
      <c r="I529" t="s">
        <v>933</v>
      </c>
      <c r="K529">
        <v>60790</v>
      </c>
      <c r="L529">
        <v>1</v>
      </c>
      <c r="M529">
        <v>0</v>
      </c>
      <c r="N529" t="s">
        <v>915</v>
      </c>
      <c r="O529" t="s">
        <v>902</v>
      </c>
      <c r="P529" t="s">
        <v>1072</v>
      </c>
      <c r="Q529">
        <v>337</v>
      </c>
      <c r="R529">
        <v>3066</v>
      </c>
      <c r="S529" t="s">
        <v>30</v>
      </c>
      <c r="T529" t="s">
        <v>934</v>
      </c>
    </row>
    <row r="530" spans="1:20" x14ac:dyDescent="0.3">
      <c r="A530">
        <v>1970</v>
      </c>
      <c r="B530" t="s">
        <v>489</v>
      </c>
      <c r="C530" t="s">
        <v>21</v>
      </c>
      <c r="D530" t="s">
        <v>490</v>
      </c>
      <c r="E530" t="s">
        <v>491</v>
      </c>
      <c r="F530" t="s">
        <v>25</v>
      </c>
      <c r="G530">
        <v>0</v>
      </c>
      <c r="H530">
        <v>0</v>
      </c>
      <c r="I530" t="s">
        <v>332</v>
      </c>
      <c r="K530">
        <v>107160</v>
      </c>
      <c r="L530">
        <v>0</v>
      </c>
      <c r="M530">
        <v>0</v>
      </c>
      <c r="N530" t="s">
        <v>446</v>
      </c>
      <c r="O530" t="s">
        <v>492</v>
      </c>
      <c r="P530" t="s">
        <v>448</v>
      </c>
      <c r="Q530">
        <v>250</v>
      </c>
      <c r="R530">
        <v>1902</v>
      </c>
      <c r="S530" t="s">
        <v>30</v>
      </c>
      <c r="T530" t="s">
        <v>335</v>
      </c>
    </row>
    <row r="531" spans="1:20" x14ac:dyDescent="0.3">
      <c r="A531">
        <v>1970</v>
      </c>
      <c r="B531" t="s">
        <v>528</v>
      </c>
      <c r="C531" t="s">
        <v>21</v>
      </c>
      <c r="D531" t="s">
        <v>490</v>
      </c>
      <c r="E531" t="s">
        <v>491</v>
      </c>
      <c r="F531" t="s">
        <v>25</v>
      </c>
      <c r="G531">
        <v>4</v>
      </c>
      <c r="H531">
        <v>0</v>
      </c>
      <c r="I531" t="s">
        <v>520</v>
      </c>
      <c r="K531">
        <v>103058</v>
      </c>
      <c r="L531">
        <v>1</v>
      </c>
      <c r="M531">
        <v>0</v>
      </c>
      <c r="N531" t="s">
        <v>452</v>
      </c>
      <c r="O531" t="s">
        <v>492</v>
      </c>
      <c r="P531" t="s">
        <v>448</v>
      </c>
      <c r="Q531">
        <v>250</v>
      </c>
      <c r="R531">
        <v>1820</v>
      </c>
      <c r="S531" t="s">
        <v>30</v>
      </c>
      <c r="T531" t="s">
        <v>523</v>
      </c>
    </row>
    <row r="532" spans="1:20" x14ac:dyDescent="0.3">
      <c r="A532">
        <v>1970</v>
      </c>
      <c r="B532" t="s">
        <v>535</v>
      </c>
      <c r="C532" t="s">
        <v>21</v>
      </c>
      <c r="D532" t="s">
        <v>490</v>
      </c>
      <c r="E532" t="s">
        <v>491</v>
      </c>
      <c r="F532" t="s">
        <v>25</v>
      </c>
      <c r="G532">
        <v>1</v>
      </c>
      <c r="H532">
        <v>0</v>
      </c>
      <c r="I532" t="s">
        <v>34</v>
      </c>
      <c r="K532">
        <v>108192</v>
      </c>
      <c r="L532">
        <v>1</v>
      </c>
      <c r="M532">
        <v>0</v>
      </c>
      <c r="N532" t="s">
        <v>533</v>
      </c>
      <c r="O532" t="s">
        <v>527</v>
      </c>
      <c r="P532" t="s">
        <v>532</v>
      </c>
      <c r="Q532">
        <v>250</v>
      </c>
      <c r="R532">
        <v>1752</v>
      </c>
      <c r="S532" t="s">
        <v>30</v>
      </c>
      <c r="T532" t="s">
        <v>38</v>
      </c>
    </row>
    <row r="533" spans="1:20" x14ac:dyDescent="0.3">
      <c r="A533">
        <v>1986</v>
      </c>
      <c r="B533" t="s">
        <v>865</v>
      </c>
      <c r="C533" t="s">
        <v>607</v>
      </c>
      <c r="D533" t="s">
        <v>490</v>
      </c>
      <c r="E533" t="s">
        <v>491</v>
      </c>
      <c r="F533" t="s">
        <v>25</v>
      </c>
      <c r="G533">
        <v>1</v>
      </c>
      <c r="H533">
        <v>1</v>
      </c>
      <c r="I533" t="s">
        <v>68</v>
      </c>
      <c r="K533">
        <v>114600</v>
      </c>
      <c r="L533">
        <v>1</v>
      </c>
      <c r="M533">
        <v>0</v>
      </c>
      <c r="N533" t="s">
        <v>818</v>
      </c>
      <c r="O533" t="s">
        <v>749</v>
      </c>
      <c r="P533" t="s">
        <v>862</v>
      </c>
      <c r="Q533">
        <v>308</v>
      </c>
      <c r="R533">
        <v>680</v>
      </c>
      <c r="S533" t="s">
        <v>30</v>
      </c>
      <c r="T533" t="s">
        <v>69</v>
      </c>
    </row>
    <row r="534" spans="1:20" x14ac:dyDescent="0.3">
      <c r="A534">
        <v>1986</v>
      </c>
      <c r="B534" t="s">
        <v>880</v>
      </c>
      <c r="C534" t="s">
        <v>878</v>
      </c>
      <c r="D534" t="s">
        <v>490</v>
      </c>
      <c r="E534" t="s">
        <v>491</v>
      </c>
      <c r="F534" t="s">
        <v>25</v>
      </c>
      <c r="G534">
        <v>2</v>
      </c>
      <c r="H534">
        <v>0</v>
      </c>
      <c r="I534" t="s">
        <v>401</v>
      </c>
      <c r="K534">
        <v>114580</v>
      </c>
      <c r="L534">
        <v>1</v>
      </c>
      <c r="M534">
        <v>0</v>
      </c>
      <c r="N534" t="s">
        <v>859</v>
      </c>
      <c r="O534" t="s">
        <v>743</v>
      </c>
      <c r="P534" t="s">
        <v>862</v>
      </c>
      <c r="Q534">
        <v>309</v>
      </c>
      <c r="R534">
        <v>463</v>
      </c>
      <c r="S534" t="s">
        <v>30</v>
      </c>
      <c r="T534" t="s">
        <v>404</v>
      </c>
    </row>
    <row r="535" spans="1:20" x14ac:dyDescent="0.3">
      <c r="A535">
        <v>2014</v>
      </c>
      <c r="B535" t="s">
        <v>1703</v>
      </c>
      <c r="C535" t="s">
        <v>609</v>
      </c>
      <c r="D535" t="s">
        <v>1704</v>
      </c>
      <c r="E535" t="s">
        <v>1705</v>
      </c>
      <c r="F535" t="s">
        <v>25</v>
      </c>
      <c r="G535">
        <v>1</v>
      </c>
      <c r="H535">
        <v>0</v>
      </c>
      <c r="I535" t="s">
        <v>700</v>
      </c>
      <c r="K535">
        <v>39216</v>
      </c>
      <c r="L535">
        <v>0</v>
      </c>
      <c r="M535">
        <v>0</v>
      </c>
      <c r="N535" t="s">
        <v>1706</v>
      </c>
      <c r="O535" t="s">
        <v>1644</v>
      </c>
      <c r="P535" t="s">
        <v>1707</v>
      </c>
      <c r="Q535">
        <v>255931</v>
      </c>
      <c r="R535">
        <v>300186492</v>
      </c>
      <c r="S535" t="s">
        <v>30</v>
      </c>
      <c r="T535" t="s">
        <v>702</v>
      </c>
    </row>
    <row r="536" spans="1:20" x14ac:dyDescent="0.3">
      <c r="A536">
        <v>1962</v>
      </c>
      <c r="B536" t="s">
        <v>428</v>
      </c>
      <c r="C536" t="s">
        <v>49</v>
      </c>
      <c r="D536" t="s">
        <v>395</v>
      </c>
      <c r="E536" t="s">
        <v>396</v>
      </c>
      <c r="F536" t="s">
        <v>25</v>
      </c>
      <c r="G536">
        <v>3</v>
      </c>
      <c r="H536">
        <v>1</v>
      </c>
      <c r="I536" t="s">
        <v>145</v>
      </c>
      <c r="K536">
        <v>10648</v>
      </c>
      <c r="L536">
        <v>2</v>
      </c>
      <c r="M536">
        <v>1</v>
      </c>
      <c r="N536" t="s">
        <v>397</v>
      </c>
      <c r="O536" t="s">
        <v>422</v>
      </c>
      <c r="P536" t="s">
        <v>426</v>
      </c>
      <c r="Q536">
        <v>231</v>
      </c>
      <c r="R536">
        <v>1544</v>
      </c>
      <c r="S536" t="s">
        <v>30</v>
      </c>
      <c r="T536" t="s">
        <v>148</v>
      </c>
    </row>
    <row r="537" spans="1:20" x14ac:dyDescent="0.3">
      <c r="A537">
        <v>2006</v>
      </c>
      <c r="B537" t="s">
        <v>1523</v>
      </c>
      <c r="C537" t="s">
        <v>811</v>
      </c>
      <c r="D537" t="s">
        <v>1482</v>
      </c>
      <c r="E537" t="s">
        <v>571</v>
      </c>
      <c r="F537" t="s">
        <v>25</v>
      </c>
      <c r="G537">
        <v>0</v>
      </c>
      <c r="H537">
        <v>0</v>
      </c>
      <c r="I537" t="s">
        <v>1465</v>
      </c>
      <c r="K537">
        <v>43000</v>
      </c>
      <c r="L537">
        <v>0</v>
      </c>
      <c r="M537">
        <v>0</v>
      </c>
      <c r="N537" t="s">
        <v>1438</v>
      </c>
      <c r="O537" t="s">
        <v>1439</v>
      </c>
      <c r="P537" t="s">
        <v>1440</v>
      </c>
      <c r="Q537">
        <v>97410100</v>
      </c>
      <c r="R537">
        <v>97410023</v>
      </c>
      <c r="S537" t="s">
        <v>30</v>
      </c>
      <c r="T537" t="s">
        <v>1469</v>
      </c>
    </row>
    <row r="538" spans="1:20" x14ac:dyDescent="0.3">
      <c r="A538">
        <v>2006</v>
      </c>
      <c r="B538" t="s">
        <v>1456</v>
      </c>
      <c r="C538" t="s">
        <v>811</v>
      </c>
      <c r="D538" t="s">
        <v>1457</v>
      </c>
      <c r="E538" t="s">
        <v>1458</v>
      </c>
      <c r="F538" t="s">
        <v>25</v>
      </c>
      <c r="G538">
        <v>3</v>
      </c>
      <c r="H538">
        <v>1</v>
      </c>
      <c r="I538" t="s">
        <v>669</v>
      </c>
      <c r="K538">
        <v>41000</v>
      </c>
      <c r="L538">
        <v>1</v>
      </c>
      <c r="M538">
        <v>1</v>
      </c>
      <c r="N538" t="s">
        <v>1459</v>
      </c>
      <c r="O538" t="s">
        <v>1460</v>
      </c>
      <c r="P538" t="s">
        <v>1461</v>
      </c>
      <c r="Q538">
        <v>97410100</v>
      </c>
      <c r="R538">
        <v>97410007</v>
      </c>
      <c r="S538" t="s">
        <v>30</v>
      </c>
      <c r="T538" t="s">
        <v>650</v>
      </c>
    </row>
    <row r="539" spans="1:20" x14ac:dyDescent="0.3">
      <c r="A539">
        <v>1994</v>
      </c>
      <c r="B539" t="s">
        <v>1095</v>
      </c>
      <c r="C539" t="s">
        <v>878</v>
      </c>
      <c r="D539" t="s">
        <v>1012</v>
      </c>
      <c r="E539" t="s">
        <v>1013</v>
      </c>
      <c r="F539" t="s">
        <v>25</v>
      </c>
      <c r="G539">
        <v>1</v>
      </c>
      <c r="H539">
        <v>1</v>
      </c>
      <c r="I539" t="s">
        <v>401</v>
      </c>
      <c r="J539" t="s">
        <v>1096</v>
      </c>
      <c r="K539">
        <v>71030</v>
      </c>
      <c r="L539">
        <v>0</v>
      </c>
      <c r="M539">
        <v>0</v>
      </c>
      <c r="N539" t="s">
        <v>839</v>
      </c>
      <c r="O539" t="s">
        <v>1062</v>
      </c>
      <c r="P539" t="s">
        <v>1020</v>
      </c>
      <c r="Q539">
        <v>338</v>
      </c>
      <c r="R539">
        <v>3092</v>
      </c>
      <c r="S539" t="s">
        <v>30</v>
      </c>
      <c r="T539" t="s">
        <v>404</v>
      </c>
    </row>
    <row r="540" spans="1:20" x14ac:dyDescent="0.3">
      <c r="A540">
        <v>2002</v>
      </c>
      <c r="B540" t="s">
        <v>1408</v>
      </c>
      <c r="C540" t="s">
        <v>878</v>
      </c>
      <c r="D540" t="s">
        <v>1352</v>
      </c>
      <c r="E540" t="s">
        <v>1353</v>
      </c>
      <c r="F540" t="s">
        <v>25</v>
      </c>
      <c r="G540">
        <v>0</v>
      </c>
      <c r="H540">
        <v>2</v>
      </c>
      <c r="I540" t="s">
        <v>33</v>
      </c>
      <c r="K540">
        <v>36380</v>
      </c>
      <c r="L540">
        <v>0</v>
      </c>
      <c r="M540">
        <v>1</v>
      </c>
      <c r="N540" t="s">
        <v>1173</v>
      </c>
      <c r="O540" t="s">
        <v>1315</v>
      </c>
      <c r="P540" t="s">
        <v>1296</v>
      </c>
      <c r="Q540">
        <v>43950200</v>
      </c>
      <c r="R540">
        <v>43950053</v>
      </c>
      <c r="S540" t="s">
        <v>30</v>
      </c>
      <c r="T540" t="s">
        <v>33</v>
      </c>
    </row>
    <row r="541" spans="1:20" x14ac:dyDescent="0.3">
      <c r="A541">
        <v>2002</v>
      </c>
      <c r="B541" t="s">
        <v>1372</v>
      </c>
      <c r="C541" t="s">
        <v>1179</v>
      </c>
      <c r="D541" t="s">
        <v>1373</v>
      </c>
      <c r="E541" t="s">
        <v>1374</v>
      </c>
      <c r="F541" t="s">
        <v>25</v>
      </c>
      <c r="G541">
        <v>2</v>
      </c>
      <c r="H541">
        <v>1</v>
      </c>
      <c r="I541" t="s">
        <v>1303</v>
      </c>
      <c r="K541">
        <v>45610</v>
      </c>
      <c r="L541">
        <v>1</v>
      </c>
      <c r="M541">
        <v>1</v>
      </c>
      <c r="N541" t="s">
        <v>1375</v>
      </c>
      <c r="O541" t="s">
        <v>1311</v>
      </c>
      <c r="P541" t="s">
        <v>1320</v>
      </c>
      <c r="Q541">
        <v>43950100</v>
      </c>
      <c r="R541">
        <v>43950027</v>
      </c>
      <c r="S541" t="s">
        <v>30</v>
      </c>
      <c r="T541" t="s">
        <v>1307</v>
      </c>
    </row>
    <row r="542" spans="1:20" x14ac:dyDescent="0.3">
      <c r="A542">
        <v>2002</v>
      </c>
      <c r="B542" t="s">
        <v>1397</v>
      </c>
      <c r="C542" t="s">
        <v>1179</v>
      </c>
      <c r="D542" t="s">
        <v>1379</v>
      </c>
      <c r="E542" t="s">
        <v>1380</v>
      </c>
      <c r="F542" t="s">
        <v>25</v>
      </c>
      <c r="G542">
        <v>1</v>
      </c>
      <c r="H542">
        <v>1</v>
      </c>
      <c r="I542" t="s">
        <v>138</v>
      </c>
      <c r="K542">
        <v>39291</v>
      </c>
      <c r="L542">
        <v>1</v>
      </c>
      <c r="M542">
        <v>0</v>
      </c>
      <c r="N542" t="s">
        <v>1288</v>
      </c>
      <c r="O542" t="s">
        <v>1289</v>
      </c>
      <c r="P542" t="s">
        <v>1265</v>
      </c>
      <c r="Q542">
        <v>43950100</v>
      </c>
      <c r="R542">
        <v>43950043</v>
      </c>
      <c r="S542" t="s">
        <v>30</v>
      </c>
      <c r="T542" t="s">
        <v>142</v>
      </c>
    </row>
    <row r="543" spans="1:20" x14ac:dyDescent="0.3">
      <c r="A543">
        <v>1958</v>
      </c>
      <c r="B543" t="s">
        <v>364</v>
      </c>
      <c r="C543" t="s">
        <v>49</v>
      </c>
      <c r="D543" t="s">
        <v>324</v>
      </c>
      <c r="E543" t="s">
        <v>325</v>
      </c>
      <c r="F543" t="s">
        <v>25</v>
      </c>
      <c r="G543">
        <v>1</v>
      </c>
      <c r="H543">
        <v>1</v>
      </c>
      <c r="I543" t="s">
        <v>342</v>
      </c>
      <c r="K543">
        <v>15150</v>
      </c>
      <c r="L543">
        <v>0</v>
      </c>
      <c r="M543">
        <v>1</v>
      </c>
      <c r="N543" t="s">
        <v>252</v>
      </c>
      <c r="O543" t="s">
        <v>326</v>
      </c>
      <c r="P543" t="s">
        <v>343</v>
      </c>
      <c r="Q543">
        <v>220</v>
      </c>
      <c r="R543">
        <v>1418</v>
      </c>
      <c r="S543" t="s">
        <v>30</v>
      </c>
      <c r="T543" t="s">
        <v>345</v>
      </c>
    </row>
    <row r="544" spans="1:20" x14ac:dyDescent="0.3">
      <c r="A544">
        <v>2010</v>
      </c>
      <c r="B544" t="s">
        <v>1672</v>
      </c>
      <c r="C544" t="s">
        <v>609</v>
      </c>
      <c r="D544" t="s">
        <v>1587</v>
      </c>
      <c r="E544" t="s">
        <v>1588</v>
      </c>
      <c r="F544" t="s">
        <v>25</v>
      </c>
      <c r="G544">
        <v>0</v>
      </c>
      <c r="H544">
        <v>1</v>
      </c>
      <c r="I544" t="s">
        <v>72</v>
      </c>
      <c r="K544">
        <v>33425</v>
      </c>
      <c r="L544">
        <v>0</v>
      </c>
      <c r="M544">
        <v>1</v>
      </c>
      <c r="N544" t="s">
        <v>1627</v>
      </c>
      <c r="O544" t="s">
        <v>1628</v>
      </c>
      <c r="P544" t="s">
        <v>1629</v>
      </c>
      <c r="Q544">
        <v>249722</v>
      </c>
      <c r="R544">
        <v>300061450</v>
      </c>
      <c r="S544" t="s">
        <v>30</v>
      </c>
      <c r="T544" t="s">
        <v>73</v>
      </c>
    </row>
    <row r="545" spans="1:20" x14ac:dyDescent="0.3">
      <c r="A545">
        <v>1994</v>
      </c>
      <c r="B545" t="s">
        <v>1086</v>
      </c>
      <c r="C545" t="s">
        <v>824</v>
      </c>
      <c r="D545" t="s">
        <v>1023</v>
      </c>
      <c r="E545" t="s">
        <v>1024</v>
      </c>
      <c r="F545" t="s">
        <v>513</v>
      </c>
      <c r="G545">
        <v>1</v>
      </c>
      <c r="H545">
        <v>2</v>
      </c>
      <c r="I545" t="s">
        <v>109</v>
      </c>
      <c r="K545">
        <v>60578</v>
      </c>
      <c r="L545">
        <v>0</v>
      </c>
      <c r="M545">
        <v>1</v>
      </c>
      <c r="N545" t="s">
        <v>1035</v>
      </c>
      <c r="O545" t="s">
        <v>1010</v>
      </c>
      <c r="P545" t="s">
        <v>1070</v>
      </c>
      <c r="Q545">
        <v>337</v>
      </c>
      <c r="R545">
        <v>3081</v>
      </c>
      <c r="S545" t="s">
        <v>517</v>
      </c>
      <c r="T545" t="s">
        <v>114</v>
      </c>
    </row>
    <row r="546" spans="1:20" x14ac:dyDescent="0.3">
      <c r="A546">
        <v>1986</v>
      </c>
      <c r="B546" t="s">
        <v>823</v>
      </c>
      <c r="C546" t="s">
        <v>824</v>
      </c>
      <c r="D546" t="s">
        <v>825</v>
      </c>
      <c r="E546" t="s">
        <v>826</v>
      </c>
      <c r="F546" t="s">
        <v>513</v>
      </c>
      <c r="G546">
        <v>0</v>
      </c>
      <c r="H546">
        <v>0</v>
      </c>
      <c r="I546" t="s">
        <v>190</v>
      </c>
      <c r="K546">
        <v>19900</v>
      </c>
      <c r="L546">
        <v>0</v>
      </c>
      <c r="M546">
        <v>0</v>
      </c>
      <c r="N546" t="s">
        <v>827</v>
      </c>
      <c r="O546" t="s">
        <v>828</v>
      </c>
      <c r="P546" t="s">
        <v>829</v>
      </c>
      <c r="Q546">
        <v>308</v>
      </c>
      <c r="R546">
        <v>674</v>
      </c>
      <c r="S546" t="s">
        <v>517</v>
      </c>
      <c r="T546" t="s">
        <v>194</v>
      </c>
    </row>
    <row r="547" spans="1:20" x14ac:dyDescent="0.3">
      <c r="A547">
        <v>1986</v>
      </c>
      <c r="B547" t="s">
        <v>884</v>
      </c>
      <c r="C547" t="s">
        <v>878</v>
      </c>
      <c r="D547" t="s">
        <v>825</v>
      </c>
      <c r="E547" t="s">
        <v>826</v>
      </c>
      <c r="F547" t="s">
        <v>513</v>
      </c>
      <c r="G547">
        <v>0</v>
      </c>
      <c r="H547">
        <v>1</v>
      </c>
      <c r="I547" t="s">
        <v>285</v>
      </c>
      <c r="K547">
        <v>19800</v>
      </c>
      <c r="L547">
        <v>0</v>
      </c>
      <c r="M547">
        <v>0</v>
      </c>
      <c r="N547" t="s">
        <v>834</v>
      </c>
      <c r="O547" t="s">
        <v>850</v>
      </c>
      <c r="P547" t="s">
        <v>819</v>
      </c>
      <c r="Q547">
        <v>309</v>
      </c>
      <c r="R547">
        <v>574</v>
      </c>
      <c r="S547" t="s">
        <v>517</v>
      </c>
      <c r="T547" t="s">
        <v>289</v>
      </c>
    </row>
    <row r="548" spans="1:20" x14ac:dyDescent="0.3">
      <c r="A548">
        <v>1998</v>
      </c>
      <c r="B548" t="s">
        <v>1113</v>
      </c>
      <c r="C548" t="s">
        <v>609</v>
      </c>
      <c r="D548" t="s">
        <v>1114</v>
      </c>
      <c r="E548" t="s">
        <v>1115</v>
      </c>
      <c r="F548" t="s">
        <v>513</v>
      </c>
      <c r="G548">
        <v>2</v>
      </c>
      <c r="H548">
        <v>2</v>
      </c>
      <c r="I548" t="s">
        <v>183</v>
      </c>
      <c r="K548">
        <v>29800</v>
      </c>
      <c r="L548">
        <v>1</v>
      </c>
      <c r="M548">
        <v>1</v>
      </c>
      <c r="N548" t="s">
        <v>1116</v>
      </c>
      <c r="O548" t="s">
        <v>1117</v>
      </c>
      <c r="P548" t="s">
        <v>1118</v>
      </c>
      <c r="Q548">
        <v>1014</v>
      </c>
      <c r="R548">
        <v>8725</v>
      </c>
      <c r="S548" t="s">
        <v>517</v>
      </c>
      <c r="T548" t="s">
        <v>186</v>
      </c>
    </row>
    <row r="549" spans="1:20" x14ac:dyDescent="0.3">
      <c r="A549">
        <v>2014</v>
      </c>
      <c r="B549" t="s">
        <v>1806</v>
      </c>
      <c r="C549" t="s">
        <v>607</v>
      </c>
      <c r="D549" t="s">
        <v>1701</v>
      </c>
      <c r="E549" t="s">
        <v>233</v>
      </c>
      <c r="F549" t="s">
        <v>109</v>
      </c>
      <c r="G549">
        <v>2</v>
      </c>
      <c r="H549">
        <v>0</v>
      </c>
      <c r="I549" t="s">
        <v>61</v>
      </c>
      <c r="K549">
        <v>62996</v>
      </c>
      <c r="L549">
        <v>0</v>
      </c>
      <c r="M549">
        <v>0</v>
      </c>
      <c r="N549" t="s">
        <v>1810</v>
      </c>
      <c r="O549" t="s">
        <v>1634</v>
      </c>
      <c r="P549" t="s">
        <v>1811</v>
      </c>
      <c r="Q549">
        <v>255931</v>
      </c>
      <c r="R549">
        <v>300186470</v>
      </c>
      <c r="S549" t="s">
        <v>114</v>
      </c>
      <c r="T549" t="s">
        <v>63</v>
      </c>
    </row>
    <row r="550" spans="1:20" x14ac:dyDescent="0.3">
      <c r="A550">
        <v>2014</v>
      </c>
      <c r="B550" t="s">
        <v>1832</v>
      </c>
      <c r="C550" t="s">
        <v>83</v>
      </c>
      <c r="D550" t="s">
        <v>1701</v>
      </c>
      <c r="E550" t="s">
        <v>233</v>
      </c>
      <c r="F550" t="s">
        <v>109</v>
      </c>
      <c r="G550">
        <v>0</v>
      </c>
      <c r="H550">
        <v>0</v>
      </c>
      <c r="I550" t="s">
        <v>56</v>
      </c>
      <c r="J550" t="s">
        <v>1833</v>
      </c>
      <c r="K550">
        <v>63267</v>
      </c>
      <c r="L550">
        <v>0</v>
      </c>
      <c r="M550">
        <v>0</v>
      </c>
      <c r="N550" t="s">
        <v>1774</v>
      </c>
      <c r="O550" t="s">
        <v>1775</v>
      </c>
      <c r="P550" t="s">
        <v>1776</v>
      </c>
      <c r="Q550">
        <v>255955</v>
      </c>
      <c r="R550">
        <v>300186490</v>
      </c>
      <c r="S550" t="s">
        <v>114</v>
      </c>
      <c r="T550" t="s">
        <v>59</v>
      </c>
    </row>
    <row r="551" spans="1:20" x14ac:dyDescent="0.3">
      <c r="A551">
        <v>2014</v>
      </c>
      <c r="B551" t="s">
        <v>1832</v>
      </c>
      <c r="C551" t="s">
        <v>83</v>
      </c>
      <c r="D551" t="s">
        <v>1701</v>
      </c>
      <c r="E551" t="s">
        <v>233</v>
      </c>
      <c r="F551" t="s">
        <v>109</v>
      </c>
      <c r="G551">
        <v>0</v>
      </c>
      <c r="H551">
        <v>0</v>
      </c>
      <c r="I551" t="s">
        <v>56</v>
      </c>
      <c r="J551" t="s">
        <v>1833</v>
      </c>
      <c r="K551">
        <v>63267</v>
      </c>
      <c r="L551">
        <v>0</v>
      </c>
      <c r="M551">
        <v>0</v>
      </c>
      <c r="N551" t="s">
        <v>1774</v>
      </c>
      <c r="O551" t="s">
        <v>1775</v>
      </c>
      <c r="P551" t="s">
        <v>1776</v>
      </c>
      <c r="Q551">
        <v>255955</v>
      </c>
      <c r="R551">
        <v>300186490</v>
      </c>
      <c r="S551" t="s">
        <v>114</v>
      </c>
      <c r="T551" t="s">
        <v>59</v>
      </c>
    </row>
    <row r="552" spans="1:20" x14ac:dyDescent="0.3">
      <c r="A552">
        <v>2014</v>
      </c>
      <c r="B552" t="s">
        <v>1834</v>
      </c>
      <c r="C552" t="s">
        <v>150</v>
      </c>
      <c r="D552" t="s">
        <v>1709</v>
      </c>
      <c r="E552" t="s">
        <v>1710</v>
      </c>
      <c r="F552" t="s">
        <v>109</v>
      </c>
      <c r="G552">
        <v>0</v>
      </c>
      <c r="H552">
        <v>0</v>
      </c>
      <c r="I552" t="s">
        <v>925</v>
      </c>
      <c r="J552" t="s">
        <v>1835</v>
      </c>
      <c r="K552">
        <v>51179</v>
      </c>
      <c r="L552">
        <v>0</v>
      </c>
      <c r="M552">
        <v>0</v>
      </c>
      <c r="N552" t="s">
        <v>1567</v>
      </c>
      <c r="O552" t="s">
        <v>1745</v>
      </c>
      <c r="P552" t="s">
        <v>1569</v>
      </c>
      <c r="Q552">
        <v>255953</v>
      </c>
      <c r="R552">
        <v>300186488</v>
      </c>
      <c r="S552" t="s">
        <v>114</v>
      </c>
      <c r="T552" t="s">
        <v>929</v>
      </c>
    </row>
    <row r="553" spans="1:20" x14ac:dyDescent="0.3">
      <c r="A553">
        <v>2014</v>
      </c>
      <c r="B553" t="s">
        <v>1834</v>
      </c>
      <c r="C553" t="s">
        <v>150</v>
      </c>
      <c r="D553" t="s">
        <v>1709</v>
      </c>
      <c r="E553" t="s">
        <v>1710</v>
      </c>
      <c r="F553" t="s">
        <v>109</v>
      </c>
      <c r="G553">
        <v>0</v>
      </c>
      <c r="H553">
        <v>0</v>
      </c>
      <c r="I553" t="s">
        <v>925</v>
      </c>
      <c r="J553" t="s">
        <v>1835</v>
      </c>
      <c r="K553">
        <v>51179</v>
      </c>
      <c r="L553">
        <v>0</v>
      </c>
      <c r="M553">
        <v>0</v>
      </c>
      <c r="N553" t="s">
        <v>1567</v>
      </c>
      <c r="O553" t="s">
        <v>1745</v>
      </c>
      <c r="P553" t="s">
        <v>1569</v>
      </c>
      <c r="Q553">
        <v>255953</v>
      </c>
      <c r="R553">
        <v>300186488</v>
      </c>
      <c r="S553" t="s">
        <v>114</v>
      </c>
      <c r="T553" t="s">
        <v>929</v>
      </c>
    </row>
    <row r="554" spans="1:20" x14ac:dyDescent="0.3">
      <c r="A554">
        <v>1994</v>
      </c>
      <c r="B554" t="s">
        <v>1092</v>
      </c>
      <c r="C554" t="s">
        <v>878</v>
      </c>
      <c r="D554" t="s">
        <v>1023</v>
      </c>
      <c r="E554" t="s">
        <v>1024</v>
      </c>
      <c r="F554" t="s">
        <v>109</v>
      </c>
      <c r="G554">
        <v>2</v>
      </c>
      <c r="H554">
        <v>0</v>
      </c>
      <c r="I554" t="s">
        <v>933</v>
      </c>
      <c r="K554">
        <v>61355</v>
      </c>
      <c r="L554">
        <v>2</v>
      </c>
      <c r="M554">
        <v>0</v>
      </c>
      <c r="N554" t="s">
        <v>922</v>
      </c>
      <c r="O554" t="s">
        <v>1004</v>
      </c>
      <c r="P554" t="s">
        <v>1003</v>
      </c>
      <c r="Q554">
        <v>338</v>
      </c>
      <c r="R554">
        <v>3089</v>
      </c>
      <c r="S554" t="s">
        <v>114</v>
      </c>
      <c r="T554" t="s">
        <v>934</v>
      </c>
    </row>
    <row r="555" spans="1:20" x14ac:dyDescent="0.3">
      <c r="A555">
        <v>1994</v>
      </c>
      <c r="B555" t="s">
        <v>1098</v>
      </c>
      <c r="C555" t="s">
        <v>150</v>
      </c>
      <c r="D555" t="s">
        <v>995</v>
      </c>
      <c r="E555" t="s">
        <v>996</v>
      </c>
      <c r="F555" t="s">
        <v>109</v>
      </c>
      <c r="G555">
        <v>2</v>
      </c>
      <c r="H555">
        <v>3</v>
      </c>
      <c r="I555" t="s">
        <v>42</v>
      </c>
      <c r="K555">
        <v>63500</v>
      </c>
      <c r="L555">
        <v>0</v>
      </c>
      <c r="M555">
        <v>0</v>
      </c>
      <c r="N555" t="s">
        <v>1056</v>
      </c>
      <c r="O555" t="s">
        <v>1020</v>
      </c>
      <c r="P555" t="s">
        <v>1062</v>
      </c>
      <c r="Q555">
        <v>796</v>
      </c>
      <c r="R555">
        <v>3098</v>
      </c>
      <c r="S555" t="s">
        <v>114</v>
      </c>
      <c r="T555" t="s">
        <v>47</v>
      </c>
    </row>
    <row r="556" spans="1:20" x14ac:dyDescent="0.3">
      <c r="A556">
        <v>1990</v>
      </c>
      <c r="B556" t="s">
        <v>938</v>
      </c>
      <c r="C556" t="s">
        <v>824</v>
      </c>
      <c r="D556" t="s">
        <v>939</v>
      </c>
      <c r="E556" t="s">
        <v>940</v>
      </c>
      <c r="F556" t="s">
        <v>109</v>
      </c>
      <c r="G556">
        <v>1</v>
      </c>
      <c r="H556">
        <v>1</v>
      </c>
      <c r="I556" t="s">
        <v>100</v>
      </c>
      <c r="K556">
        <v>33288</v>
      </c>
      <c r="L556">
        <v>0</v>
      </c>
      <c r="M556">
        <v>0</v>
      </c>
      <c r="N556" t="s">
        <v>763</v>
      </c>
      <c r="O556" t="s">
        <v>802</v>
      </c>
      <c r="P556" t="s">
        <v>737</v>
      </c>
      <c r="Q556">
        <v>322</v>
      </c>
      <c r="R556">
        <v>151</v>
      </c>
      <c r="S556" t="s">
        <v>114</v>
      </c>
      <c r="T556" t="s">
        <v>105</v>
      </c>
    </row>
    <row r="557" spans="1:20" x14ac:dyDescent="0.3">
      <c r="A557">
        <v>2010</v>
      </c>
      <c r="B557" t="s">
        <v>1658</v>
      </c>
      <c r="C557" t="s">
        <v>846</v>
      </c>
      <c r="D557" t="s">
        <v>1604</v>
      </c>
      <c r="E557" t="s">
        <v>1605</v>
      </c>
      <c r="F557" t="s">
        <v>109</v>
      </c>
      <c r="G557">
        <v>1</v>
      </c>
      <c r="H557">
        <v>0</v>
      </c>
      <c r="I557" t="s">
        <v>1161</v>
      </c>
      <c r="K557">
        <v>62010</v>
      </c>
      <c r="L557">
        <v>0</v>
      </c>
      <c r="M557">
        <v>0</v>
      </c>
      <c r="N557" t="s">
        <v>1599</v>
      </c>
      <c r="O557" t="s">
        <v>1600</v>
      </c>
      <c r="P557" t="s">
        <v>1601</v>
      </c>
      <c r="Q557">
        <v>249722</v>
      </c>
      <c r="R557">
        <v>300111117</v>
      </c>
      <c r="S557" t="s">
        <v>114</v>
      </c>
      <c r="T557" t="s">
        <v>1164</v>
      </c>
    </row>
    <row r="558" spans="1:20" x14ac:dyDescent="0.3">
      <c r="A558">
        <v>2010</v>
      </c>
      <c r="B558" t="s">
        <v>1685</v>
      </c>
      <c r="C558" t="s">
        <v>878</v>
      </c>
      <c r="D558" t="s">
        <v>1604</v>
      </c>
      <c r="E558" t="s">
        <v>1605</v>
      </c>
      <c r="F558" t="s">
        <v>109</v>
      </c>
      <c r="G558">
        <v>2</v>
      </c>
      <c r="H558">
        <v>1</v>
      </c>
      <c r="I558" t="s">
        <v>1620</v>
      </c>
      <c r="K558">
        <v>61962</v>
      </c>
      <c r="L558">
        <v>1</v>
      </c>
      <c r="M558">
        <v>0</v>
      </c>
      <c r="N558" t="s">
        <v>1650</v>
      </c>
      <c r="O558" t="s">
        <v>1651</v>
      </c>
      <c r="P558" t="s">
        <v>1652</v>
      </c>
      <c r="Q558">
        <v>249717</v>
      </c>
      <c r="R558">
        <v>300111113</v>
      </c>
      <c r="S558" t="s">
        <v>114</v>
      </c>
      <c r="T558" t="s">
        <v>1623</v>
      </c>
    </row>
    <row r="559" spans="1:20" x14ac:dyDescent="0.3">
      <c r="A559">
        <v>1978</v>
      </c>
      <c r="B559" t="s">
        <v>677</v>
      </c>
      <c r="C559" t="s">
        <v>609</v>
      </c>
      <c r="D559" t="s">
        <v>617</v>
      </c>
      <c r="E559" t="s">
        <v>618</v>
      </c>
      <c r="F559" t="s">
        <v>109</v>
      </c>
      <c r="G559">
        <v>2</v>
      </c>
      <c r="H559">
        <v>1</v>
      </c>
      <c r="I559" t="s">
        <v>138</v>
      </c>
      <c r="K559">
        <v>67433</v>
      </c>
      <c r="L559">
        <v>0</v>
      </c>
      <c r="M559">
        <v>1</v>
      </c>
      <c r="N559" t="s">
        <v>645</v>
      </c>
      <c r="O559" t="s">
        <v>546</v>
      </c>
      <c r="P559" t="s">
        <v>656</v>
      </c>
      <c r="Q559">
        <v>279</v>
      </c>
      <c r="R559">
        <v>2391</v>
      </c>
      <c r="S559" t="s">
        <v>114</v>
      </c>
      <c r="T559" t="s">
        <v>142</v>
      </c>
    </row>
    <row r="560" spans="1:20" x14ac:dyDescent="0.3">
      <c r="A560">
        <v>2014</v>
      </c>
      <c r="B560" t="s">
        <v>1837</v>
      </c>
      <c r="C560" t="s">
        <v>878</v>
      </c>
      <c r="D560" t="s">
        <v>1726</v>
      </c>
      <c r="E560" t="s">
        <v>1727</v>
      </c>
      <c r="F560" t="s">
        <v>109</v>
      </c>
      <c r="G560">
        <v>2</v>
      </c>
      <c r="H560">
        <v>1</v>
      </c>
      <c r="I560" t="s">
        <v>25</v>
      </c>
      <c r="K560">
        <v>58817</v>
      </c>
      <c r="L560">
        <v>0</v>
      </c>
      <c r="M560">
        <v>0</v>
      </c>
      <c r="N560" t="s">
        <v>1785</v>
      </c>
      <c r="O560" t="s">
        <v>1616</v>
      </c>
      <c r="P560" t="s">
        <v>1786</v>
      </c>
      <c r="Q560">
        <v>255951</v>
      </c>
      <c r="R560">
        <v>300186508</v>
      </c>
      <c r="S560" t="s">
        <v>114</v>
      </c>
      <c r="T560" t="s">
        <v>30</v>
      </c>
    </row>
    <row r="561" spans="1:20" x14ac:dyDescent="0.3">
      <c r="A561">
        <v>2014</v>
      </c>
      <c r="B561" t="s">
        <v>1837</v>
      </c>
      <c r="C561" t="s">
        <v>878</v>
      </c>
      <c r="D561" t="s">
        <v>1726</v>
      </c>
      <c r="E561" t="s">
        <v>1727</v>
      </c>
      <c r="F561" t="s">
        <v>109</v>
      </c>
      <c r="G561">
        <v>2</v>
      </c>
      <c r="H561">
        <v>1</v>
      </c>
      <c r="I561" t="s">
        <v>25</v>
      </c>
      <c r="K561">
        <v>58817</v>
      </c>
      <c r="L561">
        <v>0</v>
      </c>
      <c r="M561">
        <v>0</v>
      </c>
      <c r="N561" t="s">
        <v>1785</v>
      </c>
      <c r="O561" t="s">
        <v>1616</v>
      </c>
      <c r="P561" t="s">
        <v>1786</v>
      </c>
      <c r="Q561">
        <v>255951</v>
      </c>
      <c r="R561">
        <v>300186508</v>
      </c>
      <c r="S561" t="s">
        <v>114</v>
      </c>
      <c r="T561" t="s">
        <v>30</v>
      </c>
    </row>
    <row r="562" spans="1:20" x14ac:dyDescent="0.3">
      <c r="A562">
        <v>1978</v>
      </c>
      <c r="B562" t="s">
        <v>670</v>
      </c>
      <c r="C562" t="s">
        <v>609</v>
      </c>
      <c r="D562" t="s">
        <v>641</v>
      </c>
      <c r="E562" t="s">
        <v>642</v>
      </c>
      <c r="F562" t="s">
        <v>109</v>
      </c>
      <c r="G562">
        <v>5</v>
      </c>
      <c r="H562">
        <v>1</v>
      </c>
      <c r="I562" t="s">
        <v>91</v>
      </c>
      <c r="K562">
        <v>25050</v>
      </c>
      <c r="L562">
        <v>3</v>
      </c>
      <c r="M562">
        <v>0</v>
      </c>
      <c r="N562" t="s">
        <v>629</v>
      </c>
      <c r="O562" t="s">
        <v>619</v>
      </c>
      <c r="P562" t="s">
        <v>653</v>
      </c>
      <c r="Q562">
        <v>279</v>
      </c>
      <c r="R562">
        <v>2220</v>
      </c>
      <c r="S562" t="s">
        <v>114</v>
      </c>
      <c r="T562" t="s">
        <v>96</v>
      </c>
    </row>
    <row r="563" spans="1:20" x14ac:dyDescent="0.3">
      <c r="A563">
        <v>2006</v>
      </c>
      <c r="B563" t="s">
        <v>1539</v>
      </c>
      <c r="C563" t="s">
        <v>805</v>
      </c>
      <c r="D563" t="s">
        <v>1431</v>
      </c>
      <c r="E563" t="s">
        <v>545</v>
      </c>
      <c r="F563" t="s">
        <v>109</v>
      </c>
      <c r="G563">
        <v>0</v>
      </c>
      <c r="H563">
        <v>0</v>
      </c>
      <c r="I563" t="s">
        <v>56</v>
      </c>
      <c r="K563">
        <v>48000</v>
      </c>
      <c r="L563">
        <v>0</v>
      </c>
      <c r="M563">
        <v>0</v>
      </c>
      <c r="N563" t="s">
        <v>1509</v>
      </c>
      <c r="O563" t="s">
        <v>1510</v>
      </c>
      <c r="P563" t="s">
        <v>1511</v>
      </c>
      <c r="Q563">
        <v>97410100</v>
      </c>
      <c r="R563">
        <v>97410037</v>
      </c>
      <c r="S563" t="s">
        <v>114</v>
      </c>
      <c r="T563" t="s">
        <v>59</v>
      </c>
    </row>
    <row r="564" spans="1:20" x14ac:dyDescent="0.3">
      <c r="A564">
        <v>2006</v>
      </c>
      <c r="B564" t="s">
        <v>1520</v>
      </c>
      <c r="C564" t="s">
        <v>805</v>
      </c>
      <c r="D564" t="s">
        <v>1492</v>
      </c>
      <c r="E564" t="s">
        <v>587</v>
      </c>
      <c r="F564" t="s">
        <v>109</v>
      </c>
      <c r="G564">
        <v>2</v>
      </c>
      <c r="H564">
        <v>1</v>
      </c>
      <c r="I564" t="s">
        <v>1444</v>
      </c>
      <c r="K564">
        <v>52000</v>
      </c>
      <c r="L564">
        <v>2</v>
      </c>
      <c r="M564">
        <v>1</v>
      </c>
      <c r="N564" t="s">
        <v>1322</v>
      </c>
      <c r="O564" t="s">
        <v>1521</v>
      </c>
      <c r="P564" t="s">
        <v>1522</v>
      </c>
      <c r="Q564">
        <v>97410100</v>
      </c>
      <c r="R564">
        <v>97410022</v>
      </c>
      <c r="S564" t="s">
        <v>114</v>
      </c>
      <c r="T564" t="s">
        <v>1448</v>
      </c>
    </row>
    <row r="565" spans="1:20" x14ac:dyDescent="0.3">
      <c r="A565">
        <v>1974</v>
      </c>
      <c r="B565" t="s">
        <v>615</v>
      </c>
      <c r="C565" t="s">
        <v>86</v>
      </c>
      <c r="D565" t="s">
        <v>548</v>
      </c>
      <c r="E565" t="s">
        <v>581</v>
      </c>
      <c r="F565" t="s">
        <v>109</v>
      </c>
      <c r="G565">
        <v>1</v>
      </c>
      <c r="H565">
        <v>2</v>
      </c>
      <c r="I565" t="s">
        <v>285</v>
      </c>
      <c r="K565">
        <v>78200</v>
      </c>
      <c r="L565">
        <v>1</v>
      </c>
      <c r="M565">
        <v>2</v>
      </c>
      <c r="N565" t="s">
        <v>448</v>
      </c>
      <c r="O565" t="s">
        <v>578</v>
      </c>
      <c r="P565" t="s">
        <v>518</v>
      </c>
      <c r="Q565">
        <v>605</v>
      </c>
      <c r="R565">
        <v>2063</v>
      </c>
      <c r="S565" t="s">
        <v>114</v>
      </c>
      <c r="T565" t="s">
        <v>289</v>
      </c>
    </row>
    <row r="566" spans="1:20" x14ac:dyDescent="0.3">
      <c r="A566">
        <v>1998</v>
      </c>
      <c r="B566" t="s">
        <v>1247</v>
      </c>
      <c r="C566" t="s">
        <v>155</v>
      </c>
      <c r="D566" t="s">
        <v>160</v>
      </c>
      <c r="E566" t="s">
        <v>161</v>
      </c>
      <c r="F566" t="s">
        <v>109</v>
      </c>
      <c r="G566">
        <v>1</v>
      </c>
      <c r="H566">
        <v>2</v>
      </c>
      <c r="I566" t="s">
        <v>1172</v>
      </c>
      <c r="K566">
        <v>45500</v>
      </c>
      <c r="L566">
        <v>1</v>
      </c>
      <c r="M566">
        <v>2</v>
      </c>
      <c r="N566" t="s">
        <v>1124</v>
      </c>
      <c r="O566" t="s">
        <v>1158</v>
      </c>
      <c r="P566" t="s">
        <v>1153</v>
      </c>
      <c r="Q566">
        <v>1028</v>
      </c>
      <c r="R566">
        <v>8787</v>
      </c>
      <c r="S566" t="s">
        <v>114</v>
      </c>
      <c r="T566" t="s">
        <v>1177</v>
      </c>
    </row>
    <row r="567" spans="1:20" x14ac:dyDescent="0.3">
      <c r="A567">
        <v>1974</v>
      </c>
      <c r="B567" t="s">
        <v>608</v>
      </c>
      <c r="C567" t="s">
        <v>609</v>
      </c>
      <c r="D567" t="s">
        <v>596</v>
      </c>
      <c r="E567" t="s">
        <v>597</v>
      </c>
      <c r="F567" t="s">
        <v>109</v>
      </c>
      <c r="G567">
        <v>4</v>
      </c>
      <c r="H567">
        <v>0</v>
      </c>
      <c r="I567" t="s">
        <v>56</v>
      </c>
      <c r="K567">
        <v>56548</v>
      </c>
      <c r="L567">
        <v>2</v>
      </c>
      <c r="M567">
        <v>0</v>
      </c>
      <c r="N567" t="s">
        <v>415</v>
      </c>
      <c r="O567" t="s">
        <v>446</v>
      </c>
      <c r="P567" t="s">
        <v>573</v>
      </c>
      <c r="Q567">
        <v>263</v>
      </c>
      <c r="R567">
        <v>1948</v>
      </c>
      <c r="S567" t="s">
        <v>114</v>
      </c>
      <c r="T567" t="s">
        <v>59</v>
      </c>
    </row>
    <row r="568" spans="1:20" x14ac:dyDescent="0.3">
      <c r="A568">
        <v>2010</v>
      </c>
      <c r="B568" t="s">
        <v>1690</v>
      </c>
      <c r="C568" t="s">
        <v>150</v>
      </c>
      <c r="D568" t="s">
        <v>1577</v>
      </c>
      <c r="E568" t="s">
        <v>1578</v>
      </c>
      <c r="F568" t="s">
        <v>109</v>
      </c>
      <c r="G568">
        <v>2</v>
      </c>
      <c r="H568">
        <v>1</v>
      </c>
      <c r="I568" t="s">
        <v>42</v>
      </c>
      <c r="K568">
        <v>40186</v>
      </c>
      <c r="L568">
        <v>0</v>
      </c>
      <c r="M568">
        <v>1</v>
      </c>
      <c r="N568" t="s">
        <v>1573</v>
      </c>
      <c r="O568" t="s">
        <v>1574</v>
      </c>
      <c r="P568" t="s">
        <v>1575</v>
      </c>
      <c r="Q568">
        <v>249718</v>
      </c>
      <c r="R568">
        <v>300061507</v>
      </c>
      <c r="S568" t="s">
        <v>114</v>
      </c>
      <c r="T568" t="s">
        <v>47</v>
      </c>
    </row>
    <row r="569" spans="1:20" x14ac:dyDescent="0.3">
      <c r="A569">
        <v>1994</v>
      </c>
      <c r="B569" t="s">
        <v>1036</v>
      </c>
      <c r="C569" t="s">
        <v>824</v>
      </c>
      <c r="D569" t="s">
        <v>1029</v>
      </c>
      <c r="E569" t="s">
        <v>1030</v>
      </c>
      <c r="F569" t="s">
        <v>109</v>
      </c>
      <c r="G569">
        <v>2</v>
      </c>
      <c r="H569">
        <v>1</v>
      </c>
      <c r="I569" t="s">
        <v>1037</v>
      </c>
      <c r="K569">
        <v>50535</v>
      </c>
      <c r="L569">
        <v>0</v>
      </c>
      <c r="M569">
        <v>1</v>
      </c>
      <c r="N569" t="s">
        <v>1038</v>
      </c>
      <c r="O569" t="s">
        <v>1033</v>
      </c>
      <c r="P569" t="s">
        <v>1032</v>
      </c>
      <c r="Q569">
        <v>337</v>
      </c>
      <c r="R569">
        <v>3058</v>
      </c>
      <c r="S569" t="s">
        <v>114</v>
      </c>
      <c r="T569" t="s">
        <v>1039</v>
      </c>
    </row>
    <row r="570" spans="1:20" x14ac:dyDescent="0.3">
      <c r="A570">
        <v>1978</v>
      </c>
      <c r="B570" t="s">
        <v>640</v>
      </c>
      <c r="C570" t="s">
        <v>31</v>
      </c>
      <c r="D570" t="s">
        <v>646</v>
      </c>
      <c r="E570" t="s">
        <v>647</v>
      </c>
      <c r="F570" t="s">
        <v>109</v>
      </c>
      <c r="G570">
        <v>3</v>
      </c>
      <c r="H570">
        <v>0</v>
      </c>
      <c r="I570" t="s">
        <v>648</v>
      </c>
      <c r="K570">
        <v>33431</v>
      </c>
      <c r="L570">
        <v>1</v>
      </c>
      <c r="M570">
        <v>0</v>
      </c>
      <c r="N570" t="s">
        <v>578</v>
      </c>
      <c r="O570" t="s">
        <v>649</v>
      </c>
      <c r="P570" t="s">
        <v>620</v>
      </c>
      <c r="Q570">
        <v>278</v>
      </c>
      <c r="R570">
        <v>2388</v>
      </c>
      <c r="S570" t="s">
        <v>114</v>
      </c>
      <c r="T570" t="s">
        <v>650</v>
      </c>
    </row>
    <row r="571" spans="1:20" x14ac:dyDescent="0.3">
      <c r="A571">
        <v>1978</v>
      </c>
      <c r="B571" t="s">
        <v>661</v>
      </c>
      <c r="C571" t="s">
        <v>31</v>
      </c>
      <c r="D571" t="s">
        <v>646</v>
      </c>
      <c r="E571" t="s">
        <v>647</v>
      </c>
      <c r="F571" t="s">
        <v>109</v>
      </c>
      <c r="G571">
        <v>0</v>
      </c>
      <c r="H571">
        <v>0</v>
      </c>
      <c r="I571" t="s">
        <v>51</v>
      </c>
      <c r="K571">
        <v>28125</v>
      </c>
      <c r="L571">
        <v>0</v>
      </c>
      <c r="M571">
        <v>0</v>
      </c>
      <c r="N571" t="s">
        <v>663</v>
      </c>
      <c r="O571" t="s">
        <v>533</v>
      </c>
      <c r="P571" t="s">
        <v>639</v>
      </c>
      <c r="Q571">
        <v>278</v>
      </c>
      <c r="R571">
        <v>2394</v>
      </c>
      <c r="S571" t="s">
        <v>114</v>
      </c>
      <c r="T571" t="s">
        <v>54</v>
      </c>
    </row>
    <row r="572" spans="1:20" x14ac:dyDescent="0.3">
      <c r="A572">
        <v>2010</v>
      </c>
      <c r="B572" t="s">
        <v>1607</v>
      </c>
      <c r="C572" t="s">
        <v>846</v>
      </c>
      <c r="D572" t="s">
        <v>1565</v>
      </c>
      <c r="E572" t="s">
        <v>1566</v>
      </c>
      <c r="F572" t="s">
        <v>109</v>
      </c>
      <c r="G572">
        <v>2</v>
      </c>
      <c r="H572">
        <v>0</v>
      </c>
      <c r="I572" t="s">
        <v>849</v>
      </c>
      <c r="K572">
        <v>83465</v>
      </c>
      <c r="L572">
        <v>0</v>
      </c>
      <c r="M572">
        <v>0</v>
      </c>
      <c r="N572" t="s">
        <v>1608</v>
      </c>
      <c r="O572" t="s">
        <v>1609</v>
      </c>
      <c r="P572" t="s">
        <v>1610</v>
      </c>
      <c r="Q572">
        <v>249722</v>
      </c>
      <c r="R572">
        <v>300061478</v>
      </c>
      <c r="S572" t="s">
        <v>114</v>
      </c>
      <c r="T572" t="s">
        <v>853</v>
      </c>
    </row>
    <row r="573" spans="1:20" x14ac:dyDescent="0.3">
      <c r="A573">
        <v>2010</v>
      </c>
      <c r="B573" t="s">
        <v>1698</v>
      </c>
      <c r="C573" t="s">
        <v>86</v>
      </c>
      <c r="D573" t="s">
        <v>1565</v>
      </c>
      <c r="E573" t="s">
        <v>1566</v>
      </c>
      <c r="F573" t="s">
        <v>109</v>
      </c>
      <c r="G573">
        <v>0</v>
      </c>
      <c r="H573">
        <v>1</v>
      </c>
      <c r="I573" t="s">
        <v>131</v>
      </c>
      <c r="J573" t="s">
        <v>1699</v>
      </c>
      <c r="K573">
        <v>84490</v>
      </c>
      <c r="L573">
        <v>0</v>
      </c>
      <c r="M573">
        <v>0</v>
      </c>
      <c r="N573" t="s">
        <v>1637</v>
      </c>
      <c r="O573" t="s">
        <v>1638</v>
      </c>
      <c r="P573" t="s">
        <v>1639</v>
      </c>
      <c r="Q573">
        <v>249721</v>
      </c>
      <c r="R573">
        <v>300061509</v>
      </c>
      <c r="S573" t="s">
        <v>114</v>
      </c>
      <c r="T573" t="s">
        <v>135</v>
      </c>
    </row>
    <row r="574" spans="1:20" x14ac:dyDescent="0.3">
      <c r="A574">
        <v>1998</v>
      </c>
      <c r="B574" t="s">
        <v>1155</v>
      </c>
      <c r="C574" t="s">
        <v>846</v>
      </c>
      <c r="D574" t="s">
        <v>1108</v>
      </c>
      <c r="E574" t="s">
        <v>1109</v>
      </c>
      <c r="F574" t="s">
        <v>109</v>
      </c>
      <c r="G574">
        <v>0</v>
      </c>
      <c r="H574">
        <v>0</v>
      </c>
      <c r="I574" t="s">
        <v>34</v>
      </c>
      <c r="K574">
        <v>77000</v>
      </c>
      <c r="L574">
        <v>0</v>
      </c>
      <c r="M574">
        <v>0</v>
      </c>
      <c r="N574" t="s">
        <v>1156</v>
      </c>
      <c r="O574" t="s">
        <v>1157</v>
      </c>
      <c r="P574" t="s">
        <v>1158</v>
      </c>
      <c r="Q574">
        <v>1014</v>
      </c>
      <c r="R574">
        <v>8733</v>
      </c>
      <c r="S574" t="s">
        <v>114</v>
      </c>
      <c r="T574" t="s">
        <v>38</v>
      </c>
    </row>
    <row r="575" spans="1:20" x14ac:dyDescent="0.3">
      <c r="A575">
        <v>1998</v>
      </c>
      <c r="B575" t="s">
        <v>1227</v>
      </c>
      <c r="C575" t="s">
        <v>846</v>
      </c>
      <c r="D575" t="s">
        <v>1166</v>
      </c>
      <c r="E575" t="s">
        <v>1167</v>
      </c>
      <c r="F575" t="s">
        <v>109</v>
      </c>
      <c r="G575">
        <v>2</v>
      </c>
      <c r="H575">
        <v>2</v>
      </c>
      <c r="I575" t="s">
        <v>25</v>
      </c>
      <c r="K575">
        <v>30600</v>
      </c>
      <c r="L575">
        <v>2</v>
      </c>
      <c r="M575">
        <v>0</v>
      </c>
      <c r="N575" t="s">
        <v>1128</v>
      </c>
      <c r="O575" t="s">
        <v>1111</v>
      </c>
      <c r="P575" t="s">
        <v>1130</v>
      </c>
      <c r="Q575">
        <v>1014</v>
      </c>
      <c r="R575">
        <v>8766</v>
      </c>
      <c r="S575" t="s">
        <v>114</v>
      </c>
      <c r="T575" t="s">
        <v>30</v>
      </c>
    </row>
    <row r="576" spans="1:20" x14ac:dyDescent="0.3">
      <c r="A576">
        <v>1998</v>
      </c>
      <c r="B576" t="s">
        <v>1236</v>
      </c>
      <c r="C576" t="s">
        <v>878</v>
      </c>
      <c r="D576" t="s">
        <v>175</v>
      </c>
      <c r="E576" t="s">
        <v>176</v>
      </c>
      <c r="F576" t="s">
        <v>109</v>
      </c>
      <c r="G576">
        <v>2</v>
      </c>
      <c r="H576">
        <v>1</v>
      </c>
      <c r="I576" t="s">
        <v>41</v>
      </c>
      <c r="K576">
        <v>33500</v>
      </c>
      <c r="L576">
        <v>1</v>
      </c>
      <c r="M576">
        <v>0</v>
      </c>
      <c r="N576" t="s">
        <v>1110</v>
      </c>
      <c r="O576" t="s">
        <v>1190</v>
      </c>
      <c r="P576" t="s">
        <v>1174</v>
      </c>
      <c r="Q576">
        <v>1024</v>
      </c>
      <c r="R576">
        <v>8778</v>
      </c>
      <c r="S576" t="s">
        <v>114</v>
      </c>
      <c r="T576" t="s">
        <v>46</v>
      </c>
    </row>
    <row r="577" spans="1:20" x14ac:dyDescent="0.3">
      <c r="A577">
        <v>1998</v>
      </c>
      <c r="B577" t="s">
        <v>1210</v>
      </c>
      <c r="C577" t="s">
        <v>846</v>
      </c>
      <c r="D577" t="s">
        <v>181</v>
      </c>
      <c r="E577" t="s">
        <v>182</v>
      </c>
      <c r="F577" t="s">
        <v>109</v>
      </c>
      <c r="G577">
        <v>5</v>
      </c>
      <c r="H577">
        <v>0</v>
      </c>
      <c r="I577" t="s">
        <v>291</v>
      </c>
      <c r="K577">
        <v>55000</v>
      </c>
      <c r="L577">
        <v>2</v>
      </c>
      <c r="M577">
        <v>0</v>
      </c>
      <c r="N577" t="s">
        <v>1211</v>
      </c>
      <c r="O577" t="s">
        <v>1169</v>
      </c>
      <c r="P577" t="s">
        <v>1148</v>
      </c>
      <c r="Q577">
        <v>1014</v>
      </c>
      <c r="R577">
        <v>8749</v>
      </c>
      <c r="S577" t="s">
        <v>114</v>
      </c>
      <c r="T577" t="s">
        <v>295</v>
      </c>
    </row>
    <row r="578" spans="1:20" x14ac:dyDescent="0.3">
      <c r="A578">
        <v>1998</v>
      </c>
      <c r="B578" t="s">
        <v>1242</v>
      </c>
      <c r="C578" t="s">
        <v>150</v>
      </c>
      <c r="D578" t="s">
        <v>181</v>
      </c>
      <c r="E578" t="s">
        <v>182</v>
      </c>
      <c r="F578" t="s">
        <v>109</v>
      </c>
      <c r="G578">
        <v>2</v>
      </c>
      <c r="H578">
        <v>1</v>
      </c>
      <c r="I578" t="s">
        <v>56</v>
      </c>
      <c r="K578">
        <v>55000</v>
      </c>
      <c r="L578">
        <v>1</v>
      </c>
      <c r="M578">
        <v>1</v>
      </c>
      <c r="N578" t="s">
        <v>1002</v>
      </c>
      <c r="O578" t="s">
        <v>1168</v>
      </c>
      <c r="P578" t="s">
        <v>1126</v>
      </c>
      <c r="Q578">
        <v>1025</v>
      </c>
      <c r="R578">
        <v>8784</v>
      </c>
      <c r="S578" t="s">
        <v>114</v>
      </c>
      <c r="T578" t="s">
        <v>59</v>
      </c>
    </row>
    <row r="579" spans="1:20" x14ac:dyDescent="0.3">
      <c r="A579">
        <v>1974</v>
      </c>
      <c r="B579" t="s">
        <v>598</v>
      </c>
      <c r="C579" t="s">
        <v>49</v>
      </c>
      <c r="D579" t="s">
        <v>562</v>
      </c>
      <c r="E579" t="s">
        <v>563</v>
      </c>
      <c r="F579" t="s">
        <v>109</v>
      </c>
      <c r="G579">
        <v>0</v>
      </c>
      <c r="H579">
        <v>0</v>
      </c>
      <c r="I579" t="s">
        <v>117</v>
      </c>
      <c r="K579">
        <v>53700</v>
      </c>
      <c r="L579">
        <v>0</v>
      </c>
      <c r="M579">
        <v>0</v>
      </c>
      <c r="N579" t="s">
        <v>551</v>
      </c>
      <c r="O579" t="s">
        <v>446</v>
      </c>
      <c r="P579" t="s">
        <v>588</v>
      </c>
      <c r="Q579">
        <v>262</v>
      </c>
      <c r="R579">
        <v>2097</v>
      </c>
      <c r="S579" t="s">
        <v>114</v>
      </c>
      <c r="T579" t="s">
        <v>121</v>
      </c>
    </row>
    <row r="580" spans="1:20" x14ac:dyDescent="0.3">
      <c r="A580">
        <v>1974</v>
      </c>
      <c r="B580" t="s">
        <v>613</v>
      </c>
      <c r="C580" t="s">
        <v>609</v>
      </c>
      <c r="D580" t="s">
        <v>562</v>
      </c>
      <c r="E580" t="s">
        <v>563</v>
      </c>
      <c r="F580" t="s">
        <v>109</v>
      </c>
      <c r="G580">
        <v>2</v>
      </c>
      <c r="H580">
        <v>0</v>
      </c>
      <c r="I580" t="s">
        <v>42</v>
      </c>
      <c r="K580">
        <v>53700</v>
      </c>
      <c r="L580">
        <v>0</v>
      </c>
      <c r="M580">
        <v>0</v>
      </c>
      <c r="N580" t="s">
        <v>446</v>
      </c>
      <c r="O580" t="s">
        <v>415</v>
      </c>
      <c r="P580" t="s">
        <v>579</v>
      </c>
      <c r="Q580">
        <v>263</v>
      </c>
      <c r="R580">
        <v>1983</v>
      </c>
      <c r="S580" t="s">
        <v>114</v>
      </c>
      <c r="T580" t="s">
        <v>47</v>
      </c>
    </row>
    <row r="581" spans="1:20" x14ac:dyDescent="0.3">
      <c r="A581">
        <v>2010</v>
      </c>
      <c r="B581" t="s">
        <v>1619</v>
      </c>
      <c r="C581" t="s">
        <v>824</v>
      </c>
      <c r="D581" t="s">
        <v>1587</v>
      </c>
      <c r="E581" t="s">
        <v>1588</v>
      </c>
      <c r="F581" t="s">
        <v>710</v>
      </c>
      <c r="G581">
        <v>1</v>
      </c>
      <c r="H581">
        <v>1</v>
      </c>
      <c r="I581" t="s">
        <v>1620</v>
      </c>
      <c r="K581">
        <v>23871</v>
      </c>
      <c r="L581">
        <v>0</v>
      </c>
      <c r="M581">
        <v>0</v>
      </c>
      <c r="N581" t="s">
        <v>1621</v>
      </c>
      <c r="O581" t="s">
        <v>1513</v>
      </c>
      <c r="P581" t="s">
        <v>1622</v>
      </c>
      <c r="Q581">
        <v>249722</v>
      </c>
      <c r="R581">
        <v>300061483</v>
      </c>
      <c r="S581" t="s">
        <v>714</v>
      </c>
      <c r="T581" t="s">
        <v>1623</v>
      </c>
    </row>
    <row r="582" spans="1:20" x14ac:dyDescent="0.3">
      <c r="A582">
        <v>2014</v>
      </c>
      <c r="B582" t="s">
        <v>1800</v>
      </c>
      <c r="C582" t="s">
        <v>824</v>
      </c>
      <c r="D582" t="s">
        <v>1715</v>
      </c>
      <c r="E582" t="s">
        <v>1716</v>
      </c>
      <c r="F582" t="s">
        <v>1055</v>
      </c>
      <c r="G582">
        <v>1</v>
      </c>
      <c r="H582">
        <v>0</v>
      </c>
      <c r="I582" t="s">
        <v>1753</v>
      </c>
      <c r="K582">
        <v>40499</v>
      </c>
      <c r="L582">
        <v>1</v>
      </c>
      <c r="M582">
        <v>0</v>
      </c>
      <c r="N582" t="s">
        <v>1801</v>
      </c>
      <c r="O582" t="s">
        <v>1580</v>
      </c>
      <c r="P582" t="s">
        <v>1802</v>
      </c>
      <c r="Q582">
        <v>255931</v>
      </c>
      <c r="R582">
        <v>300186511</v>
      </c>
      <c r="S582" t="s">
        <v>1057</v>
      </c>
      <c r="T582" t="s">
        <v>1757</v>
      </c>
    </row>
    <row r="583" spans="1:20" x14ac:dyDescent="0.3">
      <c r="A583">
        <v>1994</v>
      </c>
      <c r="B583" t="s">
        <v>1054</v>
      </c>
      <c r="C583" t="s">
        <v>811</v>
      </c>
      <c r="D583" t="s">
        <v>995</v>
      </c>
      <c r="E583" t="s">
        <v>996</v>
      </c>
      <c r="F583" t="s">
        <v>1055</v>
      </c>
      <c r="G583">
        <v>3</v>
      </c>
      <c r="H583">
        <v>0</v>
      </c>
      <c r="I583" t="s">
        <v>401</v>
      </c>
      <c r="K583">
        <v>44132</v>
      </c>
      <c r="L583">
        <v>2</v>
      </c>
      <c r="M583">
        <v>0</v>
      </c>
      <c r="N583" t="s">
        <v>1056</v>
      </c>
      <c r="O583" t="s">
        <v>1004</v>
      </c>
      <c r="P583" t="s">
        <v>1003</v>
      </c>
      <c r="Q583">
        <v>337</v>
      </c>
      <c r="R583">
        <v>3061</v>
      </c>
      <c r="S583" t="s">
        <v>1057</v>
      </c>
      <c r="T583" t="s">
        <v>404</v>
      </c>
    </row>
    <row r="584" spans="1:20" x14ac:dyDescent="0.3">
      <c r="A584">
        <v>2010</v>
      </c>
      <c r="B584" t="s">
        <v>1673</v>
      </c>
      <c r="C584" t="s">
        <v>607</v>
      </c>
      <c r="D584" t="s">
        <v>1604</v>
      </c>
      <c r="E584" t="s">
        <v>1605</v>
      </c>
      <c r="F584" t="s">
        <v>1055</v>
      </c>
      <c r="G584">
        <v>2</v>
      </c>
      <c r="H584">
        <v>2</v>
      </c>
      <c r="I584" t="s">
        <v>291</v>
      </c>
      <c r="K584">
        <v>61874</v>
      </c>
      <c r="L584">
        <v>1</v>
      </c>
      <c r="M584">
        <v>1</v>
      </c>
      <c r="N584" t="s">
        <v>1614</v>
      </c>
      <c r="O584" t="s">
        <v>1615</v>
      </c>
      <c r="P584" t="s">
        <v>1616</v>
      </c>
      <c r="Q584">
        <v>249722</v>
      </c>
      <c r="R584">
        <v>300111115</v>
      </c>
      <c r="S584" t="s">
        <v>1057</v>
      </c>
      <c r="T584" t="s">
        <v>295</v>
      </c>
    </row>
    <row r="585" spans="1:20" x14ac:dyDescent="0.3">
      <c r="A585">
        <v>2014</v>
      </c>
      <c r="B585" t="s">
        <v>1816</v>
      </c>
      <c r="C585" t="s">
        <v>824</v>
      </c>
      <c r="D585" t="s">
        <v>1747</v>
      </c>
      <c r="E585" t="s">
        <v>244</v>
      </c>
      <c r="F585" t="s">
        <v>1055</v>
      </c>
      <c r="G585">
        <v>2</v>
      </c>
      <c r="H585">
        <v>3</v>
      </c>
      <c r="I585" t="s">
        <v>56</v>
      </c>
      <c r="K585">
        <v>43285</v>
      </c>
      <c r="L585">
        <v>1</v>
      </c>
      <c r="M585">
        <v>2</v>
      </c>
      <c r="N585" t="s">
        <v>1711</v>
      </c>
      <c r="O585" t="s">
        <v>1712</v>
      </c>
      <c r="P585" t="s">
        <v>1713</v>
      </c>
      <c r="Q585">
        <v>255931</v>
      </c>
      <c r="R585">
        <v>300186458</v>
      </c>
      <c r="S585" t="s">
        <v>1057</v>
      </c>
      <c r="T585" t="s">
        <v>59</v>
      </c>
    </row>
    <row r="586" spans="1:20" x14ac:dyDescent="0.3">
      <c r="A586">
        <v>1994</v>
      </c>
      <c r="B586" t="s">
        <v>1094</v>
      </c>
      <c r="C586" t="s">
        <v>878</v>
      </c>
      <c r="D586" t="s">
        <v>1049</v>
      </c>
      <c r="E586" t="s">
        <v>1050</v>
      </c>
      <c r="F586" t="s">
        <v>1055</v>
      </c>
      <c r="G586">
        <v>1</v>
      </c>
      <c r="H586">
        <v>2</v>
      </c>
      <c r="I586" t="s">
        <v>138</v>
      </c>
      <c r="J586" t="s">
        <v>157</v>
      </c>
      <c r="K586">
        <v>54367</v>
      </c>
      <c r="L586">
        <v>0</v>
      </c>
      <c r="M586">
        <v>0</v>
      </c>
      <c r="N586" t="s">
        <v>1002</v>
      </c>
      <c r="O586" t="s">
        <v>1009</v>
      </c>
      <c r="P586" t="s">
        <v>1010</v>
      </c>
      <c r="Q586">
        <v>338</v>
      </c>
      <c r="R586">
        <v>3091</v>
      </c>
      <c r="S586" t="s">
        <v>1057</v>
      </c>
      <c r="T586" t="s">
        <v>142</v>
      </c>
    </row>
    <row r="587" spans="1:20" x14ac:dyDescent="0.3">
      <c r="A587">
        <v>2002</v>
      </c>
      <c r="B587" t="s">
        <v>1390</v>
      </c>
      <c r="C587" t="s">
        <v>824</v>
      </c>
      <c r="D587" t="s">
        <v>1391</v>
      </c>
      <c r="E587" t="s">
        <v>1392</v>
      </c>
      <c r="F587" t="s">
        <v>1055</v>
      </c>
      <c r="G587">
        <v>0</v>
      </c>
      <c r="H587">
        <v>0</v>
      </c>
      <c r="I587" t="s">
        <v>223</v>
      </c>
      <c r="K587">
        <v>44864</v>
      </c>
      <c r="L587">
        <v>0</v>
      </c>
      <c r="M587">
        <v>0</v>
      </c>
      <c r="N587" t="s">
        <v>1304</v>
      </c>
      <c r="O587" t="s">
        <v>1305</v>
      </c>
      <c r="P587" t="s">
        <v>1189</v>
      </c>
      <c r="Q587">
        <v>43950100</v>
      </c>
      <c r="R587">
        <v>43950038</v>
      </c>
      <c r="S587" t="s">
        <v>1057</v>
      </c>
      <c r="T587" t="s">
        <v>227</v>
      </c>
    </row>
    <row r="588" spans="1:20" x14ac:dyDescent="0.3">
      <c r="A588">
        <v>1998</v>
      </c>
      <c r="B588" t="s">
        <v>1201</v>
      </c>
      <c r="C588" t="s">
        <v>811</v>
      </c>
      <c r="D588" t="s">
        <v>160</v>
      </c>
      <c r="E588" t="s">
        <v>161</v>
      </c>
      <c r="F588" t="s">
        <v>1055</v>
      </c>
      <c r="G588">
        <v>1</v>
      </c>
      <c r="H588">
        <v>0</v>
      </c>
      <c r="I588" t="s">
        <v>401</v>
      </c>
      <c r="K588">
        <v>45500</v>
      </c>
      <c r="L588">
        <v>1</v>
      </c>
      <c r="M588">
        <v>0</v>
      </c>
      <c r="N588" t="s">
        <v>1202</v>
      </c>
      <c r="O588" t="s">
        <v>1136</v>
      </c>
      <c r="P588" t="s">
        <v>1140</v>
      </c>
      <c r="Q588">
        <v>1014</v>
      </c>
      <c r="R588">
        <v>8747</v>
      </c>
      <c r="S588" t="s">
        <v>1057</v>
      </c>
      <c r="T588" t="s">
        <v>404</v>
      </c>
    </row>
    <row r="589" spans="1:20" x14ac:dyDescent="0.3">
      <c r="A589">
        <v>1998</v>
      </c>
      <c r="B589" t="s">
        <v>1234</v>
      </c>
      <c r="C589" t="s">
        <v>878</v>
      </c>
      <c r="D589" t="s">
        <v>1108</v>
      </c>
      <c r="E589" t="s">
        <v>1109</v>
      </c>
      <c r="F589" t="s">
        <v>1055</v>
      </c>
      <c r="G589">
        <v>1</v>
      </c>
      <c r="H589">
        <v>4</v>
      </c>
      <c r="I589" t="s">
        <v>849</v>
      </c>
      <c r="K589">
        <v>77000</v>
      </c>
      <c r="L589">
        <v>0</v>
      </c>
      <c r="M589">
        <v>2</v>
      </c>
      <c r="N589" t="s">
        <v>1217</v>
      </c>
      <c r="O589" t="s">
        <v>1130</v>
      </c>
      <c r="P589" t="s">
        <v>1111</v>
      </c>
      <c r="Q589">
        <v>1024</v>
      </c>
      <c r="R589">
        <v>8775</v>
      </c>
      <c r="S589" t="s">
        <v>1057</v>
      </c>
      <c r="T589" t="s">
        <v>853</v>
      </c>
    </row>
    <row r="590" spans="1:20" x14ac:dyDescent="0.3">
      <c r="A590">
        <v>1998</v>
      </c>
      <c r="B590" t="s">
        <v>1226</v>
      </c>
      <c r="C590" t="s">
        <v>811</v>
      </c>
      <c r="D590" t="s">
        <v>175</v>
      </c>
      <c r="E590" t="s">
        <v>176</v>
      </c>
      <c r="F590" t="s">
        <v>1055</v>
      </c>
      <c r="G590">
        <v>1</v>
      </c>
      <c r="H590">
        <v>3</v>
      </c>
      <c r="I590" t="s">
        <v>68</v>
      </c>
      <c r="K590">
        <v>33500</v>
      </c>
      <c r="L590">
        <v>1</v>
      </c>
      <c r="M590">
        <v>1</v>
      </c>
      <c r="N590" t="s">
        <v>1116</v>
      </c>
      <c r="O590" t="s">
        <v>1183</v>
      </c>
      <c r="P590" t="s">
        <v>1186</v>
      </c>
      <c r="Q590">
        <v>1014</v>
      </c>
      <c r="R590">
        <v>8763</v>
      </c>
      <c r="S590" t="s">
        <v>1057</v>
      </c>
      <c r="T590" t="s">
        <v>69</v>
      </c>
    </row>
    <row r="591" spans="1:20" x14ac:dyDescent="0.3">
      <c r="A591">
        <v>1986</v>
      </c>
      <c r="B591" t="s">
        <v>875</v>
      </c>
      <c r="C591" t="s">
        <v>811</v>
      </c>
      <c r="D591" t="s">
        <v>505</v>
      </c>
      <c r="E591" t="s">
        <v>506</v>
      </c>
      <c r="F591" t="s">
        <v>360</v>
      </c>
      <c r="G591">
        <v>0</v>
      </c>
      <c r="H591">
        <v>3</v>
      </c>
      <c r="I591" t="s">
        <v>42</v>
      </c>
      <c r="K591">
        <v>51000</v>
      </c>
      <c r="L591">
        <v>0</v>
      </c>
      <c r="M591">
        <v>2</v>
      </c>
      <c r="N591" t="s">
        <v>851</v>
      </c>
      <c r="O591" t="s">
        <v>829</v>
      </c>
      <c r="P591" t="s">
        <v>818</v>
      </c>
      <c r="Q591">
        <v>308</v>
      </c>
      <c r="R591">
        <v>441</v>
      </c>
      <c r="S591" t="s">
        <v>363</v>
      </c>
      <c r="T591" t="s">
        <v>47</v>
      </c>
    </row>
    <row r="592" spans="1:20" x14ac:dyDescent="0.3">
      <c r="A592">
        <v>1982</v>
      </c>
      <c r="B592" t="s">
        <v>778</v>
      </c>
      <c r="C592" t="s">
        <v>727</v>
      </c>
      <c r="D592" t="s">
        <v>728</v>
      </c>
      <c r="E592" t="s">
        <v>729</v>
      </c>
      <c r="F592" t="s">
        <v>360</v>
      </c>
      <c r="G592">
        <v>1</v>
      </c>
      <c r="H592">
        <v>0</v>
      </c>
      <c r="I592" t="s">
        <v>131</v>
      </c>
      <c r="K592">
        <v>49562</v>
      </c>
      <c r="L592">
        <v>0</v>
      </c>
      <c r="M592">
        <v>0</v>
      </c>
      <c r="N592" t="s">
        <v>779</v>
      </c>
      <c r="O592" t="s">
        <v>719</v>
      </c>
      <c r="P592" t="s">
        <v>760</v>
      </c>
      <c r="Q592">
        <v>293</v>
      </c>
      <c r="R592">
        <v>902</v>
      </c>
      <c r="S592" t="s">
        <v>363</v>
      </c>
      <c r="T592" t="s">
        <v>135</v>
      </c>
    </row>
    <row r="593" spans="1:20" x14ac:dyDescent="0.3">
      <c r="A593">
        <v>1958</v>
      </c>
      <c r="B593" t="s">
        <v>380</v>
      </c>
      <c r="C593" t="s">
        <v>21</v>
      </c>
      <c r="D593" t="s">
        <v>336</v>
      </c>
      <c r="E593" t="s">
        <v>337</v>
      </c>
      <c r="F593" t="s">
        <v>360</v>
      </c>
      <c r="G593">
        <v>2</v>
      </c>
      <c r="H593">
        <v>1</v>
      </c>
      <c r="I593" t="s">
        <v>145</v>
      </c>
      <c r="J593" t="s">
        <v>381</v>
      </c>
      <c r="K593">
        <v>6196</v>
      </c>
      <c r="L593">
        <v>0</v>
      </c>
      <c r="M593">
        <v>0</v>
      </c>
      <c r="N593" t="s">
        <v>355</v>
      </c>
      <c r="O593" t="s">
        <v>362</v>
      </c>
      <c r="P593" t="s">
        <v>339</v>
      </c>
      <c r="Q593">
        <v>220</v>
      </c>
      <c r="R593">
        <v>1422</v>
      </c>
      <c r="S593" t="s">
        <v>363</v>
      </c>
      <c r="T593" t="s">
        <v>148</v>
      </c>
    </row>
    <row r="594" spans="1:20" x14ac:dyDescent="0.3">
      <c r="A594">
        <v>1958</v>
      </c>
      <c r="B594" t="s">
        <v>329</v>
      </c>
      <c r="C594" t="s">
        <v>21</v>
      </c>
      <c r="D594" t="s">
        <v>358</v>
      </c>
      <c r="E594" t="s">
        <v>359</v>
      </c>
      <c r="F594" t="s">
        <v>360</v>
      </c>
      <c r="G594">
        <v>1</v>
      </c>
      <c r="H594">
        <v>0</v>
      </c>
      <c r="I594" t="s">
        <v>145</v>
      </c>
      <c r="K594">
        <v>10647</v>
      </c>
      <c r="L594">
        <v>1</v>
      </c>
      <c r="M594">
        <v>0</v>
      </c>
      <c r="N594" t="s">
        <v>361</v>
      </c>
      <c r="O594" t="s">
        <v>256</v>
      </c>
      <c r="P594" t="s">
        <v>362</v>
      </c>
      <c r="Q594">
        <v>220</v>
      </c>
      <c r="R594">
        <v>1421</v>
      </c>
      <c r="S594" t="s">
        <v>363</v>
      </c>
      <c r="T594" t="s">
        <v>148</v>
      </c>
    </row>
    <row r="595" spans="1:20" x14ac:dyDescent="0.3">
      <c r="A595">
        <v>1986</v>
      </c>
      <c r="B595" t="s">
        <v>865</v>
      </c>
      <c r="C595" t="s">
        <v>811</v>
      </c>
      <c r="D595" t="s">
        <v>831</v>
      </c>
      <c r="E595" t="s">
        <v>506</v>
      </c>
      <c r="F595" t="s">
        <v>360</v>
      </c>
      <c r="G595">
        <v>1</v>
      </c>
      <c r="H595">
        <v>2</v>
      </c>
      <c r="I595" t="s">
        <v>131</v>
      </c>
      <c r="K595">
        <v>28000</v>
      </c>
      <c r="L595">
        <v>0</v>
      </c>
      <c r="M595">
        <v>2</v>
      </c>
      <c r="N595" t="s">
        <v>819</v>
      </c>
      <c r="O595" t="s">
        <v>817</v>
      </c>
      <c r="P595" t="s">
        <v>850</v>
      </c>
      <c r="Q595">
        <v>308</v>
      </c>
      <c r="R595">
        <v>551</v>
      </c>
      <c r="S595" t="s">
        <v>363</v>
      </c>
      <c r="T595" t="s">
        <v>135</v>
      </c>
    </row>
    <row r="596" spans="1:20" x14ac:dyDescent="0.3">
      <c r="A596">
        <v>1994</v>
      </c>
      <c r="B596" t="s">
        <v>1028</v>
      </c>
      <c r="C596" t="s">
        <v>846</v>
      </c>
      <c r="D596" t="s">
        <v>1029</v>
      </c>
      <c r="E596" t="s">
        <v>1030</v>
      </c>
      <c r="F596" t="s">
        <v>183</v>
      </c>
      <c r="G596">
        <v>1</v>
      </c>
      <c r="H596">
        <v>0</v>
      </c>
      <c r="I596" t="s">
        <v>25</v>
      </c>
      <c r="K596">
        <v>52395</v>
      </c>
      <c r="L596">
        <v>0</v>
      </c>
      <c r="M596">
        <v>0</v>
      </c>
      <c r="N596" t="s">
        <v>1031</v>
      </c>
      <c r="O596" t="s">
        <v>1032</v>
      </c>
      <c r="P596" t="s">
        <v>1033</v>
      </c>
      <c r="Q596">
        <v>337</v>
      </c>
      <c r="R596">
        <v>3055</v>
      </c>
      <c r="S596" t="s">
        <v>186</v>
      </c>
      <c r="T596" t="s">
        <v>30</v>
      </c>
    </row>
    <row r="597" spans="1:20" x14ac:dyDescent="0.3">
      <c r="A597">
        <v>1986</v>
      </c>
      <c r="B597" t="s">
        <v>840</v>
      </c>
      <c r="C597" t="s">
        <v>607</v>
      </c>
      <c r="D597" t="s">
        <v>841</v>
      </c>
      <c r="E597" t="s">
        <v>512</v>
      </c>
      <c r="F597" t="s">
        <v>68</v>
      </c>
      <c r="G597">
        <v>1</v>
      </c>
      <c r="H597">
        <v>0</v>
      </c>
      <c r="I597" t="s">
        <v>842</v>
      </c>
      <c r="K597">
        <v>24000</v>
      </c>
      <c r="L597">
        <v>1</v>
      </c>
      <c r="M597">
        <v>0</v>
      </c>
      <c r="N597" t="s">
        <v>843</v>
      </c>
      <c r="O597" t="s">
        <v>808</v>
      </c>
      <c r="P597" t="s">
        <v>711</v>
      </c>
      <c r="Q597">
        <v>308</v>
      </c>
      <c r="R597">
        <v>628</v>
      </c>
      <c r="S597" t="s">
        <v>69</v>
      </c>
      <c r="T597" t="s">
        <v>844</v>
      </c>
    </row>
    <row r="598" spans="1:20" x14ac:dyDescent="0.3">
      <c r="A598">
        <v>1986</v>
      </c>
      <c r="B598" t="s">
        <v>873</v>
      </c>
      <c r="C598" t="s">
        <v>607</v>
      </c>
      <c r="D598" t="s">
        <v>841</v>
      </c>
      <c r="E598" t="s">
        <v>512</v>
      </c>
      <c r="F598" t="s">
        <v>68</v>
      </c>
      <c r="G598">
        <v>2</v>
      </c>
      <c r="H598">
        <v>2</v>
      </c>
      <c r="I598" t="s">
        <v>34</v>
      </c>
      <c r="K598">
        <v>16000</v>
      </c>
      <c r="L598">
        <v>0</v>
      </c>
      <c r="M598">
        <v>1</v>
      </c>
      <c r="N598" t="s">
        <v>731</v>
      </c>
      <c r="O598" t="s">
        <v>867</v>
      </c>
      <c r="P598" t="s">
        <v>807</v>
      </c>
      <c r="Q598">
        <v>308</v>
      </c>
      <c r="R598">
        <v>429</v>
      </c>
      <c r="S598" t="s">
        <v>69</v>
      </c>
      <c r="T598" t="s">
        <v>38</v>
      </c>
    </row>
    <row r="599" spans="1:20" x14ac:dyDescent="0.3">
      <c r="A599">
        <v>2002</v>
      </c>
      <c r="B599" t="s">
        <v>1279</v>
      </c>
      <c r="C599" t="s">
        <v>607</v>
      </c>
      <c r="D599" t="s">
        <v>1280</v>
      </c>
      <c r="E599" t="s">
        <v>1281</v>
      </c>
      <c r="F599" t="s">
        <v>68</v>
      </c>
      <c r="G599">
        <v>2</v>
      </c>
      <c r="H599">
        <v>2</v>
      </c>
      <c r="I599" t="s">
        <v>1138</v>
      </c>
      <c r="K599">
        <v>25186</v>
      </c>
      <c r="L599">
        <v>1</v>
      </c>
      <c r="M599">
        <v>0</v>
      </c>
      <c r="N599" t="s">
        <v>1282</v>
      </c>
      <c r="O599" t="s">
        <v>1283</v>
      </c>
      <c r="P599" t="s">
        <v>1284</v>
      </c>
      <c r="Q599">
        <v>43950100</v>
      </c>
      <c r="R599">
        <v>43950006</v>
      </c>
      <c r="S599" t="s">
        <v>69</v>
      </c>
      <c r="T599" t="s">
        <v>1142</v>
      </c>
    </row>
    <row r="600" spans="1:20" x14ac:dyDescent="0.3">
      <c r="A600">
        <v>2010</v>
      </c>
      <c r="B600" t="s">
        <v>1694</v>
      </c>
      <c r="C600" t="s">
        <v>150</v>
      </c>
      <c r="D600" t="s">
        <v>1583</v>
      </c>
      <c r="E600" t="s">
        <v>1566</v>
      </c>
      <c r="F600" t="s">
        <v>68</v>
      </c>
      <c r="G600">
        <v>0</v>
      </c>
      <c r="H600">
        <v>1</v>
      </c>
      <c r="I600" t="s">
        <v>131</v>
      </c>
      <c r="K600">
        <v>55359</v>
      </c>
      <c r="L600">
        <v>0</v>
      </c>
      <c r="M600">
        <v>0</v>
      </c>
      <c r="N600" t="s">
        <v>1340</v>
      </c>
      <c r="O600" t="s">
        <v>1434</v>
      </c>
      <c r="P600" t="s">
        <v>1594</v>
      </c>
      <c r="Q600">
        <v>249718</v>
      </c>
      <c r="R600">
        <v>300061506</v>
      </c>
      <c r="S600" t="s">
        <v>69</v>
      </c>
      <c r="T600" t="s">
        <v>135</v>
      </c>
    </row>
    <row r="601" spans="1:20" x14ac:dyDescent="0.3">
      <c r="A601">
        <v>1930</v>
      </c>
      <c r="B601" t="s">
        <v>79</v>
      </c>
      <c r="C601" t="s">
        <v>31</v>
      </c>
      <c r="D601" t="s">
        <v>71</v>
      </c>
      <c r="E601" t="s">
        <v>23</v>
      </c>
      <c r="F601" t="s">
        <v>68</v>
      </c>
      <c r="G601">
        <v>1</v>
      </c>
      <c r="H601">
        <v>0</v>
      </c>
      <c r="I601" t="s">
        <v>34</v>
      </c>
      <c r="K601">
        <v>12000</v>
      </c>
      <c r="L601">
        <v>1</v>
      </c>
      <c r="M601">
        <v>0</v>
      </c>
      <c r="N601" t="s">
        <v>44</v>
      </c>
      <c r="O601" t="s">
        <v>35</v>
      </c>
      <c r="P601" t="s">
        <v>26</v>
      </c>
      <c r="Q601">
        <v>201</v>
      </c>
      <c r="R601">
        <v>1089</v>
      </c>
      <c r="S601" t="s">
        <v>69</v>
      </c>
      <c r="T601" t="s">
        <v>38</v>
      </c>
    </row>
    <row r="602" spans="1:20" x14ac:dyDescent="0.3">
      <c r="A602">
        <v>2006</v>
      </c>
      <c r="B602" t="s">
        <v>1537</v>
      </c>
      <c r="C602" t="s">
        <v>607</v>
      </c>
      <c r="D602" t="s">
        <v>1471</v>
      </c>
      <c r="E602" t="s">
        <v>1472</v>
      </c>
      <c r="F602" t="s">
        <v>68</v>
      </c>
      <c r="G602">
        <v>2</v>
      </c>
      <c r="H602">
        <v>0</v>
      </c>
      <c r="I602" t="s">
        <v>1437</v>
      </c>
      <c r="K602">
        <v>46000</v>
      </c>
      <c r="L602">
        <v>1</v>
      </c>
      <c r="M602">
        <v>0</v>
      </c>
      <c r="N602" t="s">
        <v>1459</v>
      </c>
      <c r="O602" t="s">
        <v>1460</v>
      </c>
      <c r="P602" t="s">
        <v>1461</v>
      </c>
      <c r="Q602">
        <v>97410100</v>
      </c>
      <c r="R602">
        <v>97410036</v>
      </c>
      <c r="S602" t="s">
        <v>69</v>
      </c>
      <c r="T602" t="s">
        <v>1441</v>
      </c>
    </row>
    <row r="603" spans="1:20" x14ac:dyDescent="0.3">
      <c r="A603">
        <v>1958</v>
      </c>
      <c r="B603" t="s">
        <v>364</v>
      </c>
      <c r="C603" t="s">
        <v>40</v>
      </c>
      <c r="D603" t="s">
        <v>346</v>
      </c>
      <c r="E603" t="s">
        <v>347</v>
      </c>
      <c r="F603" t="s">
        <v>68</v>
      </c>
      <c r="G603">
        <v>3</v>
      </c>
      <c r="H603">
        <v>2</v>
      </c>
      <c r="I603" t="s">
        <v>272</v>
      </c>
      <c r="K603">
        <v>11665</v>
      </c>
      <c r="L603">
        <v>2</v>
      </c>
      <c r="M603">
        <v>1</v>
      </c>
      <c r="N603" t="s">
        <v>304</v>
      </c>
      <c r="O603" t="s">
        <v>348</v>
      </c>
      <c r="P603" t="s">
        <v>366</v>
      </c>
      <c r="Q603">
        <v>220</v>
      </c>
      <c r="R603">
        <v>1423</v>
      </c>
      <c r="S603" t="s">
        <v>69</v>
      </c>
      <c r="T603" t="s">
        <v>275</v>
      </c>
    </row>
    <row r="604" spans="1:20" x14ac:dyDescent="0.3">
      <c r="A604">
        <v>1998</v>
      </c>
      <c r="B604" t="s">
        <v>1127</v>
      </c>
      <c r="C604" t="s">
        <v>811</v>
      </c>
      <c r="D604" t="s">
        <v>1114</v>
      </c>
      <c r="E604" t="s">
        <v>1115</v>
      </c>
      <c r="F604" t="s">
        <v>68</v>
      </c>
      <c r="G604">
        <v>0</v>
      </c>
      <c r="H604">
        <v>0</v>
      </c>
      <c r="I604" t="s">
        <v>401</v>
      </c>
      <c r="K604">
        <v>29800</v>
      </c>
      <c r="L604">
        <v>0</v>
      </c>
      <c r="M604">
        <v>0</v>
      </c>
      <c r="N604" t="s">
        <v>1128</v>
      </c>
      <c r="O604" t="s">
        <v>1129</v>
      </c>
      <c r="P604" t="s">
        <v>1130</v>
      </c>
      <c r="Q604">
        <v>1014</v>
      </c>
      <c r="R604">
        <v>8728</v>
      </c>
      <c r="S604" t="s">
        <v>69</v>
      </c>
      <c r="T604" t="s">
        <v>404</v>
      </c>
    </row>
    <row r="605" spans="1:20" x14ac:dyDescent="0.3">
      <c r="A605">
        <v>2010</v>
      </c>
      <c r="B605" t="s">
        <v>1687</v>
      </c>
      <c r="C605" t="s">
        <v>878</v>
      </c>
      <c r="D605" t="s">
        <v>1596</v>
      </c>
      <c r="E605" t="s">
        <v>1597</v>
      </c>
      <c r="F605" t="s">
        <v>68</v>
      </c>
      <c r="G605">
        <v>0</v>
      </c>
      <c r="H605">
        <v>0</v>
      </c>
      <c r="I605" t="s">
        <v>1161</v>
      </c>
      <c r="J605" t="s">
        <v>1688</v>
      </c>
      <c r="K605">
        <v>36742</v>
      </c>
      <c r="L605">
        <v>0</v>
      </c>
      <c r="M605">
        <v>0</v>
      </c>
      <c r="N605" t="s">
        <v>1445</v>
      </c>
      <c r="O605" t="s">
        <v>1446</v>
      </c>
      <c r="P605" t="s">
        <v>1447</v>
      </c>
      <c r="Q605">
        <v>249717</v>
      </c>
      <c r="R605">
        <v>300061497</v>
      </c>
      <c r="S605" t="s">
        <v>69</v>
      </c>
      <c r="T605" t="s">
        <v>1164</v>
      </c>
    </row>
    <row r="606" spans="1:20" x14ac:dyDescent="0.3">
      <c r="A606">
        <v>2010</v>
      </c>
      <c r="B606" t="s">
        <v>1676</v>
      </c>
      <c r="C606" t="s">
        <v>824</v>
      </c>
      <c r="D606" t="s">
        <v>1592</v>
      </c>
      <c r="E606" t="s">
        <v>1593</v>
      </c>
      <c r="F606" t="s">
        <v>68</v>
      </c>
      <c r="G606">
        <v>0</v>
      </c>
      <c r="H606">
        <v>0</v>
      </c>
      <c r="I606" t="s">
        <v>710</v>
      </c>
      <c r="K606">
        <v>34850</v>
      </c>
      <c r="L606">
        <v>0</v>
      </c>
      <c r="M606">
        <v>0</v>
      </c>
      <c r="N606" t="s">
        <v>1573</v>
      </c>
      <c r="O606" t="s">
        <v>1574</v>
      </c>
      <c r="P606" t="s">
        <v>1575</v>
      </c>
      <c r="Q606">
        <v>249722</v>
      </c>
      <c r="R606">
        <v>300061479</v>
      </c>
      <c r="S606" t="s">
        <v>69</v>
      </c>
      <c r="T606" t="s">
        <v>714</v>
      </c>
    </row>
    <row r="607" spans="1:20" x14ac:dyDescent="0.3">
      <c r="A607">
        <v>1958</v>
      </c>
      <c r="B607" t="s">
        <v>375</v>
      </c>
      <c r="C607" t="s">
        <v>40</v>
      </c>
      <c r="D607" t="s">
        <v>376</v>
      </c>
      <c r="E607" t="s">
        <v>377</v>
      </c>
      <c r="F607" t="s">
        <v>68</v>
      </c>
      <c r="G607">
        <v>3</v>
      </c>
      <c r="H607">
        <v>3</v>
      </c>
      <c r="I607" t="s">
        <v>41</v>
      </c>
      <c r="K607">
        <v>13103</v>
      </c>
      <c r="L607">
        <v>1</v>
      </c>
      <c r="M607">
        <v>2</v>
      </c>
      <c r="N607" t="s">
        <v>352</v>
      </c>
      <c r="O607" t="s">
        <v>220</v>
      </c>
      <c r="P607" t="s">
        <v>348</v>
      </c>
      <c r="Q607">
        <v>220</v>
      </c>
      <c r="R607">
        <v>1426</v>
      </c>
      <c r="S607" t="s">
        <v>69</v>
      </c>
      <c r="T607" t="s">
        <v>46</v>
      </c>
    </row>
    <row r="608" spans="1:20" x14ac:dyDescent="0.3">
      <c r="A608">
        <v>1978</v>
      </c>
      <c r="B608" t="s">
        <v>640</v>
      </c>
      <c r="C608" t="s">
        <v>31</v>
      </c>
      <c r="D608" t="s">
        <v>641</v>
      </c>
      <c r="E608" t="s">
        <v>642</v>
      </c>
      <c r="F608" t="s">
        <v>51</v>
      </c>
      <c r="G608">
        <v>3</v>
      </c>
      <c r="H608">
        <v>1</v>
      </c>
      <c r="I608" t="s">
        <v>272</v>
      </c>
      <c r="K608">
        <v>37927</v>
      </c>
      <c r="L608">
        <v>1</v>
      </c>
      <c r="M608">
        <v>1</v>
      </c>
      <c r="N608" t="s">
        <v>643</v>
      </c>
      <c r="O608" t="s">
        <v>644</v>
      </c>
      <c r="P608" t="s">
        <v>645</v>
      </c>
      <c r="Q608">
        <v>278</v>
      </c>
      <c r="R608">
        <v>2451</v>
      </c>
      <c r="S608" t="s">
        <v>54</v>
      </c>
      <c r="T608" t="s">
        <v>275</v>
      </c>
    </row>
    <row r="609" spans="1:20" x14ac:dyDescent="0.3">
      <c r="A609">
        <v>1978</v>
      </c>
      <c r="B609" t="s">
        <v>668</v>
      </c>
      <c r="C609" t="s">
        <v>31</v>
      </c>
      <c r="D609" t="s">
        <v>641</v>
      </c>
      <c r="E609" t="s">
        <v>642</v>
      </c>
      <c r="F609" t="s">
        <v>51</v>
      </c>
      <c r="G609">
        <v>4</v>
      </c>
      <c r="H609">
        <v>1</v>
      </c>
      <c r="I609" t="s">
        <v>669</v>
      </c>
      <c r="K609">
        <v>21262</v>
      </c>
      <c r="L609">
        <v>3</v>
      </c>
      <c r="M609">
        <v>1</v>
      </c>
      <c r="N609" t="s">
        <v>637</v>
      </c>
      <c r="O609" t="s">
        <v>659</v>
      </c>
      <c r="P609" t="s">
        <v>551</v>
      </c>
      <c r="Q609">
        <v>278</v>
      </c>
      <c r="R609">
        <v>2405</v>
      </c>
      <c r="S609" t="s">
        <v>54</v>
      </c>
      <c r="T609" t="s">
        <v>650</v>
      </c>
    </row>
    <row r="610" spans="1:20" x14ac:dyDescent="0.3">
      <c r="A610">
        <v>1970</v>
      </c>
      <c r="B610" t="s">
        <v>493</v>
      </c>
      <c r="C610" t="s">
        <v>31</v>
      </c>
      <c r="D610" t="s">
        <v>500</v>
      </c>
      <c r="E610" t="s">
        <v>501</v>
      </c>
      <c r="F610" t="s">
        <v>51</v>
      </c>
      <c r="G610">
        <v>3</v>
      </c>
      <c r="H610">
        <v>2</v>
      </c>
      <c r="I610" t="s">
        <v>401</v>
      </c>
      <c r="K610">
        <v>13765</v>
      </c>
      <c r="L610">
        <v>0</v>
      </c>
      <c r="M610">
        <v>1</v>
      </c>
      <c r="N610" t="s">
        <v>502</v>
      </c>
      <c r="O610" t="s">
        <v>503</v>
      </c>
      <c r="P610" t="s">
        <v>504</v>
      </c>
      <c r="Q610">
        <v>250</v>
      </c>
      <c r="R610">
        <v>1780</v>
      </c>
      <c r="S610" t="s">
        <v>54</v>
      </c>
      <c r="T610" t="s">
        <v>404</v>
      </c>
    </row>
    <row r="611" spans="1:20" x14ac:dyDescent="0.3">
      <c r="A611">
        <v>1970</v>
      </c>
      <c r="B611" t="s">
        <v>524</v>
      </c>
      <c r="C611" t="s">
        <v>31</v>
      </c>
      <c r="D611" t="s">
        <v>500</v>
      </c>
      <c r="E611" t="s">
        <v>501</v>
      </c>
      <c r="F611" t="s">
        <v>51</v>
      </c>
      <c r="G611">
        <v>3</v>
      </c>
      <c r="H611">
        <v>0</v>
      </c>
      <c r="I611" t="s">
        <v>513</v>
      </c>
      <c r="K611">
        <v>13537</v>
      </c>
      <c r="L611">
        <v>0</v>
      </c>
      <c r="M611">
        <v>0</v>
      </c>
      <c r="N611" t="s">
        <v>438</v>
      </c>
      <c r="O611" t="s">
        <v>504</v>
      </c>
      <c r="P611" t="s">
        <v>502</v>
      </c>
      <c r="Q611">
        <v>250</v>
      </c>
      <c r="R611">
        <v>1893</v>
      </c>
      <c r="S611" t="s">
        <v>54</v>
      </c>
      <c r="T611" t="s">
        <v>517</v>
      </c>
    </row>
    <row r="612" spans="1:20" x14ac:dyDescent="0.3">
      <c r="A612">
        <v>1982</v>
      </c>
      <c r="B612" t="s">
        <v>697</v>
      </c>
      <c r="C612" t="s">
        <v>21</v>
      </c>
      <c r="D612" t="s">
        <v>698</v>
      </c>
      <c r="E612" t="s">
        <v>699</v>
      </c>
      <c r="F612" t="s">
        <v>51</v>
      </c>
      <c r="G612">
        <v>0</v>
      </c>
      <c r="H612">
        <v>0</v>
      </c>
      <c r="I612" t="s">
        <v>700</v>
      </c>
      <c r="K612">
        <v>11000</v>
      </c>
      <c r="L612">
        <v>0</v>
      </c>
      <c r="M612">
        <v>0</v>
      </c>
      <c r="N612" t="s">
        <v>701</v>
      </c>
      <c r="O612" t="s">
        <v>574</v>
      </c>
      <c r="P612" t="s">
        <v>663</v>
      </c>
      <c r="Q612">
        <v>293</v>
      </c>
      <c r="R612">
        <v>833</v>
      </c>
      <c r="S612" t="s">
        <v>54</v>
      </c>
      <c r="T612" t="s">
        <v>702</v>
      </c>
    </row>
    <row r="613" spans="1:20" x14ac:dyDescent="0.3">
      <c r="A613">
        <v>1978</v>
      </c>
      <c r="B613" t="s">
        <v>652</v>
      </c>
      <c r="C613" t="s">
        <v>40</v>
      </c>
      <c r="D613" t="s">
        <v>626</v>
      </c>
      <c r="E613" t="s">
        <v>627</v>
      </c>
      <c r="F613" t="s">
        <v>190</v>
      </c>
      <c r="G613">
        <v>1</v>
      </c>
      <c r="H613">
        <v>0</v>
      </c>
      <c r="I613" t="s">
        <v>628</v>
      </c>
      <c r="K613">
        <v>9624</v>
      </c>
      <c r="L613">
        <v>1</v>
      </c>
      <c r="M613">
        <v>0</v>
      </c>
      <c r="N613" t="s">
        <v>645</v>
      </c>
      <c r="O613" t="s">
        <v>546</v>
      </c>
      <c r="P613" t="s">
        <v>588</v>
      </c>
      <c r="Q613">
        <v>278</v>
      </c>
      <c r="R613">
        <v>2454</v>
      </c>
      <c r="S613" t="s">
        <v>194</v>
      </c>
      <c r="T613" t="s">
        <v>632</v>
      </c>
    </row>
    <row r="614" spans="1:20" x14ac:dyDescent="0.3">
      <c r="A614">
        <v>1978</v>
      </c>
      <c r="B614" t="s">
        <v>665</v>
      </c>
      <c r="C614" t="s">
        <v>40</v>
      </c>
      <c r="D614" t="s">
        <v>626</v>
      </c>
      <c r="E614" t="s">
        <v>627</v>
      </c>
      <c r="F614" t="s">
        <v>190</v>
      </c>
      <c r="G614">
        <v>3</v>
      </c>
      <c r="H614">
        <v>1</v>
      </c>
      <c r="I614" t="s">
        <v>25</v>
      </c>
      <c r="K614">
        <v>22651</v>
      </c>
      <c r="L614">
        <v>1</v>
      </c>
      <c r="M614">
        <v>0</v>
      </c>
      <c r="N614" t="s">
        <v>584</v>
      </c>
      <c r="O614" t="s">
        <v>643</v>
      </c>
      <c r="P614" t="s">
        <v>658</v>
      </c>
      <c r="Q614">
        <v>278</v>
      </c>
      <c r="R614">
        <v>2431</v>
      </c>
      <c r="S614" t="s">
        <v>194</v>
      </c>
      <c r="T614" t="s">
        <v>30</v>
      </c>
    </row>
    <row r="615" spans="1:20" x14ac:dyDescent="0.3">
      <c r="A615">
        <v>1982</v>
      </c>
      <c r="B615" t="s">
        <v>783</v>
      </c>
      <c r="C615" t="s">
        <v>21</v>
      </c>
      <c r="D615" t="s">
        <v>684</v>
      </c>
      <c r="E615" t="s">
        <v>685</v>
      </c>
      <c r="F615" t="s">
        <v>190</v>
      </c>
      <c r="G615">
        <v>3</v>
      </c>
      <c r="H615">
        <v>0</v>
      </c>
      <c r="I615" t="s">
        <v>34</v>
      </c>
      <c r="K615">
        <v>65000</v>
      </c>
      <c r="L615">
        <v>2</v>
      </c>
      <c r="M615">
        <v>0</v>
      </c>
      <c r="N615" t="s">
        <v>758</v>
      </c>
      <c r="O615" t="s">
        <v>719</v>
      </c>
      <c r="P615" t="s">
        <v>725</v>
      </c>
      <c r="Q615">
        <v>294</v>
      </c>
      <c r="R615">
        <v>782</v>
      </c>
      <c r="S615" t="s">
        <v>194</v>
      </c>
      <c r="T615" t="s">
        <v>38</v>
      </c>
    </row>
    <row r="616" spans="1:20" x14ac:dyDescent="0.3">
      <c r="A616">
        <v>1982</v>
      </c>
      <c r="B616" t="s">
        <v>793</v>
      </c>
      <c r="C616" t="s">
        <v>21</v>
      </c>
      <c r="D616" t="s">
        <v>684</v>
      </c>
      <c r="E616" t="s">
        <v>685</v>
      </c>
      <c r="F616" t="s">
        <v>190</v>
      </c>
      <c r="G616">
        <v>0</v>
      </c>
      <c r="H616">
        <v>0</v>
      </c>
      <c r="I616" t="s">
        <v>332</v>
      </c>
      <c r="K616">
        <v>65000</v>
      </c>
      <c r="L616">
        <v>0</v>
      </c>
      <c r="M616">
        <v>0</v>
      </c>
      <c r="N616" t="s">
        <v>744</v>
      </c>
      <c r="O616" t="s">
        <v>707</v>
      </c>
      <c r="P616" t="s">
        <v>764</v>
      </c>
      <c r="Q616">
        <v>294</v>
      </c>
      <c r="R616">
        <v>1058</v>
      </c>
      <c r="S616" t="s">
        <v>194</v>
      </c>
      <c r="T616" t="s">
        <v>335</v>
      </c>
    </row>
    <row r="617" spans="1:20" x14ac:dyDescent="0.3">
      <c r="A617">
        <v>1982</v>
      </c>
      <c r="B617" t="s">
        <v>796</v>
      </c>
      <c r="C617" t="s">
        <v>83</v>
      </c>
      <c r="D617" t="s">
        <v>684</v>
      </c>
      <c r="E617" t="s">
        <v>685</v>
      </c>
      <c r="F617" t="s">
        <v>190</v>
      </c>
      <c r="G617">
        <v>0</v>
      </c>
      <c r="H617">
        <v>2</v>
      </c>
      <c r="I617" t="s">
        <v>138</v>
      </c>
      <c r="K617">
        <v>50000</v>
      </c>
      <c r="L617">
        <v>0</v>
      </c>
      <c r="M617">
        <v>1</v>
      </c>
      <c r="N617" t="s">
        <v>737</v>
      </c>
      <c r="O617" t="s">
        <v>711</v>
      </c>
      <c r="P617" t="s">
        <v>720</v>
      </c>
      <c r="Q617">
        <v>295</v>
      </c>
      <c r="R617">
        <v>996</v>
      </c>
      <c r="S617" t="s">
        <v>194</v>
      </c>
      <c r="T617" t="s">
        <v>142</v>
      </c>
    </row>
    <row r="618" spans="1:20" x14ac:dyDescent="0.3">
      <c r="A618">
        <v>2002</v>
      </c>
      <c r="B618" t="s">
        <v>1399</v>
      </c>
      <c r="C618" t="s">
        <v>811</v>
      </c>
      <c r="D618" t="s">
        <v>1394</v>
      </c>
      <c r="E618" t="s">
        <v>1395</v>
      </c>
      <c r="F618" t="s">
        <v>190</v>
      </c>
      <c r="G618">
        <v>3</v>
      </c>
      <c r="H618">
        <v>1</v>
      </c>
      <c r="I618" t="s">
        <v>33</v>
      </c>
      <c r="K618">
        <v>26482</v>
      </c>
      <c r="L618">
        <v>2</v>
      </c>
      <c r="M618">
        <v>0</v>
      </c>
      <c r="N618" t="s">
        <v>1400</v>
      </c>
      <c r="O618" t="s">
        <v>1334</v>
      </c>
      <c r="P618" t="s">
        <v>1316</v>
      </c>
      <c r="Q618">
        <v>43950100</v>
      </c>
      <c r="R618">
        <v>43950048</v>
      </c>
      <c r="S618" t="s">
        <v>194</v>
      </c>
      <c r="T618" t="s">
        <v>33</v>
      </c>
    </row>
    <row r="619" spans="1:20" x14ac:dyDescent="0.3">
      <c r="A619">
        <v>1986</v>
      </c>
      <c r="B619" t="s">
        <v>866</v>
      </c>
      <c r="C619" t="s">
        <v>824</v>
      </c>
      <c r="D619" t="s">
        <v>825</v>
      </c>
      <c r="E619" t="s">
        <v>826</v>
      </c>
      <c r="F619" t="s">
        <v>190</v>
      </c>
      <c r="G619">
        <v>1</v>
      </c>
      <c r="H619">
        <v>0</v>
      </c>
      <c r="I619" t="s">
        <v>458</v>
      </c>
      <c r="K619">
        <v>19915</v>
      </c>
      <c r="L619">
        <v>0</v>
      </c>
      <c r="M619">
        <v>0</v>
      </c>
      <c r="N619" t="s">
        <v>867</v>
      </c>
      <c r="O619" t="s">
        <v>843</v>
      </c>
      <c r="P619" t="s">
        <v>860</v>
      </c>
      <c r="Q619">
        <v>308</v>
      </c>
      <c r="R619">
        <v>701</v>
      </c>
      <c r="S619" t="s">
        <v>194</v>
      </c>
      <c r="T619" t="s">
        <v>462</v>
      </c>
    </row>
    <row r="620" spans="1:20" x14ac:dyDescent="0.3">
      <c r="A620">
        <v>2006</v>
      </c>
      <c r="B620" t="s">
        <v>1426</v>
      </c>
      <c r="C620" t="s">
        <v>609</v>
      </c>
      <c r="D620" t="s">
        <v>1427</v>
      </c>
      <c r="E620" t="s">
        <v>597</v>
      </c>
      <c r="F620" t="s">
        <v>190</v>
      </c>
      <c r="G620">
        <v>0</v>
      </c>
      <c r="H620">
        <v>2</v>
      </c>
      <c r="I620" t="s">
        <v>1303</v>
      </c>
      <c r="K620">
        <v>52000</v>
      </c>
      <c r="L620">
        <v>0</v>
      </c>
      <c r="M620">
        <v>1</v>
      </c>
      <c r="N620" t="s">
        <v>1264</v>
      </c>
      <c r="O620" t="s">
        <v>1428</v>
      </c>
      <c r="P620" t="s">
        <v>1429</v>
      </c>
      <c r="Q620">
        <v>97410100</v>
      </c>
      <c r="R620">
        <v>97410002</v>
      </c>
      <c r="S620" t="s">
        <v>194</v>
      </c>
      <c r="T620" t="s">
        <v>1307</v>
      </c>
    </row>
    <row r="621" spans="1:20" x14ac:dyDescent="0.3">
      <c r="A621">
        <v>1982</v>
      </c>
      <c r="B621" t="s">
        <v>799</v>
      </c>
      <c r="C621" t="s">
        <v>155</v>
      </c>
      <c r="D621" t="s">
        <v>754</v>
      </c>
      <c r="E621" t="s">
        <v>755</v>
      </c>
      <c r="F621" t="s">
        <v>190</v>
      </c>
      <c r="G621">
        <v>3</v>
      </c>
      <c r="H621">
        <v>2</v>
      </c>
      <c r="I621" t="s">
        <v>24</v>
      </c>
      <c r="K621">
        <v>28000</v>
      </c>
      <c r="L621">
        <v>2</v>
      </c>
      <c r="M621">
        <v>1</v>
      </c>
      <c r="N621" t="s">
        <v>634</v>
      </c>
      <c r="O621" t="s">
        <v>752</v>
      </c>
      <c r="P621" t="s">
        <v>756</v>
      </c>
      <c r="Q621">
        <v>676</v>
      </c>
      <c r="R621">
        <v>921</v>
      </c>
      <c r="S621" t="s">
        <v>194</v>
      </c>
      <c r="T621" t="s">
        <v>29</v>
      </c>
    </row>
    <row r="622" spans="1:20" x14ac:dyDescent="0.3">
      <c r="A622">
        <v>1974</v>
      </c>
      <c r="B622" t="s">
        <v>580</v>
      </c>
      <c r="C622" t="s">
        <v>31</v>
      </c>
      <c r="D622" t="s">
        <v>586</v>
      </c>
      <c r="E622" t="s">
        <v>587</v>
      </c>
      <c r="F622" t="s">
        <v>190</v>
      </c>
      <c r="G622">
        <v>3</v>
      </c>
      <c r="H622">
        <v>2</v>
      </c>
      <c r="I622" t="s">
        <v>56</v>
      </c>
      <c r="K622">
        <v>32700</v>
      </c>
      <c r="L622">
        <v>2</v>
      </c>
      <c r="M622">
        <v>0</v>
      </c>
      <c r="N622" t="s">
        <v>588</v>
      </c>
      <c r="O622" t="s">
        <v>589</v>
      </c>
      <c r="P622" t="s">
        <v>415</v>
      </c>
      <c r="Q622">
        <v>262</v>
      </c>
      <c r="R622">
        <v>1952</v>
      </c>
      <c r="S622" t="s">
        <v>194</v>
      </c>
      <c r="T622" t="s">
        <v>59</v>
      </c>
    </row>
    <row r="623" spans="1:20" x14ac:dyDescent="0.3">
      <c r="A623">
        <v>1974</v>
      </c>
      <c r="B623" t="s">
        <v>604</v>
      </c>
      <c r="C623" t="s">
        <v>31</v>
      </c>
      <c r="D623" t="s">
        <v>586</v>
      </c>
      <c r="E623" t="s">
        <v>587</v>
      </c>
      <c r="F623" t="s">
        <v>190</v>
      </c>
      <c r="G623">
        <v>2</v>
      </c>
      <c r="H623">
        <v>1</v>
      </c>
      <c r="I623" t="s">
        <v>138</v>
      </c>
      <c r="K623">
        <v>70100</v>
      </c>
      <c r="L623">
        <v>2</v>
      </c>
      <c r="M623">
        <v>0</v>
      </c>
      <c r="N623" t="s">
        <v>567</v>
      </c>
      <c r="O623" t="s">
        <v>551</v>
      </c>
      <c r="P623" t="s">
        <v>565</v>
      </c>
      <c r="Q623">
        <v>262</v>
      </c>
      <c r="R623">
        <v>2129</v>
      </c>
      <c r="S623" t="s">
        <v>194</v>
      </c>
      <c r="T623" t="s">
        <v>142</v>
      </c>
    </row>
    <row r="624" spans="1:20" x14ac:dyDescent="0.3">
      <c r="A624">
        <v>1982</v>
      </c>
      <c r="B624" t="s">
        <v>759</v>
      </c>
      <c r="C624" t="s">
        <v>21</v>
      </c>
      <c r="D624" t="s">
        <v>698</v>
      </c>
      <c r="E624" t="s">
        <v>699</v>
      </c>
      <c r="F624" t="s">
        <v>190</v>
      </c>
      <c r="G624">
        <v>0</v>
      </c>
      <c r="H624">
        <v>0</v>
      </c>
      <c r="I624" t="s">
        <v>700</v>
      </c>
      <c r="K624">
        <v>19000</v>
      </c>
      <c r="L624">
        <v>0</v>
      </c>
      <c r="M624">
        <v>0</v>
      </c>
      <c r="N624" t="s">
        <v>760</v>
      </c>
      <c r="O624" t="s">
        <v>601</v>
      </c>
      <c r="P624" t="s">
        <v>752</v>
      </c>
      <c r="Q624">
        <v>293</v>
      </c>
      <c r="R624">
        <v>834</v>
      </c>
      <c r="S624" t="s">
        <v>194</v>
      </c>
      <c r="T624" t="s">
        <v>702</v>
      </c>
    </row>
    <row r="625" spans="1:20" x14ac:dyDescent="0.3">
      <c r="A625">
        <v>1982</v>
      </c>
      <c r="B625" t="s">
        <v>771</v>
      </c>
      <c r="C625" t="s">
        <v>21</v>
      </c>
      <c r="D625" t="s">
        <v>698</v>
      </c>
      <c r="E625" t="s">
        <v>699</v>
      </c>
      <c r="F625" t="s">
        <v>190</v>
      </c>
      <c r="G625">
        <v>5</v>
      </c>
      <c r="H625">
        <v>1</v>
      </c>
      <c r="I625" t="s">
        <v>51</v>
      </c>
      <c r="K625">
        <v>25000</v>
      </c>
      <c r="L625">
        <v>0</v>
      </c>
      <c r="M625">
        <v>0</v>
      </c>
      <c r="N625" t="s">
        <v>752</v>
      </c>
      <c r="O625" t="s">
        <v>763</v>
      </c>
      <c r="P625" t="s">
        <v>695</v>
      </c>
      <c r="Q625">
        <v>293</v>
      </c>
      <c r="R625">
        <v>1055</v>
      </c>
      <c r="S625" t="s">
        <v>194</v>
      </c>
      <c r="T625" t="s">
        <v>54</v>
      </c>
    </row>
    <row r="626" spans="1:20" x14ac:dyDescent="0.3">
      <c r="A626">
        <v>1978</v>
      </c>
      <c r="B626" t="s">
        <v>673</v>
      </c>
      <c r="C626" t="s">
        <v>607</v>
      </c>
      <c r="D626" t="s">
        <v>646</v>
      </c>
      <c r="E626" t="s">
        <v>647</v>
      </c>
      <c r="F626" t="s">
        <v>190</v>
      </c>
      <c r="G626">
        <v>1</v>
      </c>
      <c r="H626">
        <v>0</v>
      </c>
      <c r="I626" t="s">
        <v>51</v>
      </c>
      <c r="K626">
        <v>35288</v>
      </c>
      <c r="L626">
        <v>0</v>
      </c>
      <c r="M626">
        <v>0</v>
      </c>
      <c r="N626" t="s">
        <v>635</v>
      </c>
      <c r="O626" t="s">
        <v>674</v>
      </c>
      <c r="P626" t="s">
        <v>658</v>
      </c>
      <c r="Q626">
        <v>279</v>
      </c>
      <c r="R626">
        <v>2450</v>
      </c>
      <c r="S626" t="s">
        <v>194</v>
      </c>
      <c r="T626" t="s">
        <v>54</v>
      </c>
    </row>
    <row r="627" spans="1:20" x14ac:dyDescent="0.3">
      <c r="A627">
        <v>1974</v>
      </c>
      <c r="B627" t="s">
        <v>610</v>
      </c>
      <c r="C627" t="s">
        <v>607</v>
      </c>
      <c r="D627" t="s">
        <v>544</v>
      </c>
      <c r="E627" t="s">
        <v>545</v>
      </c>
      <c r="F627" t="s">
        <v>190</v>
      </c>
      <c r="G627">
        <v>2</v>
      </c>
      <c r="H627">
        <v>1</v>
      </c>
      <c r="I627" t="s">
        <v>41</v>
      </c>
      <c r="K627">
        <v>58000</v>
      </c>
      <c r="L627">
        <v>1</v>
      </c>
      <c r="M627">
        <v>1</v>
      </c>
      <c r="N627" t="s">
        <v>522</v>
      </c>
      <c r="O627" t="s">
        <v>472</v>
      </c>
      <c r="P627" t="s">
        <v>551</v>
      </c>
      <c r="Q627">
        <v>263</v>
      </c>
      <c r="R627">
        <v>2170</v>
      </c>
      <c r="S627" t="s">
        <v>194</v>
      </c>
      <c r="T627" t="s">
        <v>46</v>
      </c>
    </row>
    <row r="628" spans="1:20" x14ac:dyDescent="0.3">
      <c r="A628">
        <v>1974</v>
      </c>
      <c r="B628" t="s">
        <v>612</v>
      </c>
      <c r="C628" t="s">
        <v>607</v>
      </c>
      <c r="D628" t="s">
        <v>544</v>
      </c>
      <c r="E628" t="s">
        <v>545</v>
      </c>
      <c r="F628" t="s">
        <v>190</v>
      </c>
      <c r="G628">
        <v>0</v>
      </c>
      <c r="H628">
        <v>1</v>
      </c>
      <c r="I628" t="s">
        <v>285</v>
      </c>
      <c r="K628">
        <v>62000</v>
      </c>
      <c r="L628">
        <v>0</v>
      </c>
      <c r="M628">
        <v>0</v>
      </c>
      <c r="N628" t="s">
        <v>594</v>
      </c>
      <c r="O628" t="s">
        <v>572</v>
      </c>
      <c r="P628" t="s">
        <v>497</v>
      </c>
      <c r="Q628">
        <v>263</v>
      </c>
      <c r="R628">
        <v>2064</v>
      </c>
      <c r="S628" t="s">
        <v>194</v>
      </c>
      <c r="T628" t="s">
        <v>289</v>
      </c>
    </row>
    <row r="629" spans="1:20" x14ac:dyDescent="0.3">
      <c r="A629">
        <v>2010</v>
      </c>
      <c r="B629" t="s">
        <v>1666</v>
      </c>
      <c r="C629" t="s">
        <v>1179</v>
      </c>
      <c r="D629" t="s">
        <v>1571</v>
      </c>
      <c r="E629" t="s">
        <v>1572</v>
      </c>
      <c r="F629" t="s">
        <v>458</v>
      </c>
      <c r="G629">
        <v>7</v>
      </c>
      <c r="H629">
        <v>0</v>
      </c>
      <c r="I629" t="s">
        <v>451</v>
      </c>
      <c r="K629">
        <v>63644</v>
      </c>
      <c r="L629">
        <v>1</v>
      </c>
      <c r="M629">
        <v>0</v>
      </c>
      <c r="N629" t="s">
        <v>1667</v>
      </c>
      <c r="O629" t="s">
        <v>1668</v>
      </c>
      <c r="P629" t="s">
        <v>1669</v>
      </c>
      <c r="Q629">
        <v>249722</v>
      </c>
      <c r="R629">
        <v>300061487</v>
      </c>
      <c r="S629" t="s">
        <v>462</v>
      </c>
      <c r="T629" t="s">
        <v>453</v>
      </c>
    </row>
    <row r="630" spans="1:20" x14ac:dyDescent="0.3">
      <c r="A630">
        <v>2010</v>
      </c>
      <c r="B630" t="s">
        <v>1678</v>
      </c>
      <c r="C630" t="s">
        <v>1179</v>
      </c>
      <c r="D630" t="s">
        <v>1604</v>
      </c>
      <c r="E630" t="s">
        <v>1605</v>
      </c>
      <c r="F630" t="s">
        <v>458</v>
      </c>
      <c r="G630">
        <v>0</v>
      </c>
      <c r="H630">
        <v>0</v>
      </c>
      <c r="I630" t="s">
        <v>42</v>
      </c>
      <c r="K630">
        <v>62712</v>
      </c>
      <c r="L630">
        <v>0</v>
      </c>
      <c r="M630">
        <v>0</v>
      </c>
      <c r="N630" t="s">
        <v>1497</v>
      </c>
      <c r="O630" t="s">
        <v>1305</v>
      </c>
      <c r="P630" t="s">
        <v>1618</v>
      </c>
      <c r="Q630">
        <v>249722</v>
      </c>
      <c r="R630">
        <v>300111111</v>
      </c>
      <c r="S630" t="s">
        <v>462</v>
      </c>
      <c r="T630" t="s">
        <v>47</v>
      </c>
    </row>
    <row r="631" spans="1:20" x14ac:dyDescent="0.3">
      <c r="A631">
        <v>2014</v>
      </c>
      <c r="B631" t="s">
        <v>1819</v>
      </c>
      <c r="C631" t="s">
        <v>1179</v>
      </c>
      <c r="D631" t="s">
        <v>1743</v>
      </c>
      <c r="E631" t="s">
        <v>1744</v>
      </c>
      <c r="F631" t="s">
        <v>458</v>
      </c>
      <c r="G631">
        <v>2</v>
      </c>
      <c r="H631">
        <v>1</v>
      </c>
      <c r="I631" t="s">
        <v>1483</v>
      </c>
      <c r="K631">
        <v>67540</v>
      </c>
      <c r="L631">
        <v>1</v>
      </c>
      <c r="M631">
        <v>0</v>
      </c>
      <c r="N631" t="s">
        <v>1807</v>
      </c>
      <c r="O631" t="s">
        <v>1808</v>
      </c>
      <c r="P631" t="s">
        <v>1809</v>
      </c>
      <c r="Q631">
        <v>255931</v>
      </c>
      <c r="R631">
        <v>300186476</v>
      </c>
      <c r="S631" t="s">
        <v>462</v>
      </c>
      <c r="T631" t="s">
        <v>1486</v>
      </c>
    </row>
    <row r="632" spans="1:20" x14ac:dyDescent="0.3">
      <c r="A632">
        <v>2006</v>
      </c>
      <c r="B632" t="s">
        <v>1524</v>
      </c>
      <c r="C632" t="s">
        <v>811</v>
      </c>
      <c r="D632" t="s">
        <v>1431</v>
      </c>
      <c r="E632" t="s">
        <v>545</v>
      </c>
      <c r="F632" t="s">
        <v>458</v>
      </c>
      <c r="G632">
        <v>2</v>
      </c>
      <c r="H632">
        <v>0</v>
      </c>
      <c r="I632" t="s">
        <v>648</v>
      </c>
      <c r="K632">
        <v>48000</v>
      </c>
      <c r="L632">
        <v>0</v>
      </c>
      <c r="M632">
        <v>0</v>
      </c>
      <c r="N632" t="s">
        <v>1525</v>
      </c>
      <c r="O632" t="s">
        <v>1526</v>
      </c>
      <c r="P632" t="s">
        <v>1527</v>
      </c>
      <c r="Q632">
        <v>97410100</v>
      </c>
      <c r="R632">
        <v>97410024</v>
      </c>
      <c r="S632" t="s">
        <v>462</v>
      </c>
      <c r="T632" t="s">
        <v>650</v>
      </c>
    </row>
    <row r="633" spans="1:20" x14ac:dyDescent="0.3">
      <c r="A633">
        <v>2006</v>
      </c>
      <c r="B633" t="s">
        <v>1538</v>
      </c>
      <c r="C633" t="s">
        <v>811</v>
      </c>
      <c r="D633" t="s">
        <v>1427</v>
      </c>
      <c r="E633" t="s">
        <v>597</v>
      </c>
      <c r="F633" t="s">
        <v>458</v>
      </c>
      <c r="G633">
        <v>2</v>
      </c>
      <c r="H633">
        <v>1</v>
      </c>
      <c r="I633" t="s">
        <v>25</v>
      </c>
      <c r="K633">
        <v>52000</v>
      </c>
      <c r="L633">
        <v>2</v>
      </c>
      <c r="M633">
        <v>1</v>
      </c>
      <c r="N633" t="s">
        <v>1282</v>
      </c>
      <c r="O633" t="s">
        <v>1517</v>
      </c>
      <c r="P633" t="s">
        <v>1518</v>
      </c>
      <c r="Q633">
        <v>97410100</v>
      </c>
      <c r="R633">
        <v>97410039</v>
      </c>
      <c r="S633" t="s">
        <v>462</v>
      </c>
      <c r="T633" t="s">
        <v>30</v>
      </c>
    </row>
    <row r="634" spans="1:20" x14ac:dyDescent="0.3">
      <c r="A634">
        <v>2006</v>
      </c>
      <c r="B634" t="s">
        <v>1560</v>
      </c>
      <c r="C634" t="s">
        <v>83</v>
      </c>
      <c r="D634" t="s">
        <v>1422</v>
      </c>
      <c r="E634" t="s">
        <v>581</v>
      </c>
      <c r="F634" t="s">
        <v>458</v>
      </c>
      <c r="G634">
        <v>0</v>
      </c>
      <c r="H634">
        <v>1</v>
      </c>
      <c r="I634" t="s">
        <v>24</v>
      </c>
      <c r="K634">
        <v>66000</v>
      </c>
      <c r="L634">
        <v>0</v>
      </c>
      <c r="M634">
        <v>1</v>
      </c>
      <c r="N634" t="s">
        <v>1466</v>
      </c>
      <c r="O634" t="s">
        <v>1467</v>
      </c>
      <c r="P634" t="s">
        <v>1468</v>
      </c>
      <c r="Q634">
        <v>97410400</v>
      </c>
      <c r="R634">
        <v>97410062</v>
      </c>
      <c r="S634" t="s">
        <v>462</v>
      </c>
      <c r="T634" t="s">
        <v>29</v>
      </c>
    </row>
    <row r="635" spans="1:20" x14ac:dyDescent="0.3">
      <c r="A635">
        <v>2006</v>
      </c>
      <c r="B635" t="s">
        <v>1547</v>
      </c>
      <c r="C635" t="s">
        <v>878</v>
      </c>
      <c r="D635" t="s">
        <v>1457</v>
      </c>
      <c r="E635" t="s">
        <v>1458</v>
      </c>
      <c r="F635" t="s">
        <v>458</v>
      </c>
      <c r="G635">
        <v>1</v>
      </c>
      <c r="H635">
        <v>0</v>
      </c>
      <c r="I635" t="s">
        <v>109</v>
      </c>
      <c r="K635">
        <v>41000</v>
      </c>
      <c r="L635">
        <v>1</v>
      </c>
      <c r="M635">
        <v>0</v>
      </c>
      <c r="N635" t="s">
        <v>1033</v>
      </c>
      <c r="O635" t="s">
        <v>1493</v>
      </c>
      <c r="P635" t="s">
        <v>1494</v>
      </c>
      <c r="Q635">
        <v>97410200</v>
      </c>
      <c r="R635">
        <v>97410052</v>
      </c>
      <c r="S635" t="s">
        <v>462</v>
      </c>
      <c r="T635" t="s">
        <v>114</v>
      </c>
    </row>
    <row r="636" spans="1:20" x14ac:dyDescent="0.3">
      <c r="A636">
        <v>1966</v>
      </c>
      <c r="B636" t="s">
        <v>481</v>
      </c>
      <c r="C636" t="s">
        <v>49</v>
      </c>
      <c r="D636" t="s">
        <v>444</v>
      </c>
      <c r="E636" t="s">
        <v>445</v>
      </c>
      <c r="F636" t="s">
        <v>458</v>
      </c>
      <c r="G636">
        <v>3</v>
      </c>
      <c r="H636">
        <v>1</v>
      </c>
      <c r="I636" t="s">
        <v>42</v>
      </c>
      <c r="K636">
        <v>58479</v>
      </c>
      <c r="L636">
        <v>2</v>
      </c>
      <c r="M636">
        <v>0</v>
      </c>
      <c r="N636" t="s">
        <v>447</v>
      </c>
      <c r="O636" t="s">
        <v>459</v>
      </c>
      <c r="P636" t="s">
        <v>473</v>
      </c>
      <c r="Q636">
        <v>238</v>
      </c>
      <c r="R636">
        <v>1598</v>
      </c>
      <c r="S636" t="s">
        <v>462</v>
      </c>
      <c r="T636" t="s">
        <v>47</v>
      </c>
    </row>
    <row r="637" spans="1:20" x14ac:dyDescent="0.3">
      <c r="A637">
        <v>1966</v>
      </c>
      <c r="B637" t="s">
        <v>483</v>
      </c>
      <c r="C637" t="s">
        <v>150</v>
      </c>
      <c r="D637" t="s">
        <v>444</v>
      </c>
      <c r="E637" t="s">
        <v>445</v>
      </c>
      <c r="F637" t="s">
        <v>458</v>
      </c>
      <c r="G637">
        <v>5</v>
      </c>
      <c r="H637">
        <v>3</v>
      </c>
      <c r="I637" t="s">
        <v>451</v>
      </c>
      <c r="K637">
        <v>40248</v>
      </c>
      <c r="L637">
        <v>2</v>
      </c>
      <c r="M637">
        <v>3</v>
      </c>
      <c r="N637" t="s">
        <v>455</v>
      </c>
      <c r="O637" t="s">
        <v>393</v>
      </c>
      <c r="P637" t="s">
        <v>398</v>
      </c>
      <c r="Q637">
        <v>239</v>
      </c>
      <c r="R637">
        <v>1702</v>
      </c>
      <c r="S637" t="s">
        <v>462</v>
      </c>
      <c r="T637" t="s">
        <v>453</v>
      </c>
    </row>
    <row r="638" spans="1:20" x14ac:dyDescent="0.3">
      <c r="A638">
        <v>2002</v>
      </c>
      <c r="B638" t="s">
        <v>1399</v>
      </c>
      <c r="C638" t="s">
        <v>811</v>
      </c>
      <c r="D638" t="s">
        <v>1365</v>
      </c>
      <c r="E638" t="s">
        <v>1366</v>
      </c>
      <c r="F638" t="s">
        <v>458</v>
      </c>
      <c r="G638">
        <v>0</v>
      </c>
      <c r="H638">
        <v>1</v>
      </c>
      <c r="I638" t="s">
        <v>291</v>
      </c>
      <c r="K638">
        <v>50239</v>
      </c>
      <c r="L638">
        <v>0</v>
      </c>
      <c r="M638">
        <v>0</v>
      </c>
      <c r="N638" t="s">
        <v>1357</v>
      </c>
      <c r="O638" t="s">
        <v>1253</v>
      </c>
      <c r="P638" t="s">
        <v>1341</v>
      </c>
      <c r="Q638">
        <v>43950100</v>
      </c>
      <c r="R638">
        <v>43950047</v>
      </c>
      <c r="S638" t="s">
        <v>462</v>
      </c>
      <c r="T638" t="s">
        <v>295</v>
      </c>
    </row>
    <row r="639" spans="1:20" x14ac:dyDescent="0.3">
      <c r="A639">
        <v>2002</v>
      </c>
      <c r="B639" t="s">
        <v>1377</v>
      </c>
      <c r="C639" t="s">
        <v>811</v>
      </c>
      <c r="D639" t="s">
        <v>1352</v>
      </c>
      <c r="E639" t="s">
        <v>1353</v>
      </c>
      <c r="F639" t="s">
        <v>458</v>
      </c>
      <c r="G639">
        <v>4</v>
      </c>
      <c r="H639">
        <v>0</v>
      </c>
      <c r="I639" t="s">
        <v>190</v>
      </c>
      <c r="K639">
        <v>31000</v>
      </c>
      <c r="L639">
        <v>1</v>
      </c>
      <c r="M639">
        <v>0</v>
      </c>
      <c r="N639" t="s">
        <v>1209</v>
      </c>
      <c r="O639" t="s">
        <v>1283</v>
      </c>
      <c r="P639" t="s">
        <v>1354</v>
      </c>
      <c r="Q639">
        <v>43950100</v>
      </c>
      <c r="R639">
        <v>43950032</v>
      </c>
      <c r="S639" t="s">
        <v>462</v>
      </c>
      <c r="T639" t="s">
        <v>194</v>
      </c>
    </row>
    <row r="640" spans="1:20" x14ac:dyDescent="0.3">
      <c r="A640">
        <v>1966</v>
      </c>
      <c r="B640" t="s">
        <v>454</v>
      </c>
      <c r="C640" t="s">
        <v>49</v>
      </c>
      <c r="D640" t="s">
        <v>456</v>
      </c>
      <c r="E640" t="s">
        <v>457</v>
      </c>
      <c r="F640" t="s">
        <v>458</v>
      </c>
      <c r="G640">
        <v>3</v>
      </c>
      <c r="H640">
        <v>1</v>
      </c>
      <c r="I640" t="s">
        <v>99</v>
      </c>
      <c r="K640">
        <v>29886</v>
      </c>
      <c r="L640">
        <v>1</v>
      </c>
      <c r="M640">
        <v>0</v>
      </c>
      <c r="N640" t="s">
        <v>459</v>
      </c>
      <c r="O640" t="s">
        <v>460</v>
      </c>
      <c r="P640" t="s">
        <v>461</v>
      </c>
      <c r="Q640">
        <v>238</v>
      </c>
      <c r="R640">
        <v>1675</v>
      </c>
      <c r="S640" t="s">
        <v>462</v>
      </c>
      <c r="T640" t="s">
        <v>104</v>
      </c>
    </row>
    <row r="641" spans="1:20" x14ac:dyDescent="0.3">
      <c r="A641">
        <v>1966</v>
      </c>
      <c r="B641" t="s">
        <v>475</v>
      </c>
      <c r="C641" t="s">
        <v>49</v>
      </c>
      <c r="D641" t="s">
        <v>456</v>
      </c>
      <c r="E641" t="s">
        <v>457</v>
      </c>
      <c r="F641" t="s">
        <v>458</v>
      </c>
      <c r="G641">
        <v>3</v>
      </c>
      <c r="H641">
        <v>0</v>
      </c>
      <c r="I641" t="s">
        <v>401</v>
      </c>
      <c r="K641">
        <v>25438</v>
      </c>
      <c r="L641">
        <v>2</v>
      </c>
      <c r="M641">
        <v>0</v>
      </c>
      <c r="N641" t="s">
        <v>343</v>
      </c>
      <c r="O641" t="s">
        <v>476</v>
      </c>
      <c r="P641" t="s">
        <v>446</v>
      </c>
      <c r="Q641">
        <v>238</v>
      </c>
      <c r="R641">
        <v>1602</v>
      </c>
      <c r="S641" t="s">
        <v>462</v>
      </c>
      <c r="T641" t="s">
        <v>404</v>
      </c>
    </row>
    <row r="642" spans="1:20" x14ac:dyDescent="0.3">
      <c r="A642">
        <v>1986</v>
      </c>
      <c r="B642" t="s">
        <v>837</v>
      </c>
      <c r="C642" t="s">
        <v>824</v>
      </c>
      <c r="D642" t="s">
        <v>838</v>
      </c>
      <c r="E642" t="s">
        <v>826</v>
      </c>
      <c r="F642" t="s">
        <v>458</v>
      </c>
      <c r="G642">
        <v>1</v>
      </c>
      <c r="H642">
        <v>0</v>
      </c>
      <c r="I642" t="s">
        <v>223</v>
      </c>
      <c r="K642">
        <v>23000</v>
      </c>
      <c r="L642">
        <v>0</v>
      </c>
      <c r="M642">
        <v>0</v>
      </c>
      <c r="N642" t="s">
        <v>803</v>
      </c>
      <c r="O642" t="s">
        <v>731</v>
      </c>
      <c r="P642" t="s">
        <v>839</v>
      </c>
      <c r="Q642">
        <v>308</v>
      </c>
      <c r="R642">
        <v>538</v>
      </c>
      <c r="S642" t="s">
        <v>462</v>
      </c>
      <c r="T642" t="s">
        <v>227</v>
      </c>
    </row>
    <row r="643" spans="1:20" x14ac:dyDescent="0.3">
      <c r="A643">
        <v>1986</v>
      </c>
      <c r="B643" t="s">
        <v>874</v>
      </c>
      <c r="C643" t="s">
        <v>824</v>
      </c>
      <c r="D643" t="s">
        <v>831</v>
      </c>
      <c r="E643" t="s">
        <v>506</v>
      </c>
      <c r="F643" t="s">
        <v>458</v>
      </c>
      <c r="G643">
        <v>1</v>
      </c>
      <c r="H643">
        <v>3</v>
      </c>
      <c r="I643" t="s">
        <v>513</v>
      </c>
      <c r="K643">
        <v>28000</v>
      </c>
      <c r="L643">
        <v>0</v>
      </c>
      <c r="M643">
        <v>2</v>
      </c>
      <c r="N643" t="s">
        <v>858</v>
      </c>
      <c r="O643" t="s">
        <v>832</v>
      </c>
      <c r="P643" t="s">
        <v>803</v>
      </c>
      <c r="Q643">
        <v>308</v>
      </c>
      <c r="R643">
        <v>675</v>
      </c>
      <c r="S643" t="s">
        <v>462</v>
      </c>
      <c r="T643" t="s">
        <v>517</v>
      </c>
    </row>
    <row r="644" spans="1:20" x14ac:dyDescent="0.3">
      <c r="A644">
        <v>1966</v>
      </c>
      <c r="B644" t="s">
        <v>486</v>
      </c>
      <c r="C644" t="s">
        <v>155</v>
      </c>
      <c r="D644" t="s">
        <v>436</v>
      </c>
      <c r="E644" t="s">
        <v>437</v>
      </c>
      <c r="F644" t="s">
        <v>458</v>
      </c>
      <c r="G644">
        <v>2</v>
      </c>
      <c r="H644">
        <v>1</v>
      </c>
      <c r="I644" t="s">
        <v>332</v>
      </c>
      <c r="K644">
        <v>87696</v>
      </c>
      <c r="L644">
        <v>1</v>
      </c>
      <c r="M644">
        <v>1</v>
      </c>
      <c r="N644" t="s">
        <v>473</v>
      </c>
      <c r="O644" t="s">
        <v>460</v>
      </c>
      <c r="P644" t="s">
        <v>452</v>
      </c>
      <c r="Q644">
        <v>3479</v>
      </c>
      <c r="R644">
        <v>1709</v>
      </c>
      <c r="S644" t="s">
        <v>462</v>
      </c>
      <c r="T644" t="s">
        <v>335</v>
      </c>
    </row>
    <row r="645" spans="1:20" x14ac:dyDescent="0.3">
      <c r="A645">
        <v>2014</v>
      </c>
      <c r="B645" t="s">
        <v>1816</v>
      </c>
      <c r="C645" t="s">
        <v>824</v>
      </c>
      <c r="D645" t="s">
        <v>1709</v>
      </c>
      <c r="E645" t="s">
        <v>1710</v>
      </c>
      <c r="F645" t="s">
        <v>1753</v>
      </c>
      <c r="G645">
        <v>3</v>
      </c>
      <c r="H645">
        <v>1</v>
      </c>
      <c r="I645" t="s">
        <v>648</v>
      </c>
      <c r="K645">
        <v>48011</v>
      </c>
      <c r="L645">
        <v>1</v>
      </c>
      <c r="M645">
        <v>0</v>
      </c>
      <c r="N645" t="s">
        <v>1789</v>
      </c>
      <c r="O645" t="s">
        <v>1790</v>
      </c>
      <c r="P645" t="s">
        <v>1652</v>
      </c>
      <c r="Q645">
        <v>255931</v>
      </c>
      <c r="R645">
        <v>300186464</v>
      </c>
      <c r="S645" t="s">
        <v>1757</v>
      </c>
      <c r="T645" t="s">
        <v>650</v>
      </c>
    </row>
    <row r="646" spans="1:20" x14ac:dyDescent="0.3">
      <c r="A646">
        <v>1990</v>
      </c>
      <c r="B646" t="s">
        <v>959</v>
      </c>
      <c r="C646" t="s">
        <v>824</v>
      </c>
      <c r="D646" t="s">
        <v>939</v>
      </c>
      <c r="E646" t="s">
        <v>940</v>
      </c>
      <c r="F646" t="s">
        <v>933</v>
      </c>
      <c r="G646">
        <v>0</v>
      </c>
      <c r="H646">
        <v>0</v>
      </c>
      <c r="I646" t="s">
        <v>100</v>
      </c>
      <c r="K646">
        <v>33288</v>
      </c>
      <c r="L646">
        <v>0</v>
      </c>
      <c r="M646">
        <v>0</v>
      </c>
      <c r="N646" t="s">
        <v>916</v>
      </c>
      <c r="O646" t="s">
        <v>828</v>
      </c>
      <c r="P646" t="s">
        <v>960</v>
      </c>
      <c r="Q646">
        <v>322</v>
      </c>
      <c r="R646">
        <v>152</v>
      </c>
      <c r="S646" t="s">
        <v>934</v>
      </c>
      <c r="T646" t="s">
        <v>105</v>
      </c>
    </row>
    <row r="647" spans="1:20" x14ac:dyDescent="0.3">
      <c r="A647">
        <v>1990</v>
      </c>
      <c r="B647" t="s">
        <v>971</v>
      </c>
      <c r="C647" t="s">
        <v>824</v>
      </c>
      <c r="D647" t="s">
        <v>939</v>
      </c>
      <c r="E647" t="s">
        <v>940</v>
      </c>
      <c r="F647" t="s">
        <v>933</v>
      </c>
      <c r="G647">
        <v>1</v>
      </c>
      <c r="H647">
        <v>1</v>
      </c>
      <c r="I647" t="s">
        <v>109</v>
      </c>
      <c r="K647">
        <v>33288</v>
      </c>
      <c r="L647">
        <v>0</v>
      </c>
      <c r="M647">
        <v>1</v>
      </c>
      <c r="N647" t="s">
        <v>690</v>
      </c>
      <c r="O647" t="s">
        <v>953</v>
      </c>
      <c r="P647" t="s">
        <v>958</v>
      </c>
      <c r="Q647">
        <v>322</v>
      </c>
      <c r="R647">
        <v>228</v>
      </c>
      <c r="S647" t="s">
        <v>934</v>
      </c>
      <c r="T647" t="s">
        <v>114</v>
      </c>
    </row>
    <row r="648" spans="1:20" x14ac:dyDescent="0.3">
      <c r="A648">
        <v>1994</v>
      </c>
      <c r="B648" t="s">
        <v>1084</v>
      </c>
      <c r="C648" t="s">
        <v>846</v>
      </c>
      <c r="D648" t="s">
        <v>1012</v>
      </c>
      <c r="E648" t="s">
        <v>1013</v>
      </c>
      <c r="F648" t="s">
        <v>933</v>
      </c>
      <c r="G648">
        <v>0</v>
      </c>
      <c r="H648">
        <v>0</v>
      </c>
      <c r="I648" t="s">
        <v>183</v>
      </c>
      <c r="K648">
        <v>72404</v>
      </c>
      <c r="L648">
        <v>0</v>
      </c>
      <c r="M648">
        <v>0</v>
      </c>
      <c r="N648" t="s">
        <v>1025</v>
      </c>
      <c r="O648" t="s">
        <v>1072</v>
      </c>
      <c r="P648" t="s">
        <v>1016</v>
      </c>
      <c r="Q648">
        <v>337</v>
      </c>
      <c r="R648">
        <v>3077</v>
      </c>
      <c r="S648" t="s">
        <v>934</v>
      </c>
      <c r="T648" t="s">
        <v>186</v>
      </c>
    </row>
    <row r="649" spans="1:20" x14ac:dyDescent="0.3">
      <c r="A649">
        <v>1990</v>
      </c>
      <c r="B649" t="s">
        <v>977</v>
      </c>
      <c r="C649" t="s">
        <v>878</v>
      </c>
      <c r="D649" t="s">
        <v>129</v>
      </c>
      <c r="E649" t="s">
        <v>130</v>
      </c>
      <c r="F649" t="s">
        <v>933</v>
      </c>
      <c r="G649">
        <v>0</v>
      </c>
      <c r="H649">
        <v>0</v>
      </c>
      <c r="I649" t="s">
        <v>50</v>
      </c>
      <c r="J649" t="s">
        <v>978</v>
      </c>
      <c r="K649">
        <v>31818</v>
      </c>
      <c r="L649">
        <v>0</v>
      </c>
      <c r="M649">
        <v>0</v>
      </c>
      <c r="N649" t="s">
        <v>911</v>
      </c>
      <c r="O649" t="s">
        <v>927</v>
      </c>
      <c r="P649" t="s">
        <v>923</v>
      </c>
      <c r="Q649">
        <v>323</v>
      </c>
      <c r="R649">
        <v>248</v>
      </c>
      <c r="S649" t="s">
        <v>934</v>
      </c>
      <c r="T649" t="s">
        <v>53</v>
      </c>
    </row>
    <row r="650" spans="1:20" x14ac:dyDescent="0.3">
      <c r="A650">
        <v>2002</v>
      </c>
      <c r="B650" t="s">
        <v>1261</v>
      </c>
      <c r="C650" t="s">
        <v>846</v>
      </c>
      <c r="D650" t="s">
        <v>1262</v>
      </c>
      <c r="E650" t="s">
        <v>1263</v>
      </c>
      <c r="F650" t="s">
        <v>933</v>
      </c>
      <c r="G650">
        <v>1</v>
      </c>
      <c r="H650">
        <v>1</v>
      </c>
      <c r="I650" t="s">
        <v>700</v>
      </c>
      <c r="K650">
        <v>33679</v>
      </c>
      <c r="L650">
        <v>0</v>
      </c>
      <c r="M650">
        <v>1</v>
      </c>
      <c r="N650" t="s">
        <v>1264</v>
      </c>
      <c r="O650" t="s">
        <v>1265</v>
      </c>
      <c r="P650" t="s">
        <v>1266</v>
      </c>
      <c r="Q650">
        <v>43950100</v>
      </c>
      <c r="R650">
        <v>43950002</v>
      </c>
      <c r="S650" t="s">
        <v>934</v>
      </c>
      <c r="T650" t="s">
        <v>702</v>
      </c>
    </row>
    <row r="651" spans="1:20" x14ac:dyDescent="0.3">
      <c r="A651">
        <v>2006</v>
      </c>
      <c r="B651" t="s">
        <v>1449</v>
      </c>
      <c r="C651" t="s">
        <v>805</v>
      </c>
      <c r="D651" t="s">
        <v>1450</v>
      </c>
      <c r="E651" t="s">
        <v>1451</v>
      </c>
      <c r="F651" t="s">
        <v>1452</v>
      </c>
      <c r="G651">
        <v>0</v>
      </c>
      <c r="H651">
        <v>1</v>
      </c>
      <c r="I651" t="s">
        <v>109</v>
      </c>
      <c r="K651">
        <v>43000</v>
      </c>
      <c r="L651">
        <v>0</v>
      </c>
      <c r="M651">
        <v>1</v>
      </c>
      <c r="N651" t="s">
        <v>1371</v>
      </c>
      <c r="O651" t="s">
        <v>1453</v>
      </c>
      <c r="P651" t="s">
        <v>1454</v>
      </c>
      <c r="Q651">
        <v>97410100</v>
      </c>
      <c r="R651">
        <v>97410006</v>
      </c>
      <c r="S651" t="s">
        <v>1455</v>
      </c>
      <c r="T651" t="s">
        <v>114</v>
      </c>
    </row>
    <row r="652" spans="1:20" x14ac:dyDescent="0.3">
      <c r="A652">
        <v>2006</v>
      </c>
      <c r="B652" t="s">
        <v>1435</v>
      </c>
      <c r="C652" t="s">
        <v>607</v>
      </c>
      <c r="D652" t="s">
        <v>1436</v>
      </c>
      <c r="E652" t="s">
        <v>563</v>
      </c>
      <c r="F652" t="s">
        <v>1437</v>
      </c>
      <c r="G652">
        <v>0</v>
      </c>
      <c r="H652">
        <v>0</v>
      </c>
      <c r="I652" t="s">
        <v>117</v>
      </c>
      <c r="K652">
        <v>62959</v>
      </c>
      <c r="L652">
        <v>0</v>
      </c>
      <c r="M652">
        <v>0</v>
      </c>
      <c r="N652" t="s">
        <v>1438</v>
      </c>
      <c r="O652" t="s">
        <v>1439</v>
      </c>
      <c r="P652" t="s">
        <v>1440</v>
      </c>
      <c r="Q652">
        <v>97410100</v>
      </c>
      <c r="R652">
        <v>97410004</v>
      </c>
      <c r="S652" t="s">
        <v>1441</v>
      </c>
      <c r="T652" t="s">
        <v>121</v>
      </c>
    </row>
    <row r="653" spans="1:20" x14ac:dyDescent="0.3">
      <c r="A653">
        <v>1990</v>
      </c>
      <c r="B653" t="s">
        <v>903</v>
      </c>
      <c r="C653" t="s">
        <v>811</v>
      </c>
      <c r="D653" t="s">
        <v>906</v>
      </c>
      <c r="E653" t="s">
        <v>116</v>
      </c>
      <c r="F653" t="s">
        <v>907</v>
      </c>
      <c r="G653">
        <v>0</v>
      </c>
      <c r="H653">
        <v>2</v>
      </c>
      <c r="I653" t="s">
        <v>390</v>
      </c>
      <c r="K653">
        <v>30791</v>
      </c>
      <c r="L653">
        <v>0</v>
      </c>
      <c r="M653">
        <v>0</v>
      </c>
      <c r="N653" t="s">
        <v>818</v>
      </c>
      <c r="O653" t="s">
        <v>860</v>
      </c>
      <c r="P653" t="s">
        <v>858</v>
      </c>
      <c r="Q653">
        <v>322</v>
      </c>
      <c r="R653">
        <v>119</v>
      </c>
      <c r="S653" t="s">
        <v>908</v>
      </c>
      <c r="T653" t="s">
        <v>394</v>
      </c>
    </row>
    <row r="654" spans="1:20" x14ac:dyDescent="0.3">
      <c r="A654">
        <v>1970</v>
      </c>
      <c r="B654" t="s">
        <v>524</v>
      </c>
      <c r="C654" t="s">
        <v>49</v>
      </c>
      <c r="D654" t="s">
        <v>505</v>
      </c>
      <c r="E654" t="s">
        <v>506</v>
      </c>
      <c r="F654" t="s">
        <v>50</v>
      </c>
      <c r="G654">
        <v>2</v>
      </c>
      <c r="H654">
        <v>1</v>
      </c>
      <c r="I654" t="s">
        <v>145</v>
      </c>
      <c r="K654">
        <v>56818</v>
      </c>
      <c r="L654">
        <v>0</v>
      </c>
      <c r="M654">
        <v>1</v>
      </c>
      <c r="N654" t="s">
        <v>509</v>
      </c>
      <c r="O654" t="s">
        <v>526</v>
      </c>
      <c r="P654" t="s">
        <v>507</v>
      </c>
      <c r="Q654">
        <v>250</v>
      </c>
      <c r="R654">
        <v>1919</v>
      </c>
      <c r="S654" t="s">
        <v>53</v>
      </c>
      <c r="T654" t="s">
        <v>148</v>
      </c>
    </row>
    <row r="655" spans="1:20" x14ac:dyDescent="0.3">
      <c r="A655">
        <v>1930</v>
      </c>
      <c r="B655" t="s">
        <v>48</v>
      </c>
      <c r="C655" t="s">
        <v>49</v>
      </c>
      <c r="D655" t="s">
        <v>22</v>
      </c>
      <c r="E655" t="s">
        <v>23</v>
      </c>
      <c r="F655" t="s">
        <v>50</v>
      </c>
      <c r="G655">
        <v>3</v>
      </c>
      <c r="H655">
        <v>1</v>
      </c>
      <c r="I655" t="s">
        <v>51</v>
      </c>
      <c r="K655">
        <v>2549</v>
      </c>
      <c r="L655">
        <v>1</v>
      </c>
      <c r="M655">
        <v>0</v>
      </c>
      <c r="N655" t="s">
        <v>37</v>
      </c>
      <c r="O655" t="s">
        <v>52</v>
      </c>
      <c r="P655" t="s">
        <v>36</v>
      </c>
      <c r="Q655">
        <v>201</v>
      </c>
      <c r="R655">
        <v>1098</v>
      </c>
      <c r="S655" t="s">
        <v>53</v>
      </c>
      <c r="T655" t="s">
        <v>54</v>
      </c>
    </row>
    <row r="656" spans="1:20" x14ac:dyDescent="0.3">
      <c r="A656">
        <v>1994</v>
      </c>
      <c r="B656" t="s">
        <v>1060</v>
      </c>
      <c r="C656" t="s">
        <v>609</v>
      </c>
      <c r="D656" t="s">
        <v>1006</v>
      </c>
      <c r="E656" t="s">
        <v>1007</v>
      </c>
      <c r="F656" t="s">
        <v>50</v>
      </c>
      <c r="G656">
        <v>1</v>
      </c>
      <c r="H656">
        <v>4</v>
      </c>
      <c r="I656" t="s">
        <v>108</v>
      </c>
      <c r="K656">
        <v>61428</v>
      </c>
      <c r="L656">
        <v>1</v>
      </c>
      <c r="M656">
        <v>1</v>
      </c>
      <c r="N656" t="s">
        <v>921</v>
      </c>
      <c r="O656" t="s">
        <v>1061</v>
      </c>
      <c r="P656" t="s">
        <v>1062</v>
      </c>
      <c r="Q656">
        <v>337</v>
      </c>
      <c r="R656">
        <v>3062</v>
      </c>
      <c r="S656" t="s">
        <v>53</v>
      </c>
      <c r="T656" t="s">
        <v>113</v>
      </c>
    </row>
    <row r="657" spans="1:20" x14ac:dyDescent="0.3">
      <c r="A657">
        <v>1994</v>
      </c>
      <c r="B657" t="s">
        <v>1091</v>
      </c>
      <c r="C657" t="s">
        <v>878</v>
      </c>
      <c r="D657" t="s">
        <v>1018</v>
      </c>
      <c r="E657" t="s">
        <v>1019</v>
      </c>
      <c r="F657" t="s">
        <v>50</v>
      </c>
      <c r="G657">
        <v>3</v>
      </c>
      <c r="H657">
        <v>2</v>
      </c>
      <c r="I657" t="s">
        <v>56</v>
      </c>
      <c r="K657">
        <v>90469</v>
      </c>
      <c r="L657">
        <v>2</v>
      </c>
      <c r="M657">
        <v>1</v>
      </c>
      <c r="N657" t="s">
        <v>955</v>
      </c>
      <c r="O657" t="s">
        <v>1046</v>
      </c>
      <c r="P657" t="s">
        <v>1069</v>
      </c>
      <c r="Q657">
        <v>338</v>
      </c>
      <c r="R657">
        <v>3088</v>
      </c>
      <c r="S657" t="s">
        <v>53</v>
      </c>
      <c r="T657" t="s">
        <v>59</v>
      </c>
    </row>
    <row r="658" spans="1:20" x14ac:dyDescent="0.3">
      <c r="A658">
        <v>1998</v>
      </c>
      <c r="B658" t="s">
        <v>1230</v>
      </c>
      <c r="C658" t="s">
        <v>1179</v>
      </c>
      <c r="D658" t="s">
        <v>1108</v>
      </c>
      <c r="E658" t="s">
        <v>1109</v>
      </c>
      <c r="F658" t="s">
        <v>50</v>
      </c>
      <c r="G658">
        <v>1</v>
      </c>
      <c r="H658">
        <v>1</v>
      </c>
      <c r="I658" t="s">
        <v>628</v>
      </c>
      <c r="K658">
        <v>77000</v>
      </c>
      <c r="L658">
        <v>0</v>
      </c>
      <c r="M658">
        <v>1</v>
      </c>
      <c r="N658" t="s">
        <v>1197</v>
      </c>
      <c r="O658" t="s">
        <v>1169</v>
      </c>
      <c r="P658" t="s">
        <v>1148</v>
      </c>
      <c r="Q658">
        <v>1014</v>
      </c>
      <c r="R658">
        <v>8769</v>
      </c>
      <c r="S658" t="s">
        <v>53</v>
      </c>
      <c r="T658" t="s">
        <v>632</v>
      </c>
    </row>
    <row r="659" spans="1:20" x14ac:dyDescent="0.3">
      <c r="A659">
        <v>1998</v>
      </c>
      <c r="B659" t="s">
        <v>1182</v>
      </c>
      <c r="C659" t="s">
        <v>1179</v>
      </c>
      <c r="D659" t="s">
        <v>1150</v>
      </c>
      <c r="E659" t="s">
        <v>1151</v>
      </c>
      <c r="F659" t="s">
        <v>50</v>
      </c>
      <c r="G659">
        <v>1</v>
      </c>
      <c r="H659">
        <v>0</v>
      </c>
      <c r="I659" t="s">
        <v>390</v>
      </c>
      <c r="K659">
        <v>39100</v>
      </c>
      <c r="L659">
        <v>1</v>
      </c>
      <c r="M659">
        <v>0</v>
      </c>
      <c r="N659" t="s">
        <v>1044</v>
      </c>
      <c r="O659" t="s">
        <v>1183</v>
      </c>
      <c r="P659" t="s">
        <v>1117</v>
      </c>
      <c r="Q659">
        <v>1014</v>
      </c>
      <c r="R659">
        <v>8739</v>
      </c>
      <c r="S659" t="s">
        <v>53</v>
      </c>
      <c r="T659" t="s">
        <v>394</v>
      </c>
    </row>
    <row r="660" spans="1:20" x14ac:dyDescent="0.3">
      <c r="A660">
        <v>1998</v>
      </c>
      <c r="B660" t="s">
        <v>1237</v>
      </c>
      <c r="C660" t="s">
        <v>878</v>
      </c>
      <c r="D660" t="s">
        <v>205</v>
      </c>
      <c r="E660" t="s">
        <v>206</v>
      </c>
      <c r="F660" t="s">
        <v>50</v>
      </c>
      <c r="G660">
        <v>0</v>
      </c>
      <c r="H660">
        <v>1</v>
      </c>
      <c r="I660" t="s">
        <v>1172</v>
      </c>
      <c r="K660">
        <v>31800</v>
      </c>
      <c r="L660">
        <v>0</v>
      </c>
      <c r="M660">
        <v>1</v>
      </c>
      <c r="N660" t="s">
        <v>1134</v>
      </c>
      <c r="O660" t="s">
        <v>1135</v>
      </c>
      <c r="P660" t="s">
        <v>1140</v>
      </c>
      <c r="Q660">
        <v>1024</v>
      </c>
      <c r="R660">
        <v>8780</v>
      </c>
      <c r="S660" t="s">
        <v>53</v>
      </c>
      <c r="T660" t="s">
        <v>1177</v>
      </c>
    </row>
    <row r="661" spans="1:20" x14ac:dyDescent="0.3">
      <c r="A661">
        <v>1998</v>
      </c>
      <c r="B661" t="s">
        <v>1220</v>
      </c>
      <c r="C661" t="s">
        <v>1179</v>
      </c>
      <c r="D661" t="s">
        <v>175</v>
      </c>
      <c r="E661" t="s">
        <v>176</v>
      </c>
      <c r="F661" t="s">
        <v>50</v>
      </c>
      <c r="G661">
        <v>2</v>
      </c>
      <c r="H661">
        <v>1</v>
      </c>
      <c r="I661" t="s">
        <v>223</v>
      </c>
      <c r="K661">
        <v>33500</v>
      </c>
      <c r="L661">
        <v>0</v>
      </c>
      <c r="M661">
        <v>0</v>
      </c>
      <c r="N661" t="s">
        <v>1221</v>
      </c>
      <c r="O661" t="s">
        <v>1175</v>
      </c>
      <c r="P661" t="s">
        <v>1205</v>
      </c>
      <c r="Q661">
        <v>1014</v>
      </c>
      <c r="R661">
        <v>8756</v>
      </c>
      <c r="S661" t="s">
        <v>53</v>
      </c>
      <c r="T661" t="s">
        <v>227</v>
      </c>
    </row>
    <row r="662" spans="1:20" x14ac:dyDescent="0.3">
      <c r="A662">
        <v>1994</v>
      </c>
      <c r="B662" t="s">
        <v>1100</v>
      </c>
      <c r="C662" t="s">
        <v>150</v>
      </c>
      <c r="D662" t="s">
        <v>1041</v>
      </c>
      <c r="E662" t="s">
        <v>1042</v>
      </c>
      <c r="F662" t="s">
        <v>50</v>
      </c>
      <c r="G662">
        <v>2</v>
      </c>
      <c r="H662">
        <v>2</v>
      </c>
      <c r="I662" t="s">
        <v>117</v>
      </c>
      <c r="J662" t="s">
        <v>1101</v>
      </c>
      <c r="K662">
        <v>83500</v>
      </c>
      <c r="L662">
        <v>0</v>
      </c>
      <c r="M662">
        <v>0</v>
      </c>
      <c r="N662" t="s">
        <v>1077</v>
      </c>
      <c r="O662" t="s">
        <v>998</v>
      </c>
      <c r="P662" t="s">
        <v>1016</v>
      </c>
      <c r="Q662">
        <v>796</v>
      </c>
      <c r="R662">
        <v>3095</v>
      </c>
      <c r="S662" t="s">
        <v>53</v>
      </c>
      <c r="T662" t="s">
        <v>121</v>
      </c>
    </row>
    <row r="663" spans="1:20" x14ac:dyDescent="0.3">
      <c r="A663">
        <v>2014</v>
      </c>
      <c r="B663" t="s">
        <v>1777</v>
      </c>
      <c r="C663" t="s">
        <v>1160</v>
      </c>
      <c r="D663" t="s">
        <v>1715</v>
      </c>
      <c r="E663" t="s">
        <v>1716</v>
      </c>
      <c r="F663" t="s">
        <v>1043</v>
      </c>
      <c r="G663">
        <v>1</v>
      </c>
      <c r="H663">
        <v>1</v>
      </c>
      <c r="I663" t="s">
        <v>291</v>
      </c>
      <c r="K663">
        <v>37603</v>
      </c>
      <c r="L663">
        <v>0</v>
      </c>
      <c r="M663">
        <v>0</v>
      </c>
      <c r="N663" t="s">
        <v>1778</v>
      </c>
      <c r="O663" t="s">
        <v>1601</v>
      </c>
      <c r="P663" t="s">
        <v>1779</v>
      </c>
      <c r="Q663">
        <v>255931</v>
      </c>
      <c r="R663">
        <v>300186499</v>
      </c>
      <c r="S663" t="s">
        <v>1047</v>
      </c>
      <c r="T663" t="s">
        <v>295</v>
      </c>
    </row>
    <row r="664" spans="1:20" x14ac:dyDescent="0.3">
      <c r="A664">
        <v>2002</v>
      </c>
      <c r="B664" t="s">
        <v>1325</v>
      </c>
      <c r="C664" t="s">
        <v>1160</v>
      </c>
      <c r="D664" t="s">
        <v>1326</v>
      </c>
      <c r="E664" t="s">
        <v>1327</v>
      </c>
      <c r="F664" t="s">
        <v>1043</v>
      </c>
      <c r="G664">
        <v>2</v>
      </c>
      <c r="H664">
        <v>0</v>
      </c>
      <c r="I664" t="s">
        <v>628</v>
      </c>
      <c r="K664">
        <v>30957</v>
      </c>
      <c r="L664">
        <v>0</v>
      </c>
      <c r="M664">
        <v>0</v>
      </c>
      <c r="N664" t="s">
        <v>1328</v>
      </c>
      <c r="O664" t="s">
        <v>1272</v>
      </c>
      <c r="P664" t="s">
        <v>1329</v>
      </c>
      <c r="Q664">
        <v>43950100</v>
      </c>
      <c r="R664">
        <v>43950015</v>
      </c>
      <c r="S664" t="s">
        <v>1047</v>
      </c>
      <c r="T664" t="s">
        <v>632</v>
      </c>
    </row>
    <row r="665" spans="1:20" x14ac:dyDescent="0.3">
      <c r="A665">
        <v>1994</v>
      </c>
      <c r="B665" t="s">
        <v>1085</v>
      </c>
      <c r="C665" t="s">
        <v>607</v>
      </c>
      <c r="D665" t="s">
        <v>1041</v>
      </c>
      <c r="E665" t="s">
        <v>1042</v>
      </c>
      <c r="F665" t="s">
        <v>1043</v>
      </c>
      <c r="G665">
        <v>6</v>
      </c>
      <c r="H665">
        <v>1</v>
      </c>
      <c r="I665" t="s">
        <v>700</v>
      </c>
      <c r="K665">
        <v>74914</v>
      </c>
      <c r="L665">
        <v>3</v>
      </c>
      <c r="M665">
        <v>0</v>
      </c>
      <c r="N665" t="s">
        <v>839</v>
      </c>
      <c r="O665" t="s">
        <v>1004</v>
      </c>
      <c r="P665" t="s">
        <v>1015</v>
      </c>
      <c r="Q665">
        <v>337</v>
      </c>
      <c r="R665">
        <v>3079</v>
      </c>
      <c r="S665" t="s">
        <v>1047</v>
      </c>
      <c r="T665" t="s">
        <v>702</v>
      </c>
    </row>
    <row r="666" spans="1:20" x14ac:dyDescent="0.3">
      <c r="A666">
        <v>1994</v>
      </c>
      <c r="B666" t="s">
        <v>1090</v>
      </c>
      <c r="C666" t="s">
        <v>878</v>
      </c>
      <c r="D666" t="s">
        <v>995</v>
      </c>
      <c r="E666" t="s">
        <v>996</v>
      </c>
      <c r="F666" t="s">
        <v>1037</v>
      </c>
      <c r="G666">
        <v>1</v>
      </c>
      <c r="H666">
        <v>3</v>
      </c>
      <c r="I666" t="s">
        <v>117</v>
      </c>
      <c r="K666">
        <v>60277</v>
      </c>
      <c r="L666">
        <v>0</v>
      </c>
      <c r="M666">
        <v>1</v>
      </c>
      <c r="N666" t="s">
        <v>1076</v>
      </c>
      <c r="O666" t="s">
        <v>1072</v>
      </c>
      <c r="P666" t="s">
        <v>1026</v>
      </c>
      <c r="Q666">
        <v>338</v>
      </c>
      <c r="R666">
        <v>3087</v>
      </c>
      <c r="S666" t="s">
        <v>1039</v>
      </c>
      <c r="T666" t="s">
        <v>121</v>
      </c>
    </row>
    <row r="667" spans="1:20" x14ac:dyDescent="0.3">
      <c r="A667">
        <v>2006</v>
      </c>
      <c r="B667" t="s">
        <v>1534</v>
      </c>
      <c r="C667" t="s">
        <v>1160</v>
      </c>
      <c r="D667" t="s">
        <v>1443</v>
      </c>
      <c r="E667" t="s">
        <v>554</v>
      </c>
      <c r="F667" t="s">
        <v>1037</v>
      </c>
      <c r="G667">
        <v>0</v>
      </c>
      <c r="H667">
        <v>4</v>
      </c>
      <c r="I667" t="s">
        <v>1500</v>
      </c>
      <c r="K667">
        <v>50000</v>
      </c>
      <c r="L667">
        <v>0</v>
      </c>
      <c r="M667">
        <v>2</v>
      </c>
      <c r="N667" t="s">
        <v>1363</v>
      </c>
      <c r="O667" t="s">
        <v>1306</v>
      </c>
      <c r="P667" t="s">
        <v>1489</v>
      </c>
      <c r="Q667">
        <v>97410100</v>
      </c>
      <c r="R667">
        <v>97410032</v>
      </c>
      <c r="S667" t="s">
        <v>1039</v>
      </c>
      <c r="T667" t="s">
        <v>1504</v>
      </c>
    </row>
    <row r="668" spans="1:20" x14ac:dyDescent="0.3">
      <c r="A668">
        <v>2006</v>
      </c>
      <c r="B668" t="s">
        <v>1542</v>
      </c>
      <c r="C668" t="s">
        <v>1160</v>
      </c>
      <c r="D668" t="s">
        <v>1471</v>
      </c>
      <c r="E668" t="s">
        <v>1472</v>
      </c>
      <c r="F668" t="s">
        <v>1037</v>
      </c>
      <c r="G668">
        <v>0</v>
      </c>
      <c r="H668">
        <v>1</v>
      </c>
      <c r="I668" t="s">
        <v>131</v>
      </c>
      <c r="K668">
        <v>46000</v>
      </c>
      <c r="L668">
        <v>0</v>
      </c>
      <c r="M668">
        <v>1</v>
      </c>
      <c r="N668" t="s">
        <v>1367</v>
      </c>
      <c r="O668" t="s">
        <v>1513</v>
      </c>
      <c r="P668" t="s">
        <v>1514</v>
      </c>
      <c r="Q668">
        <v>97410100</v>
      </c>
      <c r="R668">
        <v>97410047</v>
      </c>
      <c r="S668" t="s">
        <v>1039</v>
      </c>
      <c r="T668" t="s">
        <v>135</v>
      </c>
    </row>
    <row r="669" spans="1:20" x14ac:dyDescent="0.3">
      <c r="A669">
        <v>1994</v>
      </c>
      <c r="B669" t="s">
        <v>1075</v>
      </c>
      <c r="C669" t="s">
        <v>824</v>
      </c>
      <c r="D669" t="s">
        <v>1012</v>
      </c>
      <c r="E669" t="s">
        <v>1013</v>
      </c>
      <c r="F669" t="s">
        <v>1037</v>
      </c>
      <c r="G669">
        <v>2</v>
      </c>
      <c r="H669">
        <v>1</v>
      </c>
      <c r="I669" t="s">
        <v>513</v>
      </c>
      <c r="K669">
        <v>76322</v>
      </c>
      <c r="L669">
        <v>2</v>
      </c>
      <c r="M669">
        <v>1</v>
      </c>
      <c r="N669" t="s">
        <v>1077</v>
      </c>
      <c r="O669" t="s">
        <v>998</v>
      </c>
      <c r="P669" t="s">
        <v>1027</v>
      </c>
      <c r="Q669">
        <v>337</v>
      </c>
      <c r="R669">
        <v>3070</v>
      </c>
      <c r="S669" t="s">
        <v>1039</v>
      </c>
      <c r="T669" t="s">
        <v>517</v>
      </c>
    </row>
    <row r="670" spans="1:20" x14ac:dyDescent="0.3">
      <c r="A670">
        <v>2002</v>
      </c>
      <c r="B670" t="s">
        <v>1385</v>
      </c>
      <c r="C670" t="s">
        <v>846</v>
      </c>
      <c r="D670" t="s">
        <v>1369</v>
      </c>
      <c r="E670" t="s">
        <v>1370</v>
      </c>
      <c r="F670" t="s">
        <v>1037</v>
      </c>
      <c r="G670">
        <v>0</v>
      </c>
      <c r="H670">
        <v>3</v>
      </c>
      <c r="I670" t="s">
        <v>933</v>
      </c>
      <c r="K670">
        <v>65320</v>
      </c>
      <c r="L670">
        <v>0</v>
      </c>
      <c r="M670">
        <v>1</v>
      </c>
      <c r="N670" t="s">
        <v>1386</v>
      </c>
      <c r="O670" t="s">
        <v>1344</v>
      </c>
      <c r="P670" t="s">
        <v>1277</v>
      </c>
      <c r="Q670">
        <v>43950100</v>
      </c>
      <c r="R670">
        <v>43950036</v>
      </c>
      <c r="S670" t="s">
        <v>1039</v>
      </c>
      <c r="T670" t="s">
        <v>934</v>
      </c>
    </row>
    <row r="671" spans="1:20" x14ac:dyDescent="0.3">
      <c r="A671">
        <v>1998</v>
      </c>
      <c r="B671" t="s">
        <v>1131</v>
      </c>
      <c r="C671" t="s">
        <v>805</v>
      </c>
      <c r="D671" t="s">
        <v>1132</v>
      </c>
      <c r="E671" t="s">
        <v>1133</v>
      </c>
      <c r="F671" t="s">
        <v>1037</v>
      </c>
      <c r="G671">
        <v>0</v>
      </c>
      <c r="H671">
        <v>1</v>
      </c>
      <c r="I671" t="s">
        <v>849</v>
      </c>
      <c r="K671">
        <v>38100</v>
      </c>
      <c r="L671">
        <v>0</v>
      </c>
      <c r="M671">
        <v>0</v>
      </c>
      <c r="N671" t="s">
        <v>1134</v>
      </c>
      <c r="O671" t="s">
        <v>1135</v>
      </c>
      <c r="P671" t="s">
        <v>1136</v>
      </c>
      <c r="Q671">
        <v>1014</v>
      </c>
      <c r="R671">
        <v>8729</v>
      </c>
      <c r="S671" t="s">
        <v>1039</v>
      </c>
      <c r="T671" t="s">
        <v>853</v>
      </c>
    </row>
    <row r="672" spans="1:20" x14ac:dyDescent="0.3">
      <c r="A672">
        <v>1978</v>
      </c>
      <c r="B672" t="s">
        <v>661</v>
      </c>
      <c r="C672" t="s">
        <v>31</v>
      </c>
      <c r="D672" t="s">
        <v>641</v>
      </c>
      <c r="E672" t="s">
        <v>642</v>
      </c>
      <c r="F672" t="s">
        <v>272</v>
      </c>
      <c r="G672">
        <v>1</v>
      </c>
      <c r="H672">
        <v>1</v>
      </c>
      <c r="I672" t="s">
        <v>648</v>
      </c>
      <c r="K672">
        <v>7938</v>
      </c>
      <c r="L672">
        <v>1</v>
      </c>
      <c r="M672">
        <v>0</v>
      </c>
      <c r="N672" t="s">
        <v>557</v>
      </c>
      <c r="O672" t="s">
        <v>574</v>
      </c>
      <c r="P672" t="s">
        <v>662</v>
      </c>
      <c r="Q672">
        <v>278</v>
      </c>
      <c r="R672">
        <v>2408</v>
      </c>
      <c r="S672" t="s">
        <v>275</v>
      </c>
      <c r="T672" t="s">
        <v>650</v>
      </c>
    </row>
    <row r="673" spans="1:20" x14ac:dyDescent="0.3">
      <c r="A673">
        <v>1982</v>
      </c>
      <c r="B673" t="s">
        <v>703</v>
      </c>
      <c r="C673" t="s">
        <v>262</v>
      </c>
      <c r="D673" t="s">
        <v>708</v>
      </c>
      <c r="E673" t="s">
        <v>709</v>
      </c>
      <c r="F673" t="s">
        <v>272</v>
      </c>
      <c r="G673">
        <v>5</v>
      </c>
      <c r="H673">
        <v>2</v>
      </c>
      <c r="I673" t="s">
        <v>710</v>
      </c>
      <c r="K673">
        <v>36000</v>
      </c>
      <c r="L673">
        <v>3</v>
      </c>
      <c r="M673">
        <v>0</v>
      </c>
      <c r="N673" t="s">
        <v>711</v>
      </c>
      <c r="O673" t="s">
        <v>712</v>
      </c>
      <c r="P673" t="s">
        <v>713</v>
      </c>
      <c r="Q673">
        <v>293</v>
      </c>
      <c r="R673">
        <v>1051</v>
      </c>
      <c r="S673" t="s">
        <v>275</v>
      </c>
      <c r="T673" t="s">
        <v>714</v>
      </c>
    </row>
    <row r="674" spans="1:20" x14ac:dyDescent="0.3">
      <c r="A674">
        <v>1986</v>
      </c>
      <c r="B674" t="s">
        <v>845</v>
      </c>
      <c r="C674" t="s">
        <v>846</v>
      </c>
      <c r="D674" t="s">
        <v>847</v>
      </c>
      <c r="E674" t="s">
        <v>848</v>
      </c>
      <c r="F674" t="s">
        <v>272</v>
      </c>
      <c r="G674">
        <v>0</v>
      </c>
      <c r="H674">
        <v>1</v>
      </c>
      <c r="I674" t="s">
        <v>849</v>
      </c>
      <c r="K674">
        <v>18000</v>
      </c>
      <c r="L674">
        <v>0</v>
      </c>
      <c r="M674">
        <v>0</v>
      </c>
      <c r="N674" t="s">
        <v>850</v>
      </c>
      <c r="O674" t="s">
        <v>851</v>
      </c>
      <c r="P674" t="s">
        <v>852</v>
      </c>
      <c r="Q674">
        <v>308</v>
      </c>
      <c r="R674">
        <v>517</v>
      </c>
      <c r="S674" t="s">
        <v>275</v>
      </c>
      <c r="T674" t="s">
        <v>853</v>
      </c>
    </row>
    <row r="675" spans="1:20" x14ac:dyDescent="0.3">
      <c r="A675">
        <v>1986</v>
      </c>
      <c r="B675" t="s">
        <v>876</v>
      </c>
      <c r="C675" t="s">
        <v>846</v>
      </c>
      <c r="D675" t="s">
        <v>847</v>
      </c>
      <c r="E675" t="s">
        <v>848</v>
      </c>
      <c r="F675" t="s">
        <v>272</v>
      </c>
      <c r="G675">
        <v>0</v>
      </c>
      <c r="H675">
        <v>0</v>
      </c>
      <c r="I675" t="s">
        <v>72</v>
      </c>
      <c r="K675">
        <v>20000</v>
      </c>
      <c r="L675">
        <v>0</v>
      </c>
      <c r="M675">
        <v>0</v>
      </c>
      <c r="N675" t="s">
        <v>828</v>
      </c>
      <c r="O675" t="s">
        <v>822</v>
      </c>
      <c r="P675" t="s">
        <v>867</v>
      </c>
      <c r="Q675">
        <v>308</v>
      </c>
      <c r="R675">
        <v>712</v>
      </c>
      <c r="S675" t="s">
        <v>275</v>
      </c>
      <c r="T675" t="s">
        <v>73</v>
      </c>
    </row>
    <row r="676" spans="1:20" x14ac:dyDescent="0.3">
      <c r="A676">
        <v>1978</v>
      </c>
      <c r="B676" t="s">
        <v>668</v>
      </c>
      <c r="C676" t="s">
        <v>31</v>
      </c>
      <c r="D676" t="s">
        <v>646</v>
      </c>
      <c r="E676" t="s">
        <v>647</v>
      </c>
      <c r="F676" t="s">
        <v>272</v>
      </c>
      <c r="G676">
        <v>3</v>
      </c>
      <c r="H676">
        <v>2</v>
      </c>
      <c r="I676" t="s">
        <v>109</v>
      </c>
      <c r="K676">
        <v>35130</v>
      </c>
      <c r="L676">
        <v>1</v>
      </c>
      <c r="M676">
        <v>1</v>
      </c>
      <c r="N676" t="s">
        <v>594</v>
      </c>
      <c r="O676" t="s">
        <v>572</v>
      </c>
      <c r="P676" t="s">
        <v>660</v>
      </c>
      <c r="Q676">
        <v>278</v>
      </c>
      <c r="R676">
        <v>2395</v>
      </c>
      <c r="S676" t="s">
        <v>275</v>
      </c>
      <c r="T676" t="s">
        <v>114</v>
      </c>
    </row>
    <row r="677" spans="1:20" x14ac:dyDescent="0.3">
      <c r="A677">
        <v>1998</v>
      </c>
      <c r="B677" t="s">
        <v>1187</v>
      </c>
      <c r="C677" t="s">
        <v>609</v>
      </c>
      <c r="D677" t="s">
        <v>205</v>
      </c>
      <c r="E677" t="s">
        <v>206</v>
      </c>
      <c r="F677" t="s">
        <v>272</v>
      </c>
      <c r="G677">
        <v>1</v>
      </c>
      <c r="H677">
        <v>1</v>
      </c>
      <c r="I677" t="s">
        <v>183</v>
      </c>
      <c r="K677">
        <v>31800</v>
      </c>
      <c r="L677">
        <v>0</v>
      </c>
      <c r="M677">
        <v>0</v>
      </c>
      <c r="N677" t="s">
        <v>1188</v>
      </c>
      <c r="O677" t="s">
        <v>1189</v>
      </c>
      <c r="P677" t="s">
        <v>1190</v>
      </c>
      <c r="Q677">
        <v>1014</v>
      </c>
      <c r="R677">
        <v>8741</v>
      </c>
      <c r="S677" t="s">
        <v>275</v>
      </c>
      <c r="T677" t="s">
        <v>186</v>
      </c>
    </row>
    <row r="678" spans="1:20" x14ac:dyDescent="0.3">
      <c r="A678">
        <v>1998</v>
      </c>
      <c r="B678" t="s">
        <v>1224</v>
      </c>
      <c r="C678" t="s">
        <v>609</v>
      </c>
      <c r="D678" t="s">
        <v>1166</v>
      </c>
      <c r="E678" t="s">
        <v>1167</v>
      </c>
      <c r="F678" t="s">
        <v>272</v>
      </c>
      <c r="G678">
        <v>0</v>
      </c>
      <c r="H678">
        <v>3</v>
      </c>
      <c r="I678" t="s">
        <v>513</v>
      </c>
      <c r="K678">
        <v>30600</v>
      </c>
      <c r="L678">
        <v>0</v>
      </c>
      <c r="M678">
        <v>1</v>
      </c>
      <c r="N678" t="s">
        <v>1081</v>
      </c>
      <c r="O678" t="s">
        <v>1147</v>
      </c>
      <c r="P678" t="s">
        <v>1153</v>
      </c>
      <c r="Q678">
        <v>1014</v>
      </c>
      <c r="R678">
        <v>8758</v>
      </c>
      <c r="S678" t="s">
        <v>275</v>
      </c>
      <c r="T678" t="s">
        <v>517</v>
      </c>
    </row>
    <row r="679" spans="1:20" x14ac:dyDescent="0.3">
      <c r="A679">
        <v>1974</v>
      </c>
      <c r="B679" t="s">
        <v>592</v>
      </c>
      <c r="C679" t="s">
        <v>40</v>
      </c>
      <c r="D679" t="s">
        <v>544</v>
      </c>
      <c r="E679" t="s">
        <v>545</v>
      </c>
      <c r="F679" t="s">
        <v>272</v>
      </c>
      <c r="G679">
        <v>0</v>
      </c>
      <c r="H679">
        <v>0</v>
      </c>
      <c r="I679" t="s">
        <v>42</v>
      </c>
      <c r="K679">
        <v>62000</v>
      </c>
      <c r="L679">
        <v>0</v>
      </c>
      <c r="M679">
        <v>0</v>
      </c>
      <c r="N679" t="s">
        <v>593</v>
      </c>
      <c r="O679" t="s">
        <v>572</v>
      </c>
      <c r="P679" t="s">
        <v>594</v>
      </c>
      <c r="Q679">
        <v>262</v>
      </c>
      <c r="R679">
        <v>1985</v>
      </c>
      <c r="S679" t="s">
        <v>275</v>
      </c>
      <c r="T679" t="s">
        <v>47</v>
      </c>
    </row>
    <row r="680" spans="1:20" x14ac:dyDescent="0.3">
      <c r="A680">
        <v>1974</v>
      </c>
      <c r="B680" t="s">
        <v>602</v>
      </c>
      <c r="C680" t="s">
        <v>40</v>
      </c>
      <c r="D680" t="s">
        <v>544</v>
      </c>
      <c r="E680" t="s">
        <v>545</v>
      </c>
      <c r="F680" t="s">
        <v>272</v>
      </c>
      <c r="G680">
        <v>1</v>
      </c>
      <c r="H680">
        <v>1</v>
      </c>
      <c r="I680" t="s">
        <v>41</v>
      </c>
      <c r="K680">
        <v>56000</v>
      </c>
      <c r="L680">
        <v>0</v>
      </c>
      <c r="M680">
        <v>0</v>
      </c>
      <c r="N680" t="s">
        <v>578</v>
      </c>
      <c r="O680" t="s">
        <v>522</v>
      </c>
      <c r="P680" t="s">
        <v>446</v>
      </c>
      <c r="Q680">
        <v>262</v>
      </c>
      <c r="R680">
        <v>2175</v>
      </c>
      <c r="S680" t="s">
        <v>275</v>
      </c>
      <c r="T680" t="s">
        <v>46</v>
      </c>
    </row>
    <row r="681" spans="1:20" x14ac:dyDescent="0.3">
      <c r="A681">
        <v>2002</v>
      </c>
      <c r="B681" t="s">
        <v>1413</v>
      </c>
      <c r="C681" t="s">
        <v>150</v>
      </c>
      <c r="D681" t="s">
        <v>1391</v>
      </c>
      <c r="E681" t="s">
        <v>1392</v>
      </c>
      <c r="F681" t="s">
        <v>1252</v>
      </c>
      <c r="G681">
        <v>0</v>
      </c>
      <c r="H681">
        <v>1</v>
      </c>
      <c r="I681" t="s">
        <v>286</v>
      </c>
      <c r="J681" t="s">
        <v>1406</v>
      </c>
      <c r="K681">
        <v>44233</v>
      </c>
      <c r="L681">
        <v>0</v>
      </c>
      <c r="M681">
        <v>0</v>
      </c>
      <c r="N681" t="s">
        <v>1322</v>
      </c>
      <c r="O681" t="s">
        <v>1254</v>
      </c>
      <c r="P681" t="s">
        <v>1271</v>
      </c>
      <c r="Q681">
        <v>43950300</v>
      </c>
      <c r="R681">
        <v>43950060</v>
      </c>
      <c r="S681" t="s">
        <v>1255</v>
      </c>
      <c r="T681" t="s">
        <v>290</v>
      </c>
    </row>
    <row r="682" spans="1:20" x14ac:dyDescent="0.3">
      <c r="A682">
        <v>2002</v>
      </c>
      <c r="B682" t="s">
        <v>1383</v>
      </c>
      <c r="C682" t="s">
        <v>609</v>
      </c>
      <c r="D682" t="s">
        <v>1331</v>
      </c>
      <c r="E682" t="s">
        <v>1332</v>
      </c>
      <c r="F682" t="s">
        <v>1252</v>
      </c>
      <c r="G682">
        <v>3</v>
      </c>
      <c r="H682">
        <v>3</v>
      </c>
      <c r="I682" t="s">
        <v>72</v>
      </c>
      <c r="K682">
        <v>33681</v>
      </c>
      <c r="L682">
        <v>3</v>
      </c>
      <c r="M682">
        <v>0</v>
      </c>
      <c r="N682" t="s">
        <v>1384</v>
      </c>
      <c r="O682" t="s">
        <v>1316</v>
      </c>
      <c r="P682" t="s">
        <v>1341</v>
      </c>
      <c r="Q682">
        <v>43950100</v>
      </c>
      <c r="R682">
        <v>43950034</v>
      </c>
      <c r="S682" t="s">
        <v>1255</v>
      </c>
      <c r="T682" t="s">
        <v>73</v>
      </c>
    </row>
    <row r="683" spans="1:20" x14ac:dyDescent="0.3">
      <c r="A683">
        <v>2010</v>
      </c>
      <c r="B683" t="s">
        <v>1595</v>
      </c>
      <c r="C683" t="s">
        <v>811</v>
      </c>
      <c r="D683" t="s">
        <v>1596</v>
      </c>
      <c r="E683" t="s">
        <v>1597</v>
      </c>
      <c r="F683" t="s">
        <v>1598</v>
      </c>
      <c r="G683">
        <v>0</v>
      </c>
      <c r="H683">
        <v>1</v>
      </c>
      <c r="I683" t="s">
        <v>1483</v>
      </c>
      <c r="K683">
        <v>38833</v>
      </c>
      <c r="L683">
        <v>0</v>
      </c>
      <c r="M683">
        <v>0</v>
      </c>
      <c r="N683" t="s">
        <v>1599</v>
      </c>
      <c r="O683" t="s">
        <v>1600</v>
      </c>
      <c r="P683" t="s">
        <v>1601</v>
      </c>
      <c r="Q683">
        <v>249722</v>
      </c>
      <c r="R683">
        <v>300061471</v>
      </c>
      <c r="S683" t="s">
        <v>1602</v>
      </c>
      <c r="T683" t="s">
        <v>1486</v>
      </c>
    </row>
    <row r="684" spans="1:20" x14ac:dyDescent="0.3">
      <c r="A684">
        <v>2010</v>
      </c>
      <c r="B684" t="s">
        <v>1676</v>
      </c>
      <c r="C684" t="s">
        <v>824</v>
      </c>
      <c r="D684" t="s">
        <v>1583</v>
      </c>
      <c r="E684" t="s">
        <v>1566</v>
      </c>
      <c r="F684" t="s">
        <v>1620</v>
      </c>
      <c r="G684">
        <v>3</v>
      </c>
      <c r="H684">
        <v>2</v>
      </c>
      <c r="I684" t="s">
        <v>138</v>
      </c>
      <c r="K684">
        <v>53412</v>
      </c>
      <c r="L684">
        <v>1</v>
      </c>
      <c r="M684">
        <v>0</v>
      </c>
      <c r="N684" t="s">
        <v>1637</v>
      </c>
      <c r="O684" t="s">
        <v>1638</v>
      </c>
      <c r="P684" t="s">
        <v>1639</v>
      </c>
      <c r="Q684">
        <v>249722</v>
      </c>
      <c r="R684">
        <v>300061480</v>
      </c>
      <c r="S684" t="s">
        <v>1623</v>
      </c>
      <c r="T684" t="s">
        <v>142</v>
      </c>
    </row>
    <row r="685" spans="1:20" x14ac:dyDescent="0.3">
      <c r="A685">
        <v>2010</v>
      </c>
      <c r="B685" t="s">
        <v>1663</v>
      </c>
      <c r="C685" t="s">
        <v>824</v>
      </c>
      <c r="D685" t="s">
        <v>1612</v>
      </c>
      <c r="E685" t="s">
        <v>1613</v>
      </c>
      <c r="F685" t="s">
        <v>1620</v>
      </c>
      <c r="G685">
        <v>0</v>
      </c>
      <c r="H685">
        <v>2</v>
      </c>
      <c r="I685" t="s">
        <v>68</v>
      </c>
      <c r="K685">
        <v>26643</v>
      </c>
      <c r="L685">
        <v>0</v>
      </c>
      <c r="M685">
        <v>1</v>
      </c>
      <c r="N685" t="s">
        <v>1633</v>
      </c>
      <c r="O685" t="s">
        <v>1634</v>
      </c>
      <c r="P685" t="s">
        <v>1635</v>
      </c>
      <c r="Q685">
        <v>249722</v>
      </c>
      <c r="R685">
        <v>300061481</v>
      </c>
      <c r="S685" t="s">
        <v>1623</v>
      </c>
      <c r="T685" t="s">
        <v>69</v>
      </c>
    </row>
    <row r="686" spans="1:20" x14ac:dyDescent="0.3">
      <c r="A686">
        <v>2010</v>
      </c>
      <c r="B686" t="s">
        <v>1653</v>
      </c>
      <c r="C686" t="s">
        <v>805</v>
      </c>
      <c r="D686" t="s">
        <v>1583</v>
      </c>
      <c r="E686" t="s">
        <v>1566</v>
      </c>
      <c r="F686" t="s">
        <v>1293</v>
      </c>
      <c r="G686">
        <v>2</v>
      </c>
      <c r="H686">
        <v>2</v>
      </c>
      <c r="I686" t="s">
        <v>33</v>
      </c>
      <c r="K686">
        <v>45573</v>
      </c>
      <c r="L686">
        <v>2</v>
      </c>
      <c r="M686">
        <v>0</v>
      </c>
      <c r="N686" t="s">
        <v>1654</v>
      </c>
      <c r="O686" t="s">
        <v>1655</v>
      </c>
      <c r="P686" t="s">
        <v>1656</v>
      </c>
      <c r="Q686">
        <v>249722</v>
      </c>
      <c r="R686">
        <v>300061463</v>
      </c>
      <c r="S686" t="s">
        <v>1297</v>
      </c>
      <c r="T686" t="s">
        <v>33</v>
      </c>
    </row>
    <row r="687" spans="1:20" x14ac:dyDescent="0.3">
      <c r="A687">
        <v>2002</v>
      </c>
      <c r="B687" t="s">
        <v>1393</v>
      </c>
      <c r="C687" t="s">
        <v>607</v>
      </c>
      <c r="D687" t="s">
        <v>1359</v>
      </c>
      <c r="E687" t="s">
        <v>1360</v>
      </c>
      <c r="F687" t="s">
        <v>1293</v>
      </c>
      <c r="G687">
        <v>1</v>
      </c>
      <c r="H687">
        <v>3</v>
      </c>
      <c r="I687" t="s">
        <v>68</v>
      </c>
      <c r="K687">
        <v>30176</v>
      </c>
      <c r="L687">
        <v>1</v>
      </c>
      <c r="M687">
        <v>0</v>
      </c>
      <c r="N687" t="s">
        <v>1346</v>
      </c>
      <c r="O687" t="s">
        <v>1324</v>
      </c>
      <c r="P687" t="s">
        <v>1300</v>
      </c>
      <c r="Q687">
        <v>43950100</v>
      </c>
      <c r="R687">
        <v>43950040</v>
      </c>
      <c r="S687" t="s">
        <v>1297</v>
      </c>
      <c r="T687" t="s">
        <v>69</v>
      </c>
    </row>
    <row r="688" spans="1:20" x14ac:dyDescent="0.3">
      <c r="A688">
        <v>2010</v>
      </c>
      <c r="B688" t="s">
        <v>1674</v>
      </c>
      <c r="C688" t="s">
        <v>805</v>
      </c>
      <c r="D688" t="s">
        <v>1577</v>
      </c>
      <c r="E688" t="s">
        <v>1578</v>
      </c>
      <c r="F688" t="s">
        <v>1293</v>
      </c>
      <c r="G688">
        <v>0</v>
      </c>
      <c r="H688">
        <v>1</v>
      </c>
      <c r="I688" t="s">
        <v>223</v>
      </c>
      <c r="K688">
        <v>36893</v>
      </c>
      <c r="L688">
        <v>0</v>
      </c>
      <c r="M688">
        <v>1</v>
      </c>
      <c r="N688" t="s">
        <v>1584</v>
      </c>
      <c r="O688" t="s">
        <v>1454</v>
      </c>
      <c r="P688" t="s">
        <v>1585</v>
      </c>
      <c r="Q688">
        <v>249722</v>
      </c>
      <c r="R688">
        <v>300061462</v>
      </c>
      <c r="S688" t="s">
        <v>1297</v>
      </c>
      <c r="T688" t="s">
        <v>227</v>
      </c>
    </row>
    <row r="689" spans="1:20" x14ac:dyDescent="0.3">
      <c r="A689">
        <v>2002</v>
      </c>
      <c r="B689" t="s">
        <v>1356</v>
      </c>
      <c r="C689" t="s">
        <v>607</v>
      </c>
      <c r="D689" t="s">
        <v>1338</v>
      </c>
      <c r="E689" t="s">
        <v>1339</v>
      </c>
      <c r="F689" t="s">
        <v>1138</v>
      </c>
      <c r="G689">
        <v>1</v>
      </c>
      <c r="H689">
        <v>0</v>
      </c>
      <c r="I689" t="s">
        <v>1293</v>
      </c>
      <c r="K689">
        <v>47226</v>
      </c>
      <c r="L689">
        <v>1</v>
      </c>
      <c r="M689">
        <v>0</v>
      </c>
      <c r="N689" t="s">
        <v>1357</v>
      </c>
      <c r="O689" t="s">
        <v>1254</v>
      </c>
      <c r="P689" t="s">
        <v>1253</v>
      </c>
      <c r="Q689">
        <v>43950100</v>
      </c>
      <c r="R689">
        <v>43950024</v>
      </c>
      <c r="S689" t="s">
        <v>1142</v>
      </c>
      <c r="T689" t="s">
        <v>1297</v>
      </c>
    </row>
    <row r="690" spans="1:20" x14ac:dyDescent="0.3">
      <c r="A690">
        <v>2002</v>
      </c>
      <c r="B690" t="s">
        <v>1393</v>
      </c>
      <c r="C690" t="s">
        <v>607</v>
      </c>
      <c r="D690" t="s">
        <v>1394</v>
      </c>
      <c r="E690" t="s">
        <v>1395</v>
      </c>
      <c r="F690" t="s">
        <v>1138</v>
      </c>
      <c r="G690">
        <v>2</v>
      </c>
      <c r="H690">
        <v>3</v>
      </c>
      <c r="I690" t="s">
        <v>131</v>
      </c>
      <c r="K690">
        <v>31024</v>
      </c>
      <c r="L690">
        <v>1</v>
      </c>
      <c r="M690">
        <v>2</v>
      </c>
      <c r="N690" t="s">
        <v>1259</v>
      </c>
      <c r="O690" t="s">
        <v>1254</v>
      </c>
      <c r="P690" t="s">
        <v>1260</v>
      </c>
      <c r="Q690">
        <v>43950100</v>
      </c>
      <c r="R690">
        <v>43950039</v>
      </c>
      <c r="S690" t="s">
        <v>1142</v>
      </c>
      <c r="T690" t="s">
        <v>135</v>
      </c>
    </row>
    <row r="691" spans="1:20" x14ac:dyDescent="0.3">
      <c r="A691">
        <v>2010</v>
      </c>
      <c r="B691" t="s">
        <v>1640</v>
      </c>
      <c r="C691" t="s">
        <v>609</v>
      </c>
      <c r="D691" t="s">
        <v>1596</v>
      </c>
      <c r="E691" t="s">
        <v>1597</v>
      </c>
      <c r="F691" t="s">
        <v>1138</v>
      </c>
      <c r="G691">
        <v>0</v>
      </c>
      <c r="H691">
        <v>3</v>
      </c>
      <c r="I691" t="s">
        <v>72</v>
      </c>
      <c r="K691">
        <v>42658</v>
      </c>
      <c r="L691">
        <v>0</v>
      </c>
      <c r="M691">
        <v>1</v>
      </c>
      <c r="N691" t="s">
        <v>1501</v>
      </c>
      <c r="O691" t="s">
        <v>1503</v>
      </c>
      <c r="P691" t="s">
        <v>1502</v>
      </c>
      <c r="Q691">
        <v>249722</v>
      </c>
      <c r="R691">
        <v>300061452</v>
      </c>
      <c r="S691" t="s">
        <v>1142</v>
      </c>
      <c r="T691" t="s">
        <v>73</v>
      </c>
    </row>
    <row r="692" spans="1:20" x14ac:dyDescent="0.3">
      <c r="A692">
        <v>2010</v>
      </c>
      <c r="B692" t="s">
        <v>1564</v>
      </c>
      <c r="C692" t="s">
        <v>609</v>
      </c>
      <c r="D692" t="s">
        <v>1565</v>
      </c>
      <c r="E692" t="s">
        <v>1566</v>
      </c>
      <c r="F692" t="s">
        <v>1138</v>
      </c>
      <c r="G692">
        <v>1</v>
      </c>
      <c r="H692">
        <v>1</v>
      </c>
      <c r="I692" t="s">
        <v>25</v>
      </c>
      <c r="K692">
        <v>84490</v>
      </c>
      <c r="L692">
        <v>0</v>
      </c>
      <c r="M692">
        <v>0</v>
      </c>
      <c r="N692" t="s">
        <v>1567</v>
      </c>
      <c r="O692" t="s">
        <v>1568</v>
      </c>
      <c r="P692" t="s">
        <v>1569</v>
      </c>
      <c r="Q692">
        <v>249722</v>
      </c>
      <c r="R692">
        <v>300061454</v>
      </c>
      <c r="S692" t="s">
        <v>1142</v>
      </c>
      <c r="T692" t="s">
        <v>30</v>
      </c>
    </row>
    <row r="693" spans="1:20" x14ac:dyDescent="0.3">
      <c r="A693">
        <v>1998</v>
      </c>
      <c r="B693" t="s">
        <v>1225</v>
      </c>
      <c r="C693" t="s">
        <v>805</v>
      </c>
      <c r="D693" t="s">
        <v>205</v>
      </c>
      <c r="E693" t="s">
        <v>206</v>
      </c>
      <c r="F693" t="s">
        <v>1138</v>
      </c>
      <c r="G693">
        <v>2</v>
      </c>
      <c r="H693">
        <v>2</v>
      </c>
      <c r="I693" t="s">
        <v>1037</v>
      </c>
      <c r="K693">
        <v>31800</v>
      </c>
      <c r="L693">
        <v>1</v>
      </c>
      <c r="M693">
        <v>1</v>
      </c>
      <c r="N693" t="s">
        <v>1202</v>
      </c>
      <c r="O693" t="s">
        <v>1168</v>
      </c>
      <c r="P693" t="s">
        <v>1163</v>
      </c>
      <c r="Q693">
        <v>1014</v>
      </c>
      <c r="R693">
        <v>8764</v>
      </c>
      <c r="S693" t="s">
        <v>1142</v>
      </c>
      <c r="T693" t="s">
        <v>1039</v>
      </c>
    </row>
    <row r="694" spans="1:20" x14ac:dyDescent="0.3">
      <c r="A694">
        <v>1998</v>
      </c>
      <c r="B694" t="s">
        <v>1198</v>
      </c>
      <c r="C694" t="s">
        <v>805</v>
      </c>
      <c r="D694" t="s">
        <v>175</v>
      </c>
      <c r="E694" t="s">
        <v>176</v>
      </c>
      <c r="F694" t="s">
        <v>1138</v>
      </c>
      <c r="G694">
        <v>1</v>
      </c>
      <c r="H694">
        <v>1</v>
      </c>
      <c r="I694" t="s">
        <v>849</v>
      </c>
      <c r="K694">
        <v>33500</v>
      </c>
      <c r="L694">
        <v>0</v>
      </c>
      <c r="M694">
        <v>1</v>
      </c>
      <c r="N694" t="s">
        <v>1199</v>
      </c>
      <c r="O694" t="s">
        <v>1112</v>
      </c>
      <c r="P694" t="s">
        <v>1125</v>
      </c>
      <c r="Q694">
        <v>1014</v>
      </c>
      <c r="R694">
        <v>8746</v>
      </c>
      <c r="S694" t="s">
        <v>1142</v>
      </c>
      <c r="T694" t="s">
        <v>853</v>
      </c>
    </row>
    <row r="695" spans="1:20" x14ac:dyDescent="0.3">
      <c r="A695">
        <v>1966</v>
      </c>
      <c r="B695" t="s">
        <v>439</v>
      </c>
      <c r="C695" t="s">
        <v>31</v>
      </c>
      <c r="D695" t="s">
        <v>449</v>
      </c>
      <c r="E695" t="s">
        <v>450</v>
      </c>
      <c r="F695" t="s">
        <v>332</v>
      </c>
      <c r="G695">
        <v>3</v>
      </c>
      <c r="H695">
        <v>0</v>
      </c>
      <c r="I695" t="s">
        <v>451</v>
      </c>
      <c r="K695">
        <v>23006</v>
      </c>
      <c r="L695">
        <v>2</v>
      </c>
      <c r="M695">
        <v>0</v>
      </c>
      <c r="N695" t="s">
        <v>348</v>
      </c>
      <c r="O695" t="s">
        <v>452</v>
      </c>
      <c r="P695" t="s">
        <v>397</v>
      </c>
      <c r="Q695">
        <v>238</v>
      </c>
      <c r="R695">
        <v>1710</v>
      </c>
      <c r="S695" t="s">
        <v>335</v>
      </c>
      <c r="T695" t="s">
        <v>453</v>
      </c>
    </row>
    <row r="696" spans="1:20" x14ac:dyDescent="0.3">
      <c r="A696">
        <v>1962</v>
      </c>
      <c r="B696" t="s">
        <v>410</v>
      </c>
      <c r="C696" t="s">
        <v>21</v>
      </c>
      <c r="D696" t="s">
        <v>388</v>
      </c>
      <c r="E696" t="s">
        <v>389</v>
      </c>
      <c r="F696" t="s">
        <v>332</v>
      </c>
      <c r="G696">
        <v>2</v>
      </c>
      <c r="H696">
        <v>0</v>
      </c>
      <c r="I696" t="s">
        <v>41</v>
      </c>
      <c r="K696">
        <v>9622</v>
      </c>
      <c r="L696">
        <v>0</v>
      </c>
      <c r="M696">
        <v>0</v>
      </c>
      <c r="N696" t="s">
        <v>356</v>
      </c>
      <c r="O696" t="s">
        <v>392</v>
      </c>
      <c r="P696" t="s">
        <v>411</v>
      </c>
      <c r="Q696">
        <v>231</v>
      </c>
      <c r="R696">
        <v>1563</v>
      </c>
      <c r="S696" t="s">
        <v>335</v>
      </c>
      <c r="T696" t="s">
        <v>46</v>
      </c>
    </row>
    <row r="697" spans="1:20" x14ac:dyDescent="0.3">
      <c r="A697">
        <v>1962</v>
      </c>
      <c r="B697" t="s">
        <v>421</v>
      </c>
      <c r="C697" t="s">
        <v>21</v>
      </c>
      <c r="D697" t="s">
        <v>388</v>
      </c>
      <c r="E697" t="s">
        <v>389</v>
      </c>
      <c r="F697" t="s">
        <v>332</v>
      </c>
      <c r="G697">
        <v>4</v>
      </c>
      <c r="H697">
        <v>4</v>
      </c>
      <c r="I697" t="s">
        <v>390</v>
      </c>
      <c r="K697">
        <v>8040</v>
      </c>
      <c r="L697">
        <v>3</v>
      </c>
      <c r="M697">
        <v>1</v>
      </c>
      <c r="N697" t="s">
        <v>392</v>
      </c>
      <c r="O697" t="s">
        <v>391</v>
      </c>
      <c r="P697" t="s">
        <v>411</v>
      </c>
      <c r="Q697">
        <v>231</v>
      </c>
      <c r="R697">
        <v>1478</v>
      </c>
      <c r="S697" t="s">
        <v>335</v>
      </c>
      <c r="T697" t="s">
        <v>394</v>
      </c>
    </row>
    <row r="698" spans="1:20" x14ac:dyDescent="0.3">
      <c r="A698">
        <v>1962</v>
      </c>
      <c r="B698" t="s">
        <v>425</v>
      </c>
      <c r="C698" t="s">
        <v>21</v>
      </c>
      <c r="D698" t="s">
        <v>388</v>
      </c>
      <c r="E698" t="s">
        <v>389</v>
      </c>
      <c r="F698" t="s">
        <v>332</v>
      </c>
      <c r="G698">
        <v>2</v>
      </c>
      <c r="H698">
        <v>1</v>
      </c>
      <c r="I698" t="s">
        <v>72</v>
      </c>
      <c r="K698">
        <v>9973</v>
      </c>
      <c r="L698">
        <v>1</v>
      </c>
      <c r="M698">
        <v>0</v>
      </c>
      <c r="N698" t="s">
        <v>418</v>
      </c>
      <c r="O698" t="s">
        <v>391</v>
      </c>
      <c r="P698" t="s">
        <v>356</v>
      </c>
      <c r="Q698">
        <v>231</v>
      </c>
      <c r="R698">
        <v>1562</v>
      </c>
      <c r="S698" t="s">
        <v>335</v>
      </c>
      <c r="T698" t="s">
        <v>73</v>
      </c>
    </row>
    <row r="699" spans="1:20" x14ac:dyDescent="0.3">
      <c r="A699">
        <v>1970</v>
      </c>
      <c r="B699" t="s">
        <v>524</v>
      </c>
      <c r="C699" t="s">
        <v>21</v>
      </c>
      <c r="D699" t="s">
        <v>490</v>
      </c>
      <c r="E699" t="s">
        <v>491</v>
      </c>
      <c r="F699" t="s">
        <v>332</v>
      </c>
      <c r="G699">
        <v>4</v>
      </c>
      <c r="H699">
        <v>1</v>
      </c>
      <c r="I699" t="s">
        <v>34</v>
      </c>
      <c r="K699">
        <v>95261</v>
      </c>
      <c r="L699">
        <v>1</v>
      </c>
      <c r="M699">
        <v>0</v>
      </c>
      <c r="N699" t="s">
        <v>497</v>
      </c>
      <c r="O699" t="s">
        <v>527</v>
      </c>
      <c r="P699" t="s">
        <v>415</v>
      </c>
      <c r="Q699">
        <v>250</v>
      </c>
      <c r="R699">
        <v>1753</v>
      </c>
      <c r="S699" t="s">
        <v>335</v>
      </c>
      <c r="T699" t="s">
        <v>38</v>
      </c>
    </row>
    <row r="700" spans="1:20" x14ac:dyDescent="0.3">
      <c r="A700">
        <v>1970</v>
      </c>
      <c r="B700" t="s">
        <v>530</v>
      </c>
      <c r="C700" t="s">
        <v>21</v>
      </c>
      <c r="D700" t="s">
        <v>490</v>
      </c>
      <c r="E700" t="s">
        <v>491</v>
      </c>
      <c r="F700" t="s">
        <v>332</v>
      </c>
      <c r="G700">
        <v>2</v>
      </c>
      <c r="H700">
        <v>0</v>
      </c>
      <c r="I700" t="s">
        <v>520</v>
      </c>
      <c r="K700">
        <v>89979</v>
      </c>
      <c r="L700">
        <v>0</v>
      </c>
      <c r="M700">
        <v>0</v>
      </c>
      <c r="N700" t="s">
        <v>532</v>
      </c>
      <c r="O700" t="s">
        <v>533</v>
      </c>
      <c r="P700" t="s">
        <v>534</v>
      </c>
      <c r="Q700">
        <v>250</v>
      </c>
      <c r="R700">
        <v>1823</v>
      </c>
      <c r="S700" t="s">
        <v>335</v>
      </c>
      <c r="T700" t="s">
        <v>523</v>
      </c>
    </row>
    <row r="701" spans="1:20" x14ac:dyDescent="0.3">
      <c r="A701">
        <v>1986</v>
      </c>
      <c r="B701" t="s">
        <v>814</v>
      </c>
      <c r="C701" t="s">
        <v>805</v>
      </c>
      <c r="D701" t="s">
        <v>815</v>
      </c>
      <c r="E701" t="s">
        <v>816</v>
      </c>
      <c r="F701" t="s">
        <v>332</v>
      </c>
      <c r="G701">
        <v>6</v>
      </c>
      <c r="H701">
        <v>0</v>
      </c>
      <c r="I701" t="s">
        <v>99</v>
      </c>
      <c r="K701">
        <v>16500</v>
      </c>
      <c r="L701">
        <v>3</v>
      </c>
      <c r="M701">
        <v>0</v>
      </c>
      <c r="N701" t="s">
        <v>817</v>
      </c>
      <c r="O701" t="s">
        <v>818</v>
      </c>
      <c r="P701" t="s">
        <v>819</v>
      </c>
      <c r="Q701">
        <v>308</v>
      </c>
      <c r="R701">
        <v>610</v>
      </c>
      <c r="S701" t="s">
        <v>335</v>
      </c>
      <c r="T701" t="s">
        <v>104</v>
      </c>
    </row>
    <row r="702" spans="1:20" x14ac:dyDescent="0.3">
      <c r="A702">
        <v>1986</v>
      </c>
      <c r="B702" t="s">
        <v>870</v>
      </c>
      <c r="C702" t="s">
        <v>805</v>
      </c>
      <c r="D702" t="s">
        <v>815</v>
      </c>
      <c r="E702" t="s">
        <v>816</v>
      </c>
      <c r="F702" t="s">
        <v>332</v>
      </c>
      <c r="G702">
        <v>2</v>
      </c>
      <c r="H702">
        <v>0</v>
      </c>
      <c r="I702" t="s">
        <v>806</v>
      </c>
      <c r="K702">
        <v>14200</v>
      </c>
      <c r="L702">
        <v>0</v>
      </c>
      <c r="M702">
        <v>0</v>
      </c>
      <c r="N702" t="s">
        <v>829</v>
      </c>
      <c r="O702" t="s">
        <v>852</v>
      </c>
      <c r="P702" t="s">
        <v>821</v>
      </c>
      <c r="Q702">
        <v>308</v>
      </c>
      <c r="R702">
        <v>476</v>
      </c>
      <c r="S702" t="s">
        <v>335</v>
      </c>
      <c r="T702" t="s">
        <v>809</v>
      </c>
    </row>
    <row r="703" spans="1:20" x14ac:dyDescent="0.3">
      <c r="A703">
        <v>1982</v>
      </c>
      <c r="B703" t="s">
        <v>761</v>
      </c>
      <c r="C703" t="s">
        <v>262</v>
      </c>
      <c r="D703" t="s">
        <v>708</v>
      </c>
      <c r="E703" t="s">
        <v>709</v>
      </c>
      <c r="F703" t="s">
        <v>332</v>
      </c>
      <c r="G703">
        <v>3</v>
      </c>
      <c r="H703">
        <v>0</v>
      </c>
      <c r="I703" t="s">
        <v>710</v>
      </c>
      <c r="K703">
        <v>19000</v>
      </c>
      <c r="L703">
        <v>1</v>
      </c>
      <c r="M703">
        <v>0</v>
      </c>
      <c r="N703" t="s">
        <v>713</v>
      </c>
      <c r="O703" t="s">
        <v>763</v>
      </c>
      <c r="P703" t="s">
        <v>764</v>
      </c>
      <c r="Q703">
        <v>293</v>
      </c>
      <c r="R703">
        <v>1054</v>
      </c>
      <c r="S703" t="s">
        <v>335</v>
      </c>
      <c r="T703" t="s">
        <v>714</v>
      </c>
    </row>
    <row r="704" spans="1:20" x14ac:dyDescent="0.3">
      <c r="A704">
        <v>1982</v>
      </c>
      <c r="B704" t="s">
        <v>772</v>
      </c>
      <c r="C704" t="s">
        <v>262</v>
      </c>
      <c r="D704" t="s">
        <v>708</v>
      </c>
      <c r="E704" t="s">
        <v>709</v>
      </c>
      <c r="F704" t="s">
        <v>332</v>
      </c>
      <c r="G704">
        <v>2</v>
      </c>
      <c r="H704">
        <v>2</v>
      </c>
      <c r="I704" t="s">
        <v>272</v>
      </c>
      <c r="K704">
        <v>45000</v>
      </c>
      <c r="L704">
        <v>0</v>
      </c>
      <c r="M704">
        <v>1</v>
      </c>
      <c r="N704" t="s">
        <v>574</v>
      </c>
      <c r="O704" t="s">
        <v>637</v>
      </c>
      <c r="P704" t="s">
        <v>760</v>
      </c>
      <c r="Q704">
        <v>293</v>
      </c>
      <c r="R704">
        <v>1071</v>
      </c>
      <c r="S704" t="s">
        <v>335</v>
      </c>
      <c r="T704" t="s">
        <v>275</v>
      </c>
    </row>
    <row r="705" spans="1:20" x14ac:dyDescent="0.3">
      <c r="A705">
        <v>1986</v>
      </c>
      <c r="B705" t="s">
        <v>877</v>
      </c>
      <c r="C705" t="s">
        <v>878</v>
      </c>
      <c r="D705" t="s">
        <v>500</v>
      </c>
      <c r="E705" t="s">
        <v>501</v>
      </c>
      <c r="F705" t="s">
        <v>332</v>
      </c>
      <c r="G705">
        <v>3</v>
      </c>
      <c r="H705">
        <v>4</v>
      </c>
      <c r="I705" t="s">
        <v>34</v>
      </c>
      <c r="J705" t="s">
        <v>879</v>
      </c>
      <c r="K705">
        <v>32277</v>
      </c>
      <c r="L705">
        <v>0</v>
      </c>
      <c r="M705">
        <v>0</v>
      </c>
      <c r="N705" t="s">
        <v>749</v>
      </c>
      <c r="O705" t="s">
        <v>695</v>
      </c>
      <c r="P705" t="s">
        <v>711</v>
      </c>
      <c r="Q705">
        <v>309</v>
      </c>
      <c r="R705">
        <v>432</v>
      </c>
      <c r="S705" t="s">
        <v>335</v>
      </c>
      <c r="T705" t="s">
        <v>38</v>
      </c>
    </row>
    <row r="706" spans="1:20" x14ac:dyDescent="0.3">
      <c r="A706">
        <v>1958</v>
      </c>
      <c r="B706" t="s">
        <v>329</v>
      </c>
      <c r="C706" t="s">
        <v>31</v>
      </c>
      <c r="D706" t="s">
        <v>330</v>
      </c>
      <c r="E706" t="s">
        <v>331</v>
      </c>
      <c r="F706" t="s">
        <v>332</v>
      </c>
      <c r="G706">
        <v>2</v>
      </c>
      <c r="H706">
        <v>2</v>
      </c>
      <c r="I706" t="s">
        <v>223</v>
      </c>
      <c r="K706">
        <v>49348</v>
      </c>
      <c r="L706">
        <v>1</v>
      </c>
      <c r="M706">
        <v>0</v>
      </c>
      <c r="N706" t="s">
        <v>287</v>
      </c>
      <c r="O706" t="s">
        <v>333</v>
      </c>
      <c r="P706" t="s">
        <v>334</v>
      </c>
      <c r="Q706">
        <v>220</v>
      </c>
      <c r="R706">
        <v>1372</v>
      </c>
      <c r="S706" t="s">
        <v>335</v>
      </c>
      <c r="T706" t="s">
        <v>227</v>
      </c>
    </row>
    <row r="707" spans="1:20" x14ac:dyDescent="0.3">
      <c r="A707">
        <v>1958</v>
      </c>
      <c r="B707" t="s">
        <v>380</v>
      </c>
      <c r="C707" t="s">
        <v>31</v>
      </c>
      <c r="D707" t="s">
        <v>330</v>
      </c>
      <c r="E707" t="s">
        <v>331</v>
      </c>
      <c r="F707" t="s">
        <v>332</v>
      </c>
      <c r="G707">
        <v>1</v>
      </c>
      <c r="H707">
        <v>0</v>
      </c>
      <c r="I707" t="s">
        <v>223</v>
      </c>
      <c r="K707">
        <v>23182</v>
      </c>
      <c r="L707">
        <v>0</v>
      </c>
      <c r="M707">
        <v>0</v>
      </c>
      <c r="N707" t="s">
        <v>356</v>
      </c>
      <c r="O707" t="s">
        <v>357</v>
      </c>
      <c r="P707" t="s">
        <v>361</v>
      </c>
      <c r="Q707">
        <v>220</v>
      </c>
      <c r="R707">
        <v>1373</v>
      </c>
      <c r="S707" t="s">
        <v>335</v>
      </c>
      <c r="T707" t="s">
        <v>227</v>
      </c>
    </row>
    <row r="708" spans="1:20" x14ac:dyDescent="0.3">
      <c r="A708">
        <v>1966</v>
      </c>
      <c r="B708" t="s">
        <v>475</v>
      </c>
      <c r="C708" t="s">
        <v>31</v>
      </c>
      <c r="D708" t="s">
        <v>466</v>
      </c>
      <c r="E708" t="s">
        <v>467</v>
      </c>
      <c r="F708" t="s">
        <v>332</v>
      </c>
      <c r="G708">
        <v>1</v>
      </c>
      <c r="H708">
        <v>0</v>
      </c>
      <c r="I708" t="s">
        <v>138</v>
      </c>
      <c r="K708">
        <v>27793</v>
      </c>
      <c r="L708">
        <v>0</v>
      </c>
      <c r="M708">
        <v>0</v>
      </c>
      <c r="N708" t="s">
        <v>469</v>
      </c>
      <c r="O708" t="s">
        <v>474</v>
      </c>
      <c r="P708" t="s">
        <v>452</v>
      </c>
      <c r="Q708">
        <v>238</v>
      </c>
      <c r="R708">
        <v>1682</v>
      </c>
      <c r="S708" t="s">
        <v>335</v>
      </c>
      <c r="T708" t="s">
        <v>142</v>
      </c>
    </row>
    <row r="709" spans="1:20" x14ac:dyDescent="0.3">
      <c r="A709">
        <v>1966</v>
      </c>
      <c r="B709" t="s">
        <v>482</v>
      </c>
      <c r="C709" t="s">
        <v>31</v>
      </c>
      <c r="D709" t="s">
        <v>466</v>
      </c>
      <c r="E709" t="s">
        <v>467</v>
      </c>
      <c r="F709" t="s">
        <v>332</v>
      </c>
      <c r="G709">
        <v>2</v>
      </c>
      <c r="H709">
        <v>1</v>
      </c>
      <c r="I709" t="s">
        <v>61</v>
      </c>
      <c r="K709">
        <v>16027</v>
      </c>
      <c r="L709">
        <v>1</v>
      </c>
      <c r="M709">
        <v>1</v>
      </c>
      <c r="N709" t="s">
        <v>443</v>
      </c>
      <c r="O709" t="s">
        <v>398</v>
      </c>
      <c r="P709" t="s">
        <v>461</v>
      </c>
      <c r="Q709">
        <v>238</v>
      </c>
      <c r="R709">
        <v>1610</v>
      </c>
      <c r="S709" t="s">
        <v>335</v>
      </c>
      <c r="T709" t="s">
        <v>63</v>
      </c>
    </row>
    <row r="710" spans="1:20" x14ac:dyDescent="0.3">
      <c r="A710">
        <v>1966</v>
      </c>
      <c r="B710" t="s">
        <v>483</v>
      </c>
      <c r="C710" t="s">
        <v>150</v>
      </c>
      <c r="D710" t="s">
        <v>466</v>
      </c>
      <c r="E710" t="s">
        <v>467</v>
      </c>
      <c r="F710" t="s">
        <v>332</v>
      </c>
      <c r="G710">
        <v>2</v>
      </c>
      <c r="H710">
        <v>1</v>
      </c>
      <c r="I710" t="s">
        <v>99</v>
      </c>
      <c r="K710">
        <v>26844</v>
      </c>
      <c r="L710">
        <v>1</v>
      </c>
      <c r="M710">
        <v>0</v>
      </c>
      <c r="N710" t="s">
        <v>348</v>
      </c>
      <c r="O710" t="s">
        <v>343</v>
      </c>
      <c r="P710" t="s">
        <v>362</v>
      </c>
      <c r="Q710">
        <v>239</v>
      </c>
      <c r="R710">
        <v>1676</v>
      </c>
      <c r="S710" t="s">
        <v>335</v>
      </c>
      <c r="T710" t="s">
        <v>104</v>
      </c>
    </row>
    <row r="711" spans="1:20" x14ac:dyDescent="0.3">
      <c r="A711">
        <v>1958</v>
      </c>
      <c r="B711" t="s">
        <v>364</v>
      </c>
      <c r="C711" t="s">
        <v>31</v>
      </c>
      <c r="D711" t="s">
        <v>368</v>
      </c>
      <c r="E711" t="s">
        <v>369</v>
      </c>
      <c r="F711" t="s">
        <v>332</v>
      </c>
      <c r="G711">
        <v>2</v>
      </c>
      <c r="H711">
        <v>0</v>
      </c>
      <c r="I711" t="s">
        <v>91</v>
      </c>
      <c r="K711">
        <v>21239</v>
      </c>
      <c r="L711">
        <v>1</v>
      </c>
      <c r="M711">
        <v>0</v>
      </c>
      <c r="N711" t="s">
        <v>334</v>
      </c>
      <c r="O711" t="s">
        <v>333</v>
      </c>
      <c r="P711" t="s">
        <v>370</v>
      </c>
      <c r="Q711">
        <v>220</v>
      </c>
      <c r="R711">
        <v>1332</v>
      </c>
      <c r="S711" t="s">
        <v>335</v>
      </c>
      <c r="T711" t="s">
        <v>96</v>
      </c>
    </row>
    <row r="712" spans="1:20" x14ac:dyDescent="0.3">
      <c r="A712">
        <v>1990</v>
      </c>
      <c r="B712" t="s">
        <v>903</v>
      </c>
      <c r="C712" t="s">
        <v>607</v>
      </c>
      <c r="D712" t="s">
        <v>904</v>
      </c>
      <c r="E712" t="s">
        <v>905</v>
      </c>
      <c r="F712" t="s">
        <v>332</v>
      </c>
      <c r="G712">
        <v>0</v>
      </c>
      <c r="H712">
        <v>2</v>
      </c>
      <c r="I712" t="s">
        <v>50</v>
      </c>
      <c r="K712">
        <v>42907</v>
      </c>
      <c r="L712">
        <v>0</v>
      </c>
      <c r="M712">
        <v>1</v>
      </c>
      <c r="N712" t="s">
        <v>737</v>
      </c>
      <c r="O712" t="s">
        <v>763</v>
      </c>
      <c r="P712" t="s">
        <v>807</v>
      </c>
      <c r="Q712">
        <v>322</v>
      </c>
      <c r="R712">
        <v>342</v>
      </c>
      <c r="S712" t="s">
        <v>335</v>
      </c>
      <c r="T712" t="s">
        <v>53</v>
      </c>
    </row>
    <row r="713" spans="1:20" x14ac:dyDescent="0.3">
      <c r="A713">
        <v>2014</v>
      </c>
      <c r="B713" t="s">
        <v>1708</v>
      </c>
      <c r="C713" t="s">
        <v>607</v>
      </c>
      <c r="D713" t="s">
        <v>1709</v>
      </c>
      <c r="E713" t="s">
        <v>1710</v>
      </c>
      <c r="F713" t="s">
        <v>131</v>
      </c>
      <c r="G713">
        <v>1</v>
      </c>
      <c r="H713">
        <v>5</v>
      </c>
      <c r="I713" t="s">
        <v>109</v>
      </c>
      <c r="K713">
        <v>48173</v>
      </c>
      <c r="L713">
        <v>1</v>
      </c>
      <c r="M713">
        <v>1</v>
      </c>
      <c r="N713" t="s">
        <v>1711</v>
      </c>
      <c r="O713" t="s">
        <v>1712</v>
      </c>
      <c r="P713" t="s">
        <v>1713</v>
      </c>
      <c r="Q713">
        <v>255931</v>
      </c>
      <c r="R713">
        <v>300186510</v>
      </c>
      <c r="S713" t="s">
        <v>135</v>
      </c>
      <c r="T713" t="s">
        <v>114</v>
      </c>
    </row>
    <row r="714" spans="1:20" x14ac:dyDescent="0.3">
      <c r="A714">
        <v>2010</v>
      </c>
      <c r="B714" t="s">
        <v>1689</v>
      </c>
      <c r="C714" t="s">
        <v>878</v>
      </c>
      <c r="D714" t="s">
        <v>1571</v>
      </c>
      <c r="E714" t="s">
        <v>1572</v>
      </c>
      <c r="F714" t="s">
        <v>131</v>
      </c>
      <c r="G714">
        <v>1</v>
      </c>
      <c r="H714">
        <v>0</v>
      </c>
      <c r="I714" t="s">
        <v>458</v>
      </c>
      <c r="K714">
        <v>62955</v>
      </c>
      <c r="L714">
        <v>0</v>
      </c>
      <c r="M714">
        <v>0</v>
      </c>
      <c r="N714" t="s">
        <v>1599</v>
      </c>
      <c r="O714" t="s">
        <v>1600</v>
      </c>
      <c r="P714" t="s">
        <v>1601</v>
      </c>
      <c r="Q714">
        <v>249717</v>
      </c>
      <c r="R714">
        <v>300061498</v>
      </c>
      <c r="S714" t="s">
        <v>135</v>
      </c>
      <c r="T714" t="s">
        <v>462</v>
      </c>
    </row>
    <row r="715" spans="1:20" x14ac:dyDescent="0.3">
      <c r="A715">
        <v>1994</v>
      </c>
      <c r="B715" t="s">
        <v>994</v>
      </c>
      <c r="C715" t="s">
        <v>805</v>
      </c>
      <c r="D715" t="s">
        <v>995</v>
      </c>
      <c r="E715" t="s">
        <v>996</v>
      </c>
      <c r="F715" t="s">
        <v>131</v>
      </c>
      <c r="G715">
        <v>2</v>
      </c>
      <c r="H715">
        <v>2</v>
      </c>
      <c r="I715" t="s">
        <v>291</v>
      </c>
      <c r="K715">
        <v>56247</v>
      </c>
      <c r="L715">
        <v>0</v>
      </c>
      <c r="M715">
        <v>0</v>
      </c>
      <c r="N715" t="s">
        <v>922</v>
      </c>
      <c r="O715" t="s">
        <v>997</v>
      </c>
      <c r="P715" t="s">
        <v>998</v>
      </c>
      <c r="Q715">
        <v>337</v>
      </c>
      <c r="R715">
        <v>3050</v>
      </c>
      <c r="S715" t="s">
        <v>135</v>
      </c>
      <c r="T715" t="s">
        <v>295</v>
      </c>
    </row>
    <row r="716" spans="1:20" x14ac:dyDescent="0.3">
      <c r="A716">
        <v>1986</v>
      </c>
      <c r="B716" t="s">
        <v>891</v>
      </c>
      <c r="C716" t="s">
        <v>150</v>
      </c>
      <c r="D716" t="s">
        <v>494</v>
      </c>
      <c r="E716" t="s">
        <v>495</v>
      </c>
      <c r="F716" t="s">
        <v>131</v>
      </c>
      <c r="G716">
        <v>1</v>
      </c>
      <c r="H716">
        <v>1</v>
      </c>
      <c r="I716" t="s">
        <v>34</v>
      </c>
      <c r="J716" t="s">
        <v>892</v>
      </c>
      <c r="K716">
        <v>45000</v>
      </c>
      <c r="L716">
        <v>0</v>
      </c>
      <c r="M716">
        <v>0</v>
      </c>
      <c r="N716" t="s">
        <v>851</v>
      </c>
      <c r="O716" t="s">
        <v>802</v>
      </c>
      <c r="P716" t="s">
        <v>819</v>
      </c>
      <c r="Q716">
        <v>714</v>
      </c>
      <c r="R716">
        <v>421</v>
      </c>
      <c r="S716" t="s">
        <v>135</v>
      </c>
      <c r="T716" t="s">
        <v>38</v>
      </c>
    </row>
    <row r="717" spans="1:20" x14ac:dyDescent="0.3">
      <c r="A717">
        <v>2010</v>
      </c>
      <c r="B717" t="s">
        <v>1636</v>
      </c>
      <c r="C717" t="s">
        <v>1160</v>
      </c>
      <c r="D717" t="s">
        <v>1604</v>
      </c>
      <c r="E717" t="s">
        <v>1605</v>
      </c>
      <c r="F717" t="s">
        <v>131</v>
      </c>
      <c r="G717">
        <v>0</v>
      </c>
      <c r="H717">
        <v>1</v>
      </c>
      <c r="I717" t="s">
        <v>108</v>
      </c>
      <c r="K717">
        <v>62453</v>
      </c>
      <c r="L717">
        <v>0</v>
      </c>
      <c r="M717">
        <v>0</v>
      </c>
      <c r="N717" t="s">
        <v>1637</v>
      </c>
      <c r="O717" t="s">
        <v>1638</v>
      </c>
      <c r="P717" t="s">
        <v>1639</v>
      </c>
      <c r="Q717">
        <v>249722</v>
      </c>
      <c r="R717">
        <v>300111112</v>
      </c>
      <c r="S717" t="s">
        <v>135</v>
      </c>
      <c r="T717" t="s">
        <v>113</v>
      </c>
    </row>
    <row r="718" spans="1:20" x14ac:dyDescent="0.3">
      <c r="A718">
        <v>1950</v>
      </c>
      <c r="B718" t="s">
        <v>222</v>
      </c>
      <c r="C718" t="s">
        <v>40</v>
      </c>
      <c r="D718" t="s">
        <v>228</v>
      </c>
      <c r="E718" t="s">
        <v>229</v>
      </c>
      <c r="F718" t="s">
        <v>131</v>
      </c>
      <c r="G718">
        <v>3</v>
      </c>
      <c r="H718">
        <v>1</v>
      </c>
      <c r="I718" t="s">
        <v>33</v>
      </c>
      <c r="K718">
        <v>9511</v>
      </c>
      <c r="L718">
        <v>0</v>
      </c>
      <c r="M718">
        <v>1</v>
      </c>
      <c r="N718" t="s">
        <v>230</v>
      </c>
      <c r="O718" t="s">
        <v>231</v>
      </c>
      <c r="P718" t="s">
        <v>168</v>
      </c>
      <c r="Q718">
        <v>208</v>
      </c>
      <c r="R718">
        <v>1208</v>
      </c>
      <c r="S718" t="s">
        <v>135</v>
      </c>
      <c r="T718" t="s">
        <v>33</v>
      </c>
    </row>
    <row r="719" spans="1:20" x14ac:dyDescent="0.3">
      <c r="A719">
        <v>2010</v>
      </c>
      <c r="B719" t="s">
        <v>1671</v>
      </c>
      <c r="C719" t="s">
        <v>1160</v>
      </c>
      <c r="D719" t="s">
        <v>1583</v>
      </c>
      <c r="E719" t="s">
        <v>1566</v>
      </c>
      <c r="F719" t="s">
        <v>131</v>
      </c>
      <c r="G719">
        <v>2</v>
      </c>
      <c r="H719">
        <v>0</v>
      </c>
      <c r="I719" t="s">
        <v>730</v>
      </c>
      <c r="K719">
        <v>54386</v>
      </c>
      <c r="L719">
        <v>1</v>
      </c>
      <c r="M719">
        <v>0</v>
      </c>
      <c r="N719" t="s">
        <v>1573</v>
      </c>
      <c r="O719" t="s">
        <v>1574</v>
      </c>
      <c r="P719" t="s">
        <v>1575</v>
      </c>
      <c r="Q719">
        <v>249722</v>
      </c>
      <c r="R719">
        <v>300061494</v>
      </c>
      <c r="S719" t="s">
        <v>135</v>
      </c>
      <c r="T719" t="s">
        <v>733</v>
      </c>
    </row>
    <row r="720" spans="1:20" x14ac:dyDescent="0.3">
      <c r="A720">
        <v>2014</v>
      </c>
      <c r="B720" t="s">
        <v>1783</v>
      </c>
      <c r="C720" t="s">
        <v>607</v>
      </c>
      <c r="D720" t="s">
        <v>1752</v>
      </c>
      <c r="E720" t="s">
        <v>218</v>
      </c>
      <c r="F720" t="s">
        <v>131</v>
      </c>
      <c r="G720">
        <v>0</v>
      </c>
      <c r="H720">
        <v>2</v>
      </c>
      <c r="I720" t="s">
        <v>61</v>
      </c>
      <c r="K720">
        <v>74101</v>
      </c>
      <c r="L720">
        <v>0</v>
      </c>
      <c r="M720">
        <v>2</v>
      </c>
      <c r="N720" t="s">
        <v>1722</v>
      </c>
      <c r="O720" t="s">
        <v>1723</v>
      </c>
      <c r="P720" t="s">
        <v>1724</v>
      </c>
      <c r="Q720">
        <v>255931</v>
      </c>
      <c r="R720">
        <v>300186498</v>
      </c>
      <c r="S720" t="s">
        <v>135</v>
      </c>
      <c r="T720" t="s">
        <v>63</v>
      </c>
    </row>
    <row r="721" spans="1:20" x14ac:dyDescent="0.3">
      <c r="A721">
        <v>1962</v>
      </c>
      <c r="B721" t="s">
        <v>421</v>
      </c>
      <c r="C721" t="s">
        <v>49</v>
      </c>
      <c r="D721" t="s">
        <v>395</v>
      </c>
      <c r="E721" t="s">
        <v>396</v>
      </c>
      <c r="F721" t="s">
        <v>131</v>
      </c>
      <c r="G721">
        <v>1</v>
      </c>
      <c r="H721">
        <v>0</v>
      </c>
      <c r="I721" t="s">
        <v>25</v>
      </c>
      <c r="K721">
        <v>11875</v>
      </c>
      <c r="L721">
        <v>0</v>
      </c>
      <c r="M721">
        <v>0</v>
      </c>
      <c r="N721" t="s">
        <v>422</v>
      </c>
      <c r="O721" t="s">
        <v>423</v>
      </c>
      <c r="P721" t="s">
        <v>412</v>
      </c>
      <c r="Q721">
        <v>231</v>
      </c>
      <c r="R721">
        <v>1497</v>
      </c>
      <c r="S721" t="s">
        <v>135</v>
      </c>
      <c r="T721" t="s">
        <v>30</v>
      </c>
    </row>
    <row r="722" spans="1:20" x14ac:dyDescent="0.3">
      <c r="A722">
        <v>2006</v>
      </c>
      <c r="B722" t="s">
        <v>1552</v>
      </c>
      <c r="C722" t="s">
        <v>878</v>
      </c>
      <c r="D722" t="s">
        <v>1482</v>
      </c>
      <c r="E722" t="s">
        <v>571</v>
      </c>
      <c r="F722" t="s">
        <v>131</v>
      </c>
      <c r="G722">
        <v>1</v>
      </c>
      <c r="H722">
        <v>3</v>
      </c>
      <c r="I722" t="s">
        <v>24</v>
      </c>
      <c r="K722">
        <v>43000</v>
      </c>
      <c r="L722">
        <v>1</v>
      </c>
      <c r="M722">
        <v>1</v>
      </c>
      <c r="N722" t="s">
        <v>1459</v>
      </c>
      <c r="O722" t="s">
        <v>1460</v>
      </c>
      <c r="P722" t="s">
        <v>1461</v>
      </c>
      <c r="Q722">
        <v>97410200</v>
      </c>
      <c r="R722">
        <v>97410056</v>
      </c>
      <c r="S722" t="s">
        <v>135</v>
      </c>
      <c r="T722" t="s">
        <v>29</v>
      </c>
    </row>
    <row r="723" spans="1:20" x14ac:dyDescent="0.3">
      <c r="A723">
        <v>2006</v>
      </c>
      <c r="B723" t="s">
        <v>1535</v>
      </c>
      <c r="C723" t="s">
        <v>1160</v>
      </c>
      <c r="D723" t="s">
        <v>1492</v>
      </c>
      <c r="E723" t="s">
        <v>587</v>
      </c>
      <c r="F723" t="s">
        <v>131</v>
      </c>
      <c r="G723">
        <v>3</v>
      </c>
      <c r="H723">
        <v>1</v>
      </c>
      <c r="I723" t="s">
        <v>628</v>
      </c>
      <c r="K723">
        <v>52000</v>
      </c>
      <c r="L723">
        <v>0</v>
      </c>
      <c r="M723">
        <v>1</v>
      </c>
      <c r="N723" t="s">
        <v>1288</v>
      </c>
      <c r="O723" t="s">
        <v>1484</v>
      </c>
      <c r="P723" t="s">
        <v>1485</v>
      </c>
      <c r="Q723">
        <v>97410100</v>
      </c>
      <c r="R723">
        <v>97410031</v>
      </c>
      <c r="S723" t="s">
        <v>135</v>
      </c>
      <c r="T723" t="s">
        <v>632</v>
      </c>
    </row>
    <row r="724" spans="1:20" x14ac:dyDescent="0.3">
      <c r="A724">
        <v>2002</v>
      </c>
      <c r="B724" t="s">
        <v>1290</v>
      </c>
      <c r="C724" t="s">
        <v>607</v>
      </c>
      <c r="D724" t="s">
        <v>1291</v>
      </c>
      <c r="E724" t="s">
        <v>1292</v>
      </c>
      <c r="F724" t="s">
        <v>131</v>
      </c>
      <c r="G724">
        <v>3</v>
      </c>
      <c r="H724">
        <v>1</v>
      </c>
      <c r="I724" t="s">
        <v>1293</v>
      </c>
      <c r="K724">
        <v>28598</v>
      </c>
      <c r="L724">
        <v>1</v>
      </c>
      <c r="M724">
        <v>0</v>
      </c>
      <c r="N724" t="s">
        <v>1294</v>
      </c>
      <c r="O724" t="s">
        <v>1295</v>
      </c>
      <c r="P724" t="s">
        <v>1296</v>
      </c>
      <c r="Q724">
        <v>43950100</v>
      </c>
      <c r="R724">
        <v>43950008</v>
      </c>
      <c r="S724" t="s">
        <v>135</v>
      </c>
      <c r="T724" t="s">
        <v>1297</v>
      </c>
    </row>
    <row r="725" spans="1:20" x14ac:dyDescent="0.3">
      <c r="A725">
        <v>2002</v>
      </c>
      <c r="B725" t="s">
        <v>1414</v>
      </c>
      <c r="C725" t="s">
        <v>150</v>
      </c>
      <c r="D725" t="s">
        <v>1291</v>
      </c>
      <c r="E725" t="s">
        <v>1292</v>
      </c>
      <c r="F725" t="s">
        <v>131</v>
      </c>
      <c r="G725">
        <v>0</v>
      </c>
      <c r="H725">
        <v>0</v>
      </c>
      <c r="I725" t="s">
        <v>291</v>
      </c>
      <c r="J725" t="s">
        <v>1415</v>
      </c>
      <c r="K725">
        <v>42114</v>
      </c>
      <c r="L725">
        <v>0</v>
      </c>
      <c r="M725">
        <v>0</v>
      </c>
      <c r="N725" t="s">
        <v>1195</v>
      </c>
      <c r="O725" t="s">
        <v>1295</v>
      </c>
      <c r="P725" t="s">
        <v>1272</v>
      </c>
      <c r="Q725">
        <v>43950300</v>
      </c>
      <c r="R725">
        <v>43950059</v>
      </c>
      <c r="S725" t="s">
        <v>135</v>
      </c>
      <c r="T725" t="s">
        <v>295</v>
      </c>
    </row>
    <row r="726" spans="1:20" x14ac:dyDescent="0.3">
      <c r="A726">
        <v>1966</v>
      </c>
      <c r="B726" t="s">
        <v>470</v>
      </c>
      <c r="C726" t="s">
        <v>40</v>
      </c>
      <c r="D726" t="s">
        <v>440</v>
      </c>
      <c r="E726" t="s">
        <v>441</v>
      </c>
      <c r="F726" t="s">
        <v>131</v>
      </c>
      <c r="G726">
        <v>2</v>
      </c>
      <c r="H726">
        <v>1</v>
      </c>
      <c r="I726" t="s">
        <v>108</v>
      </c>
      <c r="K726">
        <v>32028</v>
      </c>
      <c r="L726">
        <v>0</v>
      </c>
      <c r="M726">
        <v>1</v>
      </c>
      <c r="N726" t="s">
        <v>438</v>
      </c>
      <c r="O726" t="s">
        <v>287</v>
      </c>
      <c r="P726" t="s">
        <v>442</v>
      </c>
      <c r="Q726">
        <v>238</v>
      </c>
      <c r="R726">
        <v>1641</v>
      </c>
      <c r="S726" t="s">
        <v>135</v>
      </c>
      <c r="T726" t="s">
        <v>113</v>
      </c>
    </row>
    <row r="727" spans="1:20" x14ac:dyDescent="0.3">
      <c r="A727">
        <v>1986</v>
      </c>
      <c r="B727" t="s">
        <v>810</v>
      </c>
      <c r="C727" t="s">
        <v>811</v>
      </c>
      <c r="D727" t="s">
        <v>505</v>
      </c>
      <c r="E727" t="s">
        <v>506</v>
      </c>
      <c r="F727" t="s">
        <v>131</v>
      </c>
      <c r="G727">
        <v>0</v>
      </c>
      <c r="H727">
        <v>1</v>
      </c>
      <c r="I727" t="s">
        <v>42</v>
      </c>
      <c r="K727">
        <v>35748</v>
      </c>
      <c r="L727">
        <v>0</v>
      </c>
      <c r="M727">
        <v>0</v>
      </c>
      <c r="N727" t="s">
        <v>812</v>
      </c>
      <c r="O727" t="s">
        <v>711</v>
      </c>
      <c r="P727" t="s">
        <v>813</v>
      </c>
      <c r="Q727">
        <v>308</v>
      </c>
      <c r="R727">
        <v>439</v>
      </c>
      <c r="S727" t="s">
        <v>135</v>
      </c>
      <c r="T727" t="s">
        <v>47</v>
      </c>
    </row>
    <row r="728" spans="1:20" x14ac:dyDescent="0.3">
      <c r="A728">
        <v>2002</v>
      </c>
      <c r="B728" t="s">
        <v>1351</v>
      </c>
      <c r="C728" t="s">
        <v>607</v>
      </c>
      <c r="D728" t="s">
        <v>1352</v>
      </c>
      <c r="E728" t="s">
        <v>1353</v>
      </c>
      <c r="F728" t="s">
        <v>131</v>
      </c>
      <c r="G728">
        <v>3</v>
      </c>
      <c r="H728">
        <v>1</v>
      </c>
      <c r="I728" t="s">
        <v>68</v>
      </c>
      <c r="K728">
        <v>24000</v>
      </c>
      <c r="L728">
        <v>0</v>
      </c>
      <c r="M728">
        <v>1</v>
      </c>
      <c r="N728" t="s">
        <v>1195</v>
      </c>
      <c r="O728" t="s">
        <v>1354</v>
      </c>
      <c r="P728" t="s">
        <v>1355</v>
      </c>
      <c r="Q728">
        <v>43950100</v>
      </c>
      <c r="R728">
        <v>43950022</v>
      </c>
      <c r="S728" t="s">
        <v>135</v>
      </c>
      <c r="T728" t="s">
        <v>69</v>
      </c>
    </row>
    <row r="729" spans="1:20" x14ac:dyDescent="0.3">
      <c r="A729">
        <v>1978</v>
      </c>
      <c r="B729" t="s">
        <v>667</v>
      </c>
      <c r="C729" t="s">
        <v>49</v>
      </c>
      <c r="D729" t="s">
        <v>638</v>
      </c>
      <c r="E729" t="s">
        <v>618</v>
      </c>
      <c r="F729" t="s">
        <v>131</v>
      </c>
      <c r="G729">
        <v>1</v>
      </c>
      <c r="H729">
        <v>0</v>
      </c>
      <c r="I729" t="s">
        <v>117</v>
      </c>
      <c r="K729">
        <v>42132</v>
      </c>
      <c r="L729">
        <v>0</v>
      </c>
      <c r="M729">
        <v>0</v>
      </c>
      <c r="N729" t="s">
        <v>600</v>
      </c>
      <c r="O729" t="s">
        <v>619</v>
      </c>
      <c r="P729" t="s">
        <v>663</v>
      </c>
      <c r="Q729">
        <v>278</v>
      </c>
      <c r="R729">
        <v>2337</v>
      </c>
      <c r="S729" t="s">
        <v>135</v>
      </c>
      <c r="T729" t="s">
        <v>121</v>
      </c>
    </row>
    <row r="730" spans="1:20" x14ac:dyDescent="0.3">
      <c r="A730">
        <v>1998</v>
      </c>
      <c r="B730" t="s">
        <v>1143</v>
      </c>
      <c r="C730" t="s">
        <v>811</v>
      </c>
      <c r="D730" t="s">
        <v>1144</v>
      </c>
      <c r="E730" t="s">
        <v>1145</v>
      </c>
      <c r="F730" t="s">
        <v>131</v>
      </c>
      <c r="G730">
        <v>2</v>
      </c>
      <c r="H730">
        <v>3</v>
      </c>
      <c r="I730" t="s">
        <v>1055</v>
      </c>
      <c r="K730">
        <v>35500</v>
      </c>
      <c r="L730">
        <v>1</v>
      </c>
      <c r="M730">
        <v>1</v>
      </c>
      <c r="N730" t="s">
        <v>1146</v>
      </c>
      <c r="O730" t="s">
        <v>1147</v>
      </c>
      <c r="P730" t="s">
        <v>1148</v>
      </c>
      <c r="Q730">
        <v>1014</v>
      </c>
      <c r="R730">
        <v>8731</v>
      </c>
      <c r="S730" t="s">
        <v>135</v>
      </c>
      <c r="T730" t="s">
        <v>1057</v>
      </c>
    </row>
    <row r="731" spans="1:20" x14ac:dyDescent="0.3">
      <c r="A731">
        <v>1934</v>
      </c>
      <c r="B731" t="s">
        <v>87</v>
      </c>
      <c r="C731" t="s">
        <v>88</v>
      </c>
      <c r="D731" t="s">
        <v>129</v>
      </c>
      <c r="E731" t="s">
        <v>130</v>
      </c>
      <c r="F731" t="s">
        <v>131</v>
      </c>
      <c r="G731">
        <v>3</v>
      </c>
      <c r="H731">
        <v>1</v>
      </c>
      <c r="I731" t="s">
        <v>42</v>
      </c>
      <c r="K731">
        <v>21000</v>
      </c>
      <c r="L731">
        <v>3</v>
      </c>
      <c r="M731">
        <v>0</v>
      </c>
      <c r="N731" t="s">
        <v>132</v>
      </c>
      <c r="O731" t="s">
        <v>133</v>
      </c>
      <c r="P731" t="s">
        <v>134</v>
      </c>
      <c r="Q731">
        <v>204</v>
      </c>
      <c r="R731">
        <v>1111</v>
      </c>
      <c r="S731" t="s">
        <v>135</v>
      </c>
      <c r="T731" t="s">
        <v>47</v>
      </c>
    </row>
    <row r="732" spans="1:20" x14ac:dyDescent="0.3">
      <c r="A732">
        <v>1982</v>
      </c>
      <c r="B732" t="s">
        <v>726</v>
      </c>
      <c r="C732" t="s">
        <v>727</v>
      </c>
      <c r="D732" t="s">
        <v>728</v>
      </c>
      <c r="E732" t="s">
        <v>729</v>
      </c>
      <c r="F732" t="s">
        <v>131</v>
      </c>
      <c r="G732">
        <v>1</v>
      </c>
      <c r="H732">
        <v>1</v>
      </c>
      <c r="I732" t="s">
        <v>730</v>
      </c>
      <c r="K732">
        <v>49562</v>
      </c>
      <c r="L732">
        <v>0</v>
      </c>
      <c r="M732">
        <v>1</v>
      </c>
      <c r="N732" t="s">
        <v>619</v>
      </c>
      <c r="O732" t="s">
        <v>731</v>
      </c>
      <c r="P732" t="s">
        <v>732</v>
      </c>
      <c r="Q732">
        <v>293</v>
      </c>
      <c r="R732">
        <v>901</v>
      </c>
      <c r="S732" t="s">
        <v>135</v>
      </c>
      <c r="T732" t="s">
        <v>733</v>
      </c>
    </row>
    <row r="733" spans="1:20" x14ac:dyDescent="0.3">
      <c r="A733">
        <v>1982</v>
      </c>
      <c r="B733" t="s">
        <v>766</v>
      </c>
      <c r="C733" t="s">
        <v>727</v>
      </c>
      <c r="D733" t="s">
        <v>728</v>
      </c>
      <c r="E733" t="s">
        <v>729</v>
      </c>
      <c r="F733" t="s">
        <v>131</v>
      </c>
      <c r="G733">
        <v>2</v>
      </c>
      <c r="H733">
        <v>1</v>
      </c>
      <c r="I733" t="s">
        <v>41</v>
      </c>
      <c r="K733">
        <v>48000</v>
      </c>
      <c r="L733">
        <v>1</v>
      </c>
      <c r="M733">
        <v>1</v>
      </c>
      <c r="N733" t="s">
        <v>707</v>
      </c>
      <c r="O733" t="s">
        <v>634</v>
      </c>
      <c r="P733" t="s">
        <v>619</v>
      </c>
      <c r="Q733">
        <v>293</v>
      </c>
      <c r="R733">
        <v>903</v>
      </c>
      <c r="S733" t="s">
        <v>135</v>
      </c>
      <c r="T733" t="s">
        <v>46</v>
      </c>
    </row>
    <row r="734" spans="1:20" x14ac:dyDescent="0.3">
      <c r="A734">
        <v>1950</v>
      </c>
      <c r="B734" t="s">
        <v>246</v>
      </c>
      <c r="C734" t="s">
        <v>40</v>
      </c>
      <c r="D734" t="s">
        <v>217</v>
      </c>
      <c r="E734" t="s">
        <v>218</v>
      </c>
      <c r="F734" t="s">
        <v>131</v>
      </c>
      <c r="G734">
        <v>2</v>
      </c>
      <c r="H734">
        <v>0</v>
      </c>
      <c r="I734" t="s">
        <v>61</v>
      </c>
      <c r="K734">
        <v>19790</v>
      </c>
      <c r="L734">
        <v>2</v>
      </c>
      <c r="M734">
        <v>0</v>
      </c>
      <c r="N734" t="s">
        <v>247</v>
      </c>
      <c r="O734" t="s">
        <v>248</v>
      </c>
      <c r="P734" t="s">
        <v>249</v>
      </c>
      <c r="Q734">
        <v>208</v>
      </c>
      <c r="R734">
        <v>1193</v>
      </c>
      <c r="S734" t="s">
        <v>135</v>
      </c>
      <c r="T734" t="s">
        <v>63</v>
      </c>
    </row>
    <row r="735" spans="1:20" x14ac:dyDescent="0.3">
      <c r="A735">
        <v>1950</v>
      </c>
      <c r="B735" t="s">
        <v>255</v>
      </c>
      <c r="C735" t="s">
        <v>40</v>
      </c>
      <c r="D735" t="s">
        <v>217</v>
      </c>
      <c r="E735" t="s">
        <v>218</v>
      </c>
      <c r="F735" t="s">
        <v>131</v>
      </c>
      <c r="G735">
        <v>1</v>
      </c>
      <c r="H735">
        <v>0</v>
      </c>
      <c r="I735" t="s">
        <v>223</v>
      </c>
      <c r="K735">
        <v>74462</v>
      </c>
      <c r="L735">
        <v>0</v>
      </c>
      <c r="M735">
        <v>0</v>
      </c>
      <c r="N735" t="s">
        <v>238</v>
      </c>
      <c r="O735" t="s">
        <v>234</v>
      </c>
      <c r="P735" t="s">
        <v>102</v>
      </c>
      <c r="Q735">
        <v>208</v>
      </c>
      <c r="R735">
        <v>1199</v>
      </c>
      <c r="S735" t="s">
        <v>135</v>
      </c>
      <c r="T735" t="s">
        <v>227</v>
      </c>
    </row>
    <row r="736" spans="1:20" x14ac:dyDescent="0.3">
      <c r="A736">
        <v>1990</v>
      </c>
      <c r="B736" t="s">
        <v>980</v>
      </c>
      <c r="C736" t="s">
        <v>878</v>
      </c>
      <c r="D736" t="s">
        <v>936</v>
      </c>
      <c r="E736" t="s">
        <v>937</v>
      </c>
      <c r="F736" t="s">
        <v>131</v>
      </c>
      <c r="G736">
        <v>1</v>
      </c>
      <c r="H736">
        <v>2</v>
      </c>
      <c r="I736" t="s">
        <v>41</v>
      </c>
      <c r="J736" t="s">
        <v>981</v>
      </c>
      <c r="K736">
        <v>35500</v>
      </c>
      <c r="L736">
        <v>0</v>
      </c>
      <c r="M736">
        <v>0</v>
      </c>
      <c r="N736" t="s">
        <v>917</v>
      </c>
      <c r="O736" t="s">
        <v>858</v>
      </c>
      <c r="P736" t="s">
        <v>902</v>
      </c>
      <c r="Q736">
        <v>323</v>
      </c>
      <c r="R736">
        <v>181</v>
      </c>
      <c r="S736" t="s">
        <v>135</v>
      </c>
      <c r="T736" t="s">
        <v>46</v>
      </c>
    </row>
    <row r="737" spans="1:20" x14ac:dyDescent="0.3">
      <c r="A737">
        <v>1994</v>
      </c>
      <c r="B737" t="s">
        <v>1089</v>
      </c>
      <c r="C737" t="s">
        <v>878</v>
      </c>
      <c r="D737" t="s">
        <v>1029</v>
      </c>
      <c r="E737" t="s">
        <v>1030</v>
      </c>
      <c r="F737" t="s">
        <v>131</v>
      </c>
      <c r="G737">
        <v>3</v>
      </c>
      <c r="H737">
        <v>0</v>
      </c>
      <c r="I737" t="s">
        <v>108</v>
      </c>
      <c r="K737">
        <v>53121</v>
      </c>
      <c r="L737">
        <v>1</v>
      </c>
      <c r="M737">
        <v>0</v>
      </c>
      <c r="N737" t="s">
        <v>1014</v>
      </c>
      <c r="O737" t="s">
        <v>1015</v>
      </c>
      <c r="P737" t="s">
        <v>1032</v>
      </c>
      <c r="Q737">
        <v>338</v>
      </c>
      <c r="R737">
        <v>3086</v>
      </c>
      <c r="S737" t="s">
        <v>135</v>
      </c>
      <c r="T737" t="s">
        <v>113</v>
      </c>
    </row>
    <row r="738" spans="1:20" x14ac:dyDescent="0.3">
      <c r="A738">
        <v>1982</v>
      </c>
      <c r="B738" t="s">
        <v>795</v>
      </c>
      <c r="C738" t="s">
        <v>40</v>
      </c>
      <c r="D738" t="s">
        <v>787</v>
      </c>
      <c r="E738" t="s">
        <v>782</v>
      </c>
      <c r="F738" t="s">
        <v>131</v>
      </c>
      <c r="G738">
        <v>0</v>
      </c>
      <c r="H738">
        <v>0</v>
      </c>
      <c r="I738" t="s">
        <v>223</v>
      </c>
      <c r="K738">
        <v>75000</v>
      </c>
      <c r="L738">
        <v>0</v>
      </c>
      <c r="M738">
        <v>0</v>
      </c>
      <c r="N738" t="s">
        <v>760</v>
      </c>
      <c r="O738" t="s">
        <v>690</v>
      </c>
      <c r="P738" t="s">
        <v>756</v>
      </c>
      <c r="Q738">
        <v>294</v>
      </c>
      <c r="R738">
        <v>877</v>
      </c>
      <c r="S738" t="s">
        <v>135</v>
      </c>
      <c r="T738" t="s">
        <v>227</v>
      </c>
    </row>
    <row r="739" spans="1:20" x14ac:dyDescent="0.3">
      <c r="A739">
        <v>1998</v>
      </c>
      <c r="B739" t="s">
        <v>1226</v>
      </c>
      <c r="C739" t="s">
        <v>811</v>
      </c>
      <c r="D739" t="s">
        <v>1132</v>
      </c>
      <c r="E739" t="s">
        <v>1133</v>
      </c>
      <c r="F739" t="s">
        <v>131</v>
      </c>
      <c r="G739">
        <v>6</v>
      </c>
      <c r="H739">
        <v>1</v>
      </c>
      <c r="I739" t="s">
        <v>401</v>
      </c>
      <c r="K739">
        <v>38100</v>
      </c>
      <c r="L739">
        <v>2</v>
      </c>
      <c r="M739">
        <v>0</v>
      </c>
      <c r="N739" t="s">
        <v>1014</v>
      </c>
      <c r="O739" t="s">
        <v>1174</v>
      </c>
      <c r="P739" t="s">
        <v>1135</v>
      </c>
      <c r="Q739">
        <v>1014</v>
      </c>
      <c r="R739">
        <v>8761</v>
      </c>
      <c r="S739" t="s">
        <v>135</v>
      </c>
      <c r="T739" t="s">
        <v>404</v>
      </c>
    </row>
    <row r="740" spans="1:20" x14ac:dyDescent="0.3">
      <c r="A740">
        <v>1998</v>
      </c>
      <c r="B740" t="s">
        <v>1203</v>
      </c>
      <c r="C740" t="s">
        <v>811</v>
      </c>
      <c r="D740" t="s">
        <v>1166</v>
      </c>
      <c r="E740" t="s">
        <v>1167</v>
      </c>
      <c r="F740" t="s">
        <v>131</v>
      </c>
      <c r="G740">
        <v>0</v>
      </c>
      <c r="H740">
        <v>0</v>
      </c>
      <c r="I740" t="s">
        <v>68</v>
      </c>
      <c r="K740">
        <v>30600</v>
      </c>
      <c r="L740">
        <v>0</v>
      </c>
      <c r="M740">
        <v>0</v>
      </c>
      <c r="N740" t="s">
        <v>1204</v>
      </c>
      <c r="O740" t="s">
        <v>1205</v>
      </c>
      <c r="P740" t="s">
        <v>1168</v>
      </c>
      <c r="Q740">
        <v>1014</v>
      </c>
      <c r="R740">
        <v>8748</v>
      </c>
      <c r="S740" t="s">
        <v>135</v>
      </c>
      <c r="T740" t="s">
        <v>69</v>
      </c>
    </row>
    <row r="741" spans="1:20" x14ac:dyDescent="0.3">
      <c r="A741">
        <v>2002</v>
      </c>
      <c r="B741" t="s">
        <v>1403</v>
      </c>
      <c r="C741" t="s">
        <v>878</v>
      </c>
      <c r="D741" t="s">
        <v>1331</v>
      </c>
      <c r="E741" t="s">
        <v>1332</v>
      </c>
      <c r="F741" t="s">
        <v>131</v>
      </c>
      <c r="G741">
        <v>1</v>
      </c>
      <c r="H741">
        <v>1</v>
      </c>
      <c r="I741" t="s">
        <v>933</v>
      </c>
      <c r="J741" t="s">
        <v>1404</v>
      </c>
      <c r="K741">
        <v>38926</v>
      </c>
      <c r="L741">
        <v>0</v>
      </c>
      <c r="M741">
        <v>0</v>
      </c>
      <c r="N741" t="s">
        <v>1361</v>
      </c>
      <c r="O741" t="s">
        <v>1324</v>
      </c>
      <c r="P741" t="s">
        <v>1283</v>
      </c>
      <c r="Q741">
        <v>43950200</v>
      </c>
      <c r="R741">
        <v>43950052</v>
      </c>
      <c r="S741" t="s">
        <v>135</v>
      </c>
      <c r="T741" t="s">
        <v>934</v>
      </c>
    </row>
    <row r="742" spans="1:20" x14ac:dyDescent="0.3">
      <c r="A742">
        <v>2006</v>
      </c>
      <c r="B742" t="s">
        <v>1499</v>
      </c>
      <c r="C742" t="s">
        <v>1160</v>
      </c>
      <c r="D742" t="s">
        <v>1450</v>
      </c>
      <c r="E742" t="s">
        <v>1451</v>
      </c>
      <c r="F742" t="s">
        <v>131</v>
      </c>
      <c r="G742">
        <v>4</v>
      </c>
      <c r="H742">
        <v>0</v>
      </c>
      <c r="I742" t="s">
        <v>1500</v>
      </c>
      <c r="K742">
        <v>43000</v>
      </c>
      <c r="L742">
        <v>2</v>
      </c>
      <c r="M742">
        <v>0</v>
      </c>
      <c r="N742" t="s">
        <v>1501</v>
      </c>
      <c r="O742" t="s">
        <v>1502</v>
      </c>
      <c r="P742" t="s">
        <v>1503</v>
      </c>
      <c r="Q742">
        <v>97410100</v>
      </c>
      <c r="R742">
        <v>97410015</v>
      </c>
      <c r="S742" t="s">
        <v>135</v>
      </c>
      <c r="T742" t="s">
        <v>1504</v>
      </c>
    </row>
    <row r="743" spans="1:20" x14ac:dyDescent="0.3">
      <c r="A743">
        <v>1970</v>
      </c>
      <c r="B743" t="s">
        <v>530</v>
      </c>
      <c r="C743" t="s">
        <v>40</v>
      </c>
      <c r="D743" t="s">
        <v>494</v>
      </c>
      <c r="E743" t="s">
        <v>495</v>
      </c>
      <c r="F743" t="s">
        <v>117</v>
      </c>
      <c r="G743">
        <v>1</v>
      </c>
      <c r="H743">
        <v>0</v>
      </c>
      <c r="I743" t="s">
        <v>72</v>
      </c>
      <c r="K743">
        <v>18163</v>
      </c>
      <c r="L743">
        <v>0</v>
      </c>
      <c r="M743">
        <v>0</v>
      </c>
      <c r="N743" t="s">
        <v>527</v>
      </c>
      <c r="O743" t="s">
        <v>448</v>
      </c>
      <c r="P743" t="s">
        <v>521</v>
      </c>
      <c r="Q743">
        <v>250</v>
      </c>
      <c r="R743">
        <v>1922</v>
      </c>
      <c r="S743" t="s">
        <v>121</v>
      </c>
      <c r="T743" t="s">
        <v>73</v>
      </c>
    </row>
    <row r="744" spans="1:20" x14ac:dyDescent="0.3">
      <c r="A744">
        <v>1950</v>
      </c>
      <c r="B744" t="s">
        <v>250</v>
      </c>
      <c r="C744" t="s">
        <v>49</v>
      </c>
      <c r="D744" t="s">
        <v>228</v>
      </c>
      <c r="E744" t="s">
        <v>229</v>
      </c>
      <c r="F744" t="s">
        <v>117</v>
      </c>
      <c r="G744">
        <v>2</v>
      </c>
      <c r="H744">
        <v>2</v>
      </c>
      <c r="I744" t="s">
        <v>68</v>
      </c>
      <c r="K744">
        <v>7903</v>
      </c>
      <c r="L744">
        <v>2</v>
      </c>
      <c r="M744">
        <v>1</v>
      </c>
      <c r="N744" t="s">
        <v>251</v>
      </c>
      <c r="O744" t="s">
        <v>252</v>
      </c>
      <c r="P744" t="s">
        <v>253</v>
      </c>
      <c r="Q744">
        <v>208</v>
      </c>
      <c r="R744">
        <v>1228</v>
      </c>
      <c r="S744" t="s">
        <v>121</v>
      </c>
      <c r="T744" t="s">
        <v>69</v>
      </c>
    </row>
    <row r="745" spans="1:20" x14ac:dyDescent="0.3">
      <c r="A745">
        <v>1978</v>
      </c>
      <c r="B745" t="s">
        <v>636</v>
      </c>
      <c r="C745" t="s">
        <v>49</v>
      </c>
      <c r="D745" t="s">
        <v>622</v>
      </c>
      <c r="E745" t="s">
        <v>623</v>
      </c>
      <c r="F745" t="s">
        <v>117</v>
      </c>
      <c r="G745">
        <v>1</v>
      </c>
      <c r="H745">
        <v>1</v>
      </c>
      <c r="I745" t="s">
        <v>42</v>
      </c>
      <c r="K745">
        <v>32569</v>
      </c>
      <c r="L745">
        <v>1</v>
      </c>
      <c r="M745">
        <v>1</v>
      </c>
      <c r="N745" t="s">
        <v>588</v>
      </c>
      <c r="O745" t="s">
        <v>637</v>
      </c>
      <c r="P745" t="s">
        <v>584</v>
      </c>
      <c r="Q745">
        <v>278</v>
      </c>
      <c r="R745">
        <v>2253</v>
      </c>
      <c r="S745" t="s">
        <v>121</v>
      </c>
      <c r="T745" t="s">
        <v>47</v>
      </c>
    </row>
    <row r="746" spans="1:20" x14ac:dyDescent="0.3">
      <c r="A746">
        <v>2006</v>
      </c>
      <c r="B746" t="s">
        <v>1537</v>
      </c>
      <c r="C746" t="s">
        <v>607</v>
      </c>
      <c r="D746" t="s">
        <v>1463</v>
      </c>
      <c r="E746" t="s">
        <v>1464</v>
      </c>
      <c r="F746" t="s">
        <v>117</v>
      </c>
      <c r="G746">
        <v>2</v>
      </c>
      <c r="H746">
        <v>2</v>
      </c>
      <c r="I746" t="s">
        <v>223</v>
      </c>
      <c r="K746">
        <v>45000</v>
      </c>
      <c r="L746">
        <v>0</v>
      </c>
      <c r="M746">
        <v>1</v>
      </c>
      <c r="N746" t="s">
        <v>1501</v>
      </c>
      <c r="O746" t="s">
        <v>1502</v>
      </c>
      <c r="P746" t="s">
        <v>1503</v>
      </c>
      <c r="Q746">
        <v>97410100</v>
      </c>
      <c r="R746">
        <v>97410035</v>
      </c>
      <c r="S746" t="s">
        <v>121</v>
      </c>
      <c r="T746" t="s">
        <v>227</v>
      </c>
    </row>
    <row r="747" spans="1:20" x14ac:dyDescent="0.3">
      <c r="A747">
        <v>1938</v>
      </c>
      <c r="B747" t="s">
        <v>204</v>
      </c>
      <c r="C747" t="s">
        <v>150</v>
      </c>
      <c r="D747" t="s">
        <v>210</v>
      </c>
      <c r="E747" t="s">
        <v>211</v>
      </c>
      <c r="F747" t="s">
        <v>117</v>
      </c>
      <c r="G747">
        <v>8</v>
      </c>
      <c r="H747">
        <v>0</v>
      </c>
      <c r="I747" t="s">
        <v>177</v>
      </c>
      <c r="K747">
        <v>7000</v>
      </c>
      <c r="L747">
        <v>4</v>
      </c>
      <c r="M747">
        <v>0</v>
      </c>
      <c r="N747" t="s">
        <v>174</v>
      </c>
      <c r="O747" t="s">
        <v>169</v>
      </c>
      <c r="P747" t="s">
        <v>201</v>
      </c>
      <c r="Q747">
        <v>429</v>
      </c>
      <c r="R747">
        <v>1158</v>
      </c>
      <c r="S747" t="s">
        <v>121</v>
      </c>
      <c r="T747" t="s">
        <v>180</v>
      </c>
    </row>
    <row r="748" spans="1:20" x14ac:dyDescent="0.3">
      <c r="A748">
        <v>2002</v>
      </c>
      <c r="B748" t="s">
        <v>1347</v>
      </c>
      <c r="C748" t="s">
        <v>824</v>
      </c>
      <c r="D748" t="s">
        <v>1326</v>
      </c>
      <c r="E748" t="s">
        <v>1327</v>
      </c>
      <c r="F748" t="s">
        <v>117</v>
      </c>
      <c r="G748">
        <v>2</v>
      </c>
      <c r="H748">
        <v>1</v>
      </c>
      <c r="I748" t="s">
        <v>1055</v>
      </c>
      <c r="K748">
        <v>36194</v>
      </c>
      <c r="L748">
        <v>1</v>
      </c>
      <c r="M748">
        <v>1</v>
      </c>
      <c r="N748" t="s">
        <v>1348</v>
      </c>
      <c r="O748" t="s">
        <v>1271</v>
      </c>
      <c r="P748" t="s">
        <v>1265</v>
      </c>
      <c r="Q748">
        <v>43950100</v>
      </c>
      <c r="R748">
        <v>43950021</v>
      </c>
      <c r="S748" t="s">
        <v>121</v>
      </c>
      <c r="T748" t="s">
        <v>1057</v>
      </c>
    </row>
    <row r="749" spans="1:20" x14ac:dyDescent="0.3">
      <c r="A749">
        <v>1934</v>
      </c>
      <c r="B749" t="s">
        <v>87</v>
      </c>
      <c r="C749" t="s">
        <v>88</v>
      </c>
      <c r="D749" t="s">
        <v>115</v>
      </c>
      <c r="E749" t="s">
        <v>116</v>
      </c>
      <c r="F749" t="s">
        <v>117</v>
      </c>
      <c r="G749">
        <v>3</v>
      </c>
      <c r="H749">
        <v>2</v>
      </c>
      <c r="I749" t="s">
        <v>56</v>
      </c>
      <c r="K749">
        <v>14000</v>
      </c>
      <c r="L749">
        <v>1</v>
      </c>
      <c r="M749">
        <v>1</v>
      </c>
      <c r="N749" t="s">
        <v>118</v>
      </c>
      <c r="O749" t="s">
        <v>119</v>
      </c>
      <c r="P749" t="s">
        <v>120</v>
      </c>
      <c r="Q749">
        <v>204</v>
      </c>
      <c r="R749">
        <v>1102</v>
      </c>
      <c r="S749" t="s">
        <v>121</v>
      </c>
      <c r="T749" t="s">
        <v>59</v>
      </c>
    </row>
    <row r="750" spans="1:20" x14ac:dyDescent="0.3">
      <c r="A750">
        <v>1990</v>
      </c>
      <c r="B750" t="s">
        <v>957</v>
      </c>
      <c r="C750" t="s">
        <v>805</v>
      </c>
      <c r="D750" t="s">
        <v>129</v>
      </c>
      <c r="E750" t="s">
        <v>130</v>
      </c>
      <c r="F750" t="s">
        <v>117</v>
      </c>
      <c r="G750">
        <v>1</v>
      </c>
      <c r="H750">
        <v>2</v>
      </c>
      <c r="I750" t="s">
        <v>272</v>
      </c>
      <c r="K750">
        <v>31823</v>
      </c>
      <c r="L750">
        <v>0</v>
      </c>
      <c r="M750">
        <v>1</v>
      </c>
      <c r="N750" t="s">
        <v>927</v>
      </c>
      <c r="O750" t="s">
        <v>901</v>
      </c>
      <c r="P750" t="s">
        <v>902</v>
      </c>
      <c r="Q750">
        <v>322</v>
      </c>
      <c r="R750">
        <v>348</v>
      </c>
      <c r="S750" t="s">
        <v>121</v>
      </c>
      <c r="T750" t="s">
        <v>275</v>
      </c>
    </row>
    <row r="751" spans="1:20" x14ac:dyDescent="0.3">
      <c r="A751">
        <v>1990</v>
      </c>
      <c r="B751" t="s">
        <v>968</v>
      </c>
      <c r="C751" t="s">
        <v>805</v>
      </c>
      <c r="D751" t="s">
        <v>129</v>
      </c>
      <c r="E751" t="s">
        <v>130</v>
      </c>
      <c r="F751" t="s">
        <v>117</v>
      </c>
      <c r="G751">
        <v>1</v>
      </c>
      <c r="H751">
        <v>2</v>
      </c>
      <c r="I751" t="s">
        <v>925</v>
      </c>
      <c r="K751">
        <v>30223</v>
      </c>
      <c r="L751">
        <v>1</v>
      </c>
      <c r="M751">
        <v>0</v>
      </c>
      <c r="N751" t="s">
        <v>834</v>
      </c>
      <c r="O751" t="s">
        <v>858</v>
      </c>
      <c r="P751" t="s">
        <v>818</v>
      </c>
      <c r="Q751">
        <v>322</v>
      </c>
      <c r="R751">
        <v>128</v>
      </c>
      <c r="S751" t="s">
        <v>121</v>
      </c>
      <c r="T751" t="s">
        <v>929</v>
      </c>
    </row>
    <row r="752" spans="1:20" x14ac:dyDescent="0.3">
      <c r="A752">
        <v>1970</v>
      </c>
      <c r="B752" t="s">
        <v>528</v>
      </c>
      <c r="C752" t="s">
        <v>40</v>
      </c>
      <c r="D752" t="s">
        <v>511</v>
      </c>
      <c r="E752" t="s">
        <v>512</v>
      </c>
      <c r="F752" t="s">
        <v>117</v>
      </c>
      <c r="G752">
        <v>1</v>
      </c>
      <c r="H752">
        <v>1</v>
      </c>
      <c r="I752" t="s">
        <v>496</v>
      </c>
      <c r="K752">
        <v>9624</v>
      </c>
      <c r="L752">
        <v>0</v>
      </c>
      <c r="M752">
        <v>0</v>
      </c>
      <c r="N752" t="s">
        <v>498</v>
      </c>
      <c r="O752" t="s">
        <v>521</v>
      </c>
      <c r="P752" t="s">
        <v>525</v>
      </c>
      <c r="Q752">
        <v>250</v>
      </c>
      <c r="R752">
        <v>1880</v>
      </c>
      <c r="S752" t="s">
        <v>121</v>
      </c>
      <c r="T752" t="s">
        <v>499</v>
      </c>
    </row>
    <row r="753" spans="1:20" x14ac:dyDescent="0.3">
      <c r="A753">
        <v>2002</v>
      </c>
      <c r="B753" t="s">
        <v>1390</v>
      </c>
      <c r="C753" t="s">
        <v>824</v>
      </c>
      <c r="D753" t="s">
        <v>1373</v>
      </c>
      <c r="E753" t="s">
        <v>1374</v>
      </c>
      <c r="F753" t="s">
        <v>117</v>
      </c>
      <c r="G753">
        <v>1</v>
      </c>
      <c r="H753">
        <v>1</v>
      </c>
      <c r="I753" t="s">
        <v>56</v>
      </c>
      <c r="K753">
        <v>45777</v>
      </c>
      <c r="L753">
        <v>0</v>
      </c>
      <c r="M753">
        <v>0</v>
      </c>
      <c r="N753" t="s">
        <v>1081</v>
      </c>
      <c r="O753" t="s">
        <v>1278</v>
      </c>
      <c r="P753" t="s">
        <v>1272</v>
      </c>
      <c r="Q753">
        <v>43950100</v>
      </c>
      <c r="R753">
        <v>43950037</v>
      </c>
      <c r="S753" t="s">
        <v>121</v>
      </c>
      <c r="T753" t="s">
        <v>59</v>
      </c>
    </row>
    <row r="754" spans="1:20" x14ac:dyDescent="0.3">
      <c r="A754">
        <v>1974</v>
      </c>
      <c r="B754" t="s">
        <v>608</v>
      </c>
      <c r="C754" t="s">
        <v>607</v>
      </c>
      <c r="D754" t="s">
        <v>586</v>
      </c>
      <c r="E754" t="s">
        <v>587</v>
      </c>
      <c r="F754" t="s">
        <v>117</v>
      </c>
      <c r="G754">
        <v>0</v>
      </c>
      <c r="H754">
        <v>1</v>
      </c>
      <c r="I754" t="s">
        <v>190</v>
      </c>
      <c r="K754">
        <v>44955</v>
      </c>
      <c r="L754">
        <v>0</v>
      </c>
      <c r="M754">
        <v>1</v>
      </c>
      <c r="N754" t="s">
        <v>518</v>
      </c>
      <c r="O754" t="s">
        <v>578</v>
      </c>
      <c r="P754" t="s">
        <v>546</v>
      </c>
      <c r="Q754">
        <v>263</v>
      </c>
      <c r="R754">
        <v>2167</v>
      </c>
      <c r="S754" t="s">
        <v>121</v>
      </c>
      <c r="T754" t="s">
        <v>194</v>
      </c>
    </row>
    <row r="755" spans="1:20" x14ac:dyDescent="0.3">
      <c r="A755">
        <v>1958</v>
      </c>
      <c r="B755" t="s">
        <v>383</v>
      </c>
      <c r="C755" t="s">
        <v>83</v>
      </c>
      <c r="D755" t="s">
        <v>330</v>
      </c>
      <c r="E755" t="s">
        <v>331</v>
      </c>
      <c r="F755" t="s">
        <v>117</v>
      </c>
      <c r="G755">
        <v>3</v>
      </c>
      <c r="H755">
        <v>1</v>
      </c>
      <c r="I755" t="s">
        <v>285</v>
      </c>
      <c r="K755">
        <v>49471</v>
      </c>
      <c r="L755">
        <v>1</v>
      </c>
      <c r="M755">
        <v>1</v>
      </c>
      <c r="N755" t="s">
        <v>287</v>
      </c>
      <c r="O755" t="s">
        <v>361</v>
      </c>
      <c r="P755" t="s">
        <v>256</v>
      </c>
      <c r="Q755">
        <v>488</v>
      </c>
      <c r="R755">
        <v>1390</v>
      </c>
      <c r="S755" t="s">
        <v>121</v>
      </c>
      <c r="T755" t="s">
        <v>289</v>
      </c>
    </row>
    <row r="756" spans="1:20" x14ac:dyDescent="0.3">
      <c r="A756">
        <v>2002</v>
      </c>
      <c r="B756" t="s">
        <v>1405</v>
      </c>
      <c r="C756" t="s">
        <v>878</v>
      </c>
      <c r="D756" t="s">
        <v>1379</v>
      </c>
      <c r="E756" t="s">
        <v>1380</v>
      </c>
      <c r="F756" t="s">
        <v>117</v>
      </c>
      <c r="G756">
        <v>1</v>
      </c>
      <c r="H756">
        <v>2</v>
      </c>
      <c r="I756" t="s">
        <v>1252</v>
      </c>
      <c r="J756" t="s">
        <v>1406</v>
      </c>
      <c r="K756">
        <v>39747</v>
      </c>
      <c r="L756">
        <v>0</v>
      </c>
      <c r="M756">
        <v>0</v>
      </c>
      <c r="N756" t="s">
        <v>1270</v>
      </c>
      <c r="O756" t="s">
        <v>1271</v>
      </c>
      <c r="P756" t="s">
        <v>1305</v>
      </c>
      <c r="Q756">
        <v>43950200</v>
      </c>
      <c r="R756">
        <v>43950051</v>
      </c>
      <c r="S756" t="s">
        <v>121</v>
      </c>
      <c r="T756" t="s">
        <v>1255</v>
      </c>
    </row>
    <row r="757" spans="1:20" x14ac:dyDescent="0.3">
      <c r="A757">
        <v>2006</v>
      </c>
      <c r="B757" t="s">
        <v>1516</v>
      </c>
      <c r="C757" t="s">
        <v>607</v>
      </c>
      <c r="D757" t="s">
        <v>548</v>
      </c>
      <c r="E757" t="s">
        <v>1496</v>
      </c>
      <c r="F757" t="s">
        <v>117</v>
      </c>
      <c r="G757">
        <v>1</v>
      </c>
      <c r="H757">
        <v>0</v>
      </c>
      <c r="I757" t="s">
        <v>68</v>
      </c>
      <c r="K757">
        <v>72000</v>
      </c>
      <c r="L757">
        <v>0</v>
      </c>
      <c r="M757">
        <v>0</v>
      </c>
      <c r="N757" t="s">
        <v>1282</v>
      </c>
      <c r="O757" t="s">
        <v>1517</v>
      </c>
      <c r="P757" t="s">
        <v>1518</v>
      </c>
      <c r="Q757">
        <v>97410100</v>
      </c>
      <c r="R757">
        <v>97410020</v>
      </c>
      <c r="S757" t="s">
        <v>121</v>
      </c>
      <c r="T757" t="s">
        <v>69</v>
      </c>
    </row>
    <row r="758" spans="1:20" x14ac:dyDescent="0.3">
      <c r="A758">
        <v>1950</v>
      </c>
      <c r="B758" t="s">
        <v>222</v>
      </c>
      <c r="C758" t="s">
        <v>49</v>
      </c>
      <c r="D758" t="s">
        <v>232</v>
      </c>
      <c r="E758" t="s">
        <v>233</v>
      </c>
      <c r="F758" t="s">
        <v>117</v>
      </c>
      <c r="G758">
        <v>3</v>
      </c>
      <c r="H758">
        <v>2</v>
      </c>
      <c r="I758" t="s">
        <v>138</v>
      </c>
      <c r="K758">
        <v>36502</v>
      </c>
      <c r="L758">
        <v>2</v>
      </c>
      <c r="M758">
        <v>1</v>
      </c>
      <c r="N758" t="s">
        <v>234</v>
      </c>
      <c r="O758" t="s">
        <v>111</v>
      </c>
      <c r="P758" t="s">
        <v>235</v>
      </c>
      <c r="Q758">
        <v>208</v>
      </c>
      <c r="R758">
        <v>1219</v>
      </c>
      <c r="S758" t="s">
        <v>121</v>
      </c>
      <c r="T758" t="s">
        <v>142</v>
      </c>
    </row>
    <row r="759" spans="1:20" x14ac:dyDescent="0.3">
      <c r="A759">
        <v>1950</v>
      </c>
      <c r="B759" t="s">
        <v>264</v>
      </c>
      <c r="C759" t="s">
        <v>262</v>
      </c>
      <c r="D759" t="s">
        <v>232</v>
      </c>
      <c r="E759" t="s">
        <v>233</v>
      </c>
      <c r="F759" t="s">
        <v>117</v>
      </c>
      <c r="G759">
        <v>3</v>
      </c>
      <c r="H759">
        <v>1</v>
      </c>
      <c r="I759" t="s">
        <v>131</v>
      </c>
      <c r="K759">
        <v>11227</v>
      </c>
      <c r="L759">
        <v>2</v>
      </c>
      <c r="M759">
        <v>0</v>
      </c>
      <c r="N759" t="s">
        <v>224</v>
      </c>
      <c r="O759" t="s">
        <v>234</v>
      </c>
      <c r="P759" t="s">
        <v>253</v>
      </c>
      <c r="Q759">
        <v>209</v>
      </c>
      <c r="R759">
        <v>1206</v>
      </c>
      <c r="S759" t="s">
        <v>121</v>
      </c>
      <c r="T759" t="s">
        <v>135</v>
      </c>
    </row>
    <row r="760" spans="1:20" x14ac:dyDescent="0.3">
      <c r="A760">
        <v>1994</v>
      </c>
      <c r="B760" t="s">
        <v>1073</v>
      </c>
      <c r="C760" t="s">
        <v>607</v>
      </c>
      <c r="D760" t="s">
        <v>1006</v>
      </c>
      <c r="E760" t="s">
        <v>1007</v>
      </c>
      <c r="F760" t="s">
        <v>117</v>
      </c>
      <c r="G760">
        <v>3</v>
      </c>
      <c r="H760">
        <v>1</v>
      </c>
      <c r="I760" t="s">
        <v>1043</v>
      </c>
      <c r="K760">
        <v>71528</v>
      </c>
      <c r="L760">
        <v>1</v>
      </c>
      <c r="M760">
        <v>1</v>
      </c>
      <c r="N760" t="s">
        <v>828</v>
      </c>
      <c r="O760" t="s">
        <v>1062</v>
      </c>
      <c r="P760" t="s">
        <v>1061</v>
      </c>
      <c r="Q760">
        <v>337</v>
      </c>
      <c r="R760">
        <v>3068</v>
      </c>
      <c r="S760" t="s">
        <v>121</v>
      </c>
      <c r="T760" t="s">
        <v>1047</v>
      </c>
    </row>
    <row r="761" spans="1:20" x14ac:dyDescent="0.3">
      <c r="A761">
        <v>1958</v>
      </c>
      <c r="B761" t="s">
        <v>323</v>
      </c>
      <c r="C761" t="s">
        <v>49</v>
      </c>
      <c r="D761" t="s">
        <v>324</v>
      </c>
      <c r="E761" t="s">
        <v>325</v>
      </c>
      <c r="F761" t="s">
        <v>117</v>
      </c>
      <c r="G761">
        <v>3</v>
      </c>
      <c r="H761">
        <v>0</v>
      </c>
      <c r="I761" t="s">
        <v>25</v>
      </c>
      <c r="K761">
        <v>34107</v>
      </c>
      <c r="L761">
        <v>1</v>
      </c>
      <c r="M761">
        <v>0</v>
      </c>
      <c r="N761" t="s">
        <v>326</v>
      </c>
      <c r="O761" t="s">
        <v>327</v>
      </c>
      <c r="P761" t="s">
        <v>328</v>
      </c>
      <c r="Q761">
        <v>220</v>
      </c>
      <c r="R761">
        <v>1415</v>
      </c>
      <c r="S761" t="s">
        <v>121</v>
      </c>
      <c r="T761" t="s">
        <v>30</v>
      </c>
    </row>
    <row r="762" spans="1:20" x14ac:dyDescent="0.3">
      <c r="A762">
        <v>1958</v>
      </c>
      <c r="B762" t="s">
        <v>373</v>
      </c>
      <c r="C762" t="s">
        <v>49</v>
      </c>
      <c r="D762" t="s">
        <v>324</v>
      </c>
      <c r="E762" t="s">
        <v>325</v>
      </c>
      <c r="F762" t="s">
        <v>117</v>
      </c>
      <c r="G762">
        <v>2</v>
      </c>
      <c r="H762">
        <v>1</v>
      </c>
      <c r="I762" t="s">
        <v>99</v>
      </c>
      <c r="K762">
        <v>38850</v>
      </c>
      <c r="L762">
        <v>1</v>
      </c>
      <c r="M762">
        <v>0</v>
      </c>
      <c r="N762" t="s">
        <v>327</v>
      </c>
      <c r="O762" t="s">
        <v>344</v>
      </c>
      <c r="P762" t="s">
        <v>367</v>
      </c>
      <c r="Q762">
        <v>220</v>
      </c>
      <c r="R762">
        <v>1406</v>
      </c>
      <c r="S762" t="s">
        <v>121</v>
      </c>
      <c r="T762" t="s">
        <v>104</v>
      </c>
    </row>
    <row r="763" spans="1:20" x14ac:dyDescent="0.3">
      <c r="A763">
        <v>1958</v>
      </c>
      <c r="B763" t="s">
        <v>374</v>
      </c>
      <c r="C763" t="s">
        <v>49</v>
      </c>
      <c r="D763" t="s">
        <v>324</v>
      </c>
      <c r="E763" t="s">
        <v>325</v>
      </c>
      <c r="F763" t="s">
        <v>117</v>
      </c>
      <c r="G763">
        <v>0</v>
      </c>
      <c r="H763">
        <v>0</v>
      </c>
      <c r="I763" t="s">
        <v>342</v>
      </c>
      <c r="K763">
        <v>30287</v>
      </c>
      <c r="L763">
        <v>0</v>
      </c>
      <c r="M763">
        <v>0</v>
      </c>
      <c r="N763" t="s">
        <v>344</v>
      </c>
      <c r="O763" t="s">
        <v>252</v>
      </c>
      <c r="P763" t="s">
        <v>326</v>
      </c>
      <c r="Q763">
        <v>220</v>
      </c>
      <c r="R763">
        <v>1438</v>
      </c>
      <c r="S763" t="s">
        <v>121</v>
      </c>
      <c r="T763" t="s">
        <v>345</v>
      </c>
    </row>
    <row r="764" spans="1:20" x14ac:dyDescent="0.3">
      <c r="A764">
        <v>1958</v>
      </c>
      <c r="B764" t="s">
        <v>382</v>
      </c>
      <c r="C764" t="s">
        <v>150</v>
      </c>
      <c r="D764" t="s">
        <v>324</v>
      </c>
      <c r="E764" t="s">
        <v>325</v>
      </c>
      <c r="F764" t="s">
        <v>117</v>
      </c>
      <c r="G764">
        <v>2</v>
      </c>
      <c r="H764">
        <v>0</v>
      </c>
      <c r="I764" t="s">
        <v>332</v>
      </c>
      <c r="K764">
        <v>31900</v>
      </c>
      <c r="L764">
        <v>0</v>
      </c>
      <c r="M764">
        <v>0</v>
      </c>
      <c r="N764" t="s">
        <v>245</v>
      </c>
      <c r="O764" t="s">
        <v>349</v>
      </c>
      <c r="P764" t="s">
        <v>367</v>
      </c>
      <c r="Q764">
        <v>221</v>
      </c>
      <c r="R764">
        <v>1437</v>
      </c>
      <c r="S764" t="s">
        <v>121</v>
      </c>
      <c r="T764" t="s">
        <v>335</v>
      </c>
    </row>
    <row r="765" spans="1:20" x14ac:dyDescent="0.3">
      <c r="A765">
        <v>1974</v>
      </c>
      <c r="B765" t="s">
        <v>569</v>
      </c>
      <c r="C765" t="s">
        <v>49</v>
      </c>
      <c r="D765" t="s">
        <v>575</v>
      </c>
      <c r="E765" t="s">
        <v>576</v>
      </c>
      <c r="F765" t="s">
        <v>117</v>
      </c>
      <c r="G765">
        <v>0</v>
      </c>
      <c r="H765">
        <v>0</v>
      </c>
      <c r="I765" t="s">
        <v>401</v>
      </c>
      <c r="K765">
        <v>23800</v>
      </c>
      <c r="L765">
        <v>0</v>
      </c>
      <c r="M765">
        <v>0</v>
      </c>
      <c r="N765" t="s">
        <v>577</v>
      </c>
      <c r="O765" t="s">
        <v>578</v>
      </c>
      <c r="P765" t="s">
        <v>579</v>
      </c>
      <c r="Q765">
        <v>262</v>
      </c>
      <c r="R765">
        <v>1995</v>
      </c>
      <c r="S765" t="s">
        <v>121</v>
      </c>
      <c r="T765" t="s">
        <v>404</v>
      </c>
    </row>
    <row r="766" spans="1:20" x14ac:dyDescent="0.3">
      <c r="A766">
        <v>1974</v>
      </c>
      <c r="B766" t="s">
        <v>604</v>
      </c>
      <c r="C766" t="s">
        <v>49</v>
      </c>
      <c r="D766" t="s">
        <v>575</v>
      </c>
      <c r="E766" t="s">
        <v>576</v>
      </c>
      <c r="F766" t="s">
        <v>117</v>
      </c>
      <c r="G766">
        <v>3</v>
      </c>
      <c r="H766">
        <v>0</v>
      </c>
      <c r="I766" t="s">
        <v>72</v>
      </c>
      <c r="K766">
        <v>28300</v>
      </c>
      <c r="L766">
        <v>0</v>
      </c>
      <c r="M766">
        <v>0</v>
      </c>
      <c r="N766" t="s">
        <v>594</v>
      </c>
      <c r="O766" t="s">
        <v>583</v>
      </c>
      <c r="P766" t="s">
        <v>589</v>
      </c>
      <c r="Q766">
        <v>262</v>
      </c>
      <c r="R766">
        <v>2181</v>
      </c>
      <c r="S766" t="s">
        <v>121</v>
      </c>
      <c r="T766" t="s">
        <v>73</v>
      </c>
    </row>
    <row r="767" spans="1:20" x14ac:dyDescent="0.3">
      <c r="A767">
        <v>1974</v>
      </c>
      <c r="B767" t="s">
        <v>613</v>
      </c>
      <c r="C767" t="s">
        <v>607</v>
      </c>
      <c r="D767" t="s">
        <v>575</v>
      </c>
      <c r="E767" t="s">
        <v>576</v>
      </c>
      <c r="F767" t="s">
        <v>117</v>
      </c>
      <c r="G767">
        <v>2</v>
      </c>
      <c r="H767">
        <v>1</v>
      </c>
      <c r="I767" t="s">
        <v>41</v>
      </c>
      <c r="K767">
        <v>41300</v>
      </c>
      <c r="L767">
        <v>1</v>
      </c>
      <c r="M767">
        <v>1</v>
      </c>
      <c r="N767" t="s">
        <v>546</v>
      </c>
      <c r="O767" t="s">
        <v>518</v>
      </c>
      <c r="P767" t="s">
        <v>583</v>
      </c>
      <c r="Q767">
        <v>263</v>
      </c>
      <c r="R767">
        <v>2182</v>
      </c>
      <c r="S767" t="s">
        <v>121</v>
      </c>
      <c r="T767" t="s">
        <v>46</v>
      </c>
    </row>
    <row r="768" spans="1:20" x14ac:dyDescent="0.3">
      <c r="A768">
        <v>1994</v>
      </c>
      <c r="B768" t="s">
        <v>1103</v>
      </c>
      <c r="C768" t="s">
        <v>83</v>
      </c>
      <c r="D768" t="s">
        <v>1018</v>
      </c>
      <c r="E768" t="s">
        <v>1019</v>
      </c>
      <c r="F768" t="s">
        <v>117</v>
      </c>
      <c r="G768">
        <v>0</v>
      </c>
      <c r="H768">
        <v>1</v>
      </c>
      <c r="I768" t="s">
        <v>42</v>
      </c>
      <c r="K768">
        <v>91856</v>
      </c>
      <c r="L768">
        <v>0</v>
      </c>
      <c r="M768">
        <v>0</v>
      </c>
      <c r="N768" t="s">
        <v>1025</v>
      </c>
      <c r="O768" t="s">
        <v>1032</v>
      </c>
      <c r="P768" t="s">
        <v>1069</v>
      </c>
      <c r="Q768">
        <v>3461</v>
      </c>
      <c r="R768">
        <v>3099</v>
      </c>
      <c r="S768" t="s">
        <v>121</v>
      </c>
      <c r="T768" t="s">
        <v>47</v>
      </c>
    </row>
    <row r="769" spans="1:20" x14ac:dyDescent="0.3">
      <c r="A769">
        <v>1994</v>
      </c>
      <c r="B769" t="s">
        <v>1104</v>
      </c>
      <c r="C769" t="s">
        <v>155</v>
      </c>
      <c r="D769" t="s">
        <v>1018</v>
      </c>
      <c r="E769" t="s">
        <v>1019</v>
      </c>
      <c r="F769" t="s">
        <v>117</v>
      </c>
      <c r="G769">
        <v>4</v>
      </c>
      <c r="H769">
        <v>0</v>
      </c>
      <c r="I769" t="s">
        <v>401</v>
      </c>
      <c r="K769">
        <v>91500</v>
      </c>
      <c r="L769">
        <v>4</v>
      </c>
      <c r="M769">
        <v>0</v>
      </c>
      <c r="N769" t="s">
        <v>1081</v>
      </c>
      <c r="O769" t="s">
        <v>1045</v>
      </c>
      <c r="P769" t="s">
        <v>1009</v>
      </c>
      <c r="Q769">
        <v>3460</v>
      </c>
      <c r="R769">
        <v>3103</v>
      </c>
      <c r="S769" t="s">
        <v>121</v>
      </c>
      <c r="T769" t="s">
        <v>404</v>
      </c>
    </row>
    <row r="770" spans="1:20" x14ac:dyDescent="0.3">
      <c r="A770">
        <v>2014</v>
      </c>
      <c r="B770" t="s">
        <v>1793</v>
      </c>
      <c r="C770" t="s">
        <v>846</v>
      </c>
      <c r="D770" t="s">
        <v>1709</v>
      </c>
      <c r="E770" t="s">
        <v>1710</v>
      </c>
      <c r="F770" t="s">
        <v>108</v>
      </c>
      <c r="G770">
        <v>2</v>
      </c>
      <c r="H770">
        <v>5</v>
      </c>
      <c r="I770" t="s">
        <v>24</v>
      </c>
      <c r="K770">
        <v>51003</v>
      </c>
      <c r="L770">
        <v>0</v>
      </c>
      <c r="M770">
        <v>3</v>
      </c>
      <c r="N770" t="s">
        <v>1734</v>
      </c>
      <c r="O770" t="s">
        <v>1735</v>
      </c>
      <c r="P770" t="s">
        <v>1736</v>
      </c>
      <c r="Q770">
        <v>255931</v>
      </c>
      <c r="R770">
        <v>300186514</v>
      </c>
      <c r="S770" t="s">
        <v>113</v>
      </c>
      <c r="T770" t="s">
        <v>29</v>
      </c>
    </row>
    <row r="771" spans="1:20" x14ac:dyDescent="0.3">
      <c r="A771">
        <v>2014</v>
      </c>
      <c r="B771" t="s">
        <v>1742</v>
      </c>
      <c r="C771" t="s">
        <v>846</v>
      </c>
      <c r="D771" t="s">
        <v>1743</v>
      </c>
      <c r="E771" t="s">
        <v>1744</v>
      </c>
      <c r="F771" t="s">
        <v>108</v>
      </c>
      <c r="G771">
        <v>2</v>
      </c>
      <c r="H771">
        <v>1</v>
      </c>
      <c r="I771" t="s">
        <v>1303</v>
      </c>
      <c r="K771">
        <v>68351</v>
      </c>
      <c r="L771">
        <v>0</v>
      </c>
      <c r="M771">
        <v>1</v>
      </c>
      <c r="N771" t="s">
        <v>1567</v>
      </c>
      <c r="O771" t="s">
        <v>1745</v>
      </c>
      <c r="P771" t="s">
        <v>1569</v>
      </c>
      <c r="Q771">
        <v>255931</v>
      </c>
      <c r="R771">
        <v>300186494</v>
      </c>
      <c r="S771" t="s">
        <v>113</v>
      </c>
      <c r="T771" t="s">
        <v>1307</v>
      </c>
    </row>
    <row r="772" spans="1:20" x14ac:dyDescent="0.3">
      <c r="A772">
        <v>1950</v>
      </c>
      <c r="B772" t="s">
        <v>257</v>
      </c>
      <c r="C772" t="s">
        <v>21</v>
      </c>
      <c r="D772" t="s">
        <v>243</v>
      </c>
      <c r="E772" t="s">
        <v>244</v>
      </c>
      <c r="F772" t="s">
        <v>108</v>
      </c>
      <c r="G772">
        <v>2</v>
      </c>
      <c r="H772">
        <v>1</v>
      </c>
      <c r="I772" t="s">
        <v>25</v>
      </c>
      <c r="K772">
        <v>3580</v>
      </c>
      <c r="L772">
        <v>2</v>
      </c>
      <c r="M772">
        <v>0</v>
      </c>
      <c r="N772" t="s">
        <v>110</v>
      </c>
      <c r="O772" t="s">
        <v>226</v>
      </c>
      <c r="P772" t="s">
        <v>241</v>
      </c>
      <c r="Q772">
        <v>208</v>
      </c>
      <c r="R772">
        <v>1222</v>
      </c>
      <c r="S772" t="s">
        <v>113</v>
      </c>
      <c r="T772" t="s">
        <v>30</v>
      </c>
    </row>
    <row r="773" spans="1:20" x14ac:dyDescent="0.3">
      <c r="A773">
        <v>2006</v>
      </c>
      <c r="B773" t="s">
        <v>1549</v>
      </c>
      <c r="C773" t="s">
        <v>878</v>
      </c>
      <c r="D773" t="s">
        <v>1463</v>
      </c>
      <c r="E773" t="s">
        <v>1464</v>
      </c>
      <c r="F773" t="s">
        <v>108</v>
      </c>
      <c r="G773">
        <v>0</v>
      </c>
      <c r="H773">
        <v>0</v>
      </c>
      <c r="I773" t="s">
        <v>1500</v>
      </c>
      <c r="J773" t="s">
        <v>1550</v>
      </c>
      <c r="K773">
        <v>45000</v>
      </c>
      <c r="L773">
        <v>0</v>
      </c>
      <c r="M773">
        <v>0</v>
      </c>
      <c r="N773" t="s">
        <v>1497</v>
      </c>
      <c r="O773" t="s">
        <v>1498</v>
      </c>
      <c r="P773" t="s">
        <v>1305</v>
      </c>
      <c r="Q773">
        <v>97410200</v>
      </c>
      <c r="R773">
        <v>97410054</v>
      </c>
      <c r="S773" t="s">
        <v>113</v>
      </c>
      <c r="T773" t="s">
        <v>1504</v>
      </c>
    </row>
    <row r="774" spans="1:20" x14ac:dyDescent="0.3">
      <c r="A774">
        <v>2006</v>
      </c>
      <c r="B774" t="s">
        <v>1543</v>
      </c>
      <c r="C774" t="s">
        <v>1179</v>
      </c>
      <c r="D774" t="s">
        <v>1482</v>
      </c>
      <c r="E774" t="s">
        <v>571</v>
      </c>
      <c r="F774" t="s">
        <v>108</v>
      </c>
      <c r="G774">
        <v>2</v>
      </c>
      <c r="H774">
        <v>0</v>
      </c>
      <c r="I774" t="s">
        <v>291</v>
      </c>
      <c r="K774">
        <v>43000</v>
      </c>
      <c r="L774">
        <v>1</v>
      </c>
      <c r="M774">
        <v>0</v>
      </c>
      <c r="N774" t="s">
        <v>1423</v>
      </c>
      <c r="O774" t="s">
        <v>1424</v>
      </c>
      <c r="P774" t="s">
        <v>1425</v>
      </c>
      <c r="Q774">
        <v>97410100</v>
      </c>
      <c r="R774">
        <v>97410046</v>
      </c>
      <c r="S774" t="s">
        <v>113</v>
      </c>
      <c r="T774" t="s">
        <v>295</v>
      </c>
    </row>
    <row r="775" spans="1:20" x14ac:dyDescent="0.3">
      <c r="A775">
        <v>2010</v>
      </c>
      <c r="B775" t="s">
        <v>1679</v>
      </c>
      <c r="C775" t="s">
        <v>1160</v>
      </c>
      <c r="D775" t="s">
        <v>1612</v>
      </c>
      <c r="E775" t="s">
        <v>1613</v>
      </c>
      <c r="F775" t="s">
        <v>108</v>
      </c>
      <c r="G775">
        <v>0</v>
      </c>
      <c r="H775">
        <v>0</v>
      </c>
      <c r="I775" t="s">
        <v>730</v>
      </c>
      <c r="K775">
        <v>28042</v>
      </c>
      <c r="L775">
        <v>0</v>
      </c>
      <c r="M775">
        <v>0</v>
      </c>
      <c r="N775" t="s">
        <v>1599</v>
      </c>
      <c r="O775" t="s">
        <v>1600</v>
      </c>
      <c r="P775" t="s">
        <v>1601</v>
      </c>
      <c r="Q775">
        <v>249722</v>
      </c>
      <c r="R775">
        <v>300061492</v>
      </c>
      <c r="S775" t="s">
        <v>113</v>
      </c>
      <c r="T775" t="s">
        <v>733</v>
      </c>
    </row>
    <row r="776" spans="1:20" x14ac:dyDescent="0.3">
      <c r="A776">
        <v>1954</v>
      </c>
      <c r="B776" t="s">
        <v>302</v>
      </c>
      <c r="C776" t="s">
        <v>31</v>
      </c>
      <c r="D776" t="s">
        <v>280</v>
      </c>
      <c r="E776" t="s">
        <v>281</v>
      </c>
      <c r="F776" t="s">
        <v>108</v>
      </c>
      <c r="G776">
        <v>2</v>
      </c>
      <c r="H776">
        <v>1</v>
      </c>
      <c r="I776" t="s">
        <v>138</v>
      </c>
      <c r="K776">
        <v>43000</v>
      </c>
      <c r="L776">
        <v>1</v>
      </c>
      <c r="M776">
        <v>1</v>
      </c>
      <c r="N776" t="s">
        <v>230</v>
      </c>
      <c r="O776" t="s">
        <v>283</v>
      </c>
      <c r="P776" t="s">
        <v>248</v>
      </c>
      <c r="Q776">
        <v>211</v>
      </c>
      <c r="R776">
        <v>1300</v>
      </c>
      <c r="S776" t="s">
        <v>113</v>
      </c>
      <c r="T776" t="s">
        <v>142</v>
      </c>
    </row>
    <row r="777" spans="1:20" x14ac:dyDescent="0.3">
      <c r="A777">
        <v>1938</v>
      </c>
      <c r="B777" t="s">
        <v>158</v>
      </c>
      <c r="C777" t="s">
        <v>159</v>
      </c>
      <c r="D777" t="s">
        <v>160</v>
      </c>
      <c r="E777" t="s">
        <v>161</v>
      </c>
      <c r="F777" t="s">
        <v>108</v>
      </c>
      <c r="G777">
        <v>1</v>
      </c>
      <c r="H777">
        <v>1</v>
      </c>
      <c r="I777" t="s">
        <v>124</v>
      </c>
      <c r="K777">
        <v>27152</v>
      </c>
      <c r="L777">
        <v>0</v>
      </c>
      <c r="M777">
        <v>0</v>
      </c>
      <c r="N777" t="s">
        <v>52</v>
      </c>
      <c r="O777" t="s">
        <v>162</v>
      </c>
      <c r="P777" t="s">
        <v>93</v>
      </c>
      <c r="Q777">
        <v>206</v>
      </c>
      <c r="R777">
        <v>1165</v>
      </c>
      <c r="S777" t="s">
        <v>113</v>
      </c>
      <c r="T777" t="s">
        <v>128</v>
      </c>
    </row>
    <row r="778" spans="1:20" x14ac:dyDescent="0.3">
      <c r="A778">
        <v>1938</v>
      </c>
      <c r="B778" t="s">
        <v>202</v>
      </c>
      <c r="C778" t="s">
        <v>159</v>
      </c>
      <c r="D778" t="s">
        <v>160</v>
      </c>
      <c r="E778" t="s">
        <v>161</v>
      </c>
      <c r="F778" t="s">
        <v>108</v>
      </c>
      <c r="G778">
        <v>4</v>
      </c>
      <c r="H778">
        <v>2</v>
      </c>
      <c r="I778" t="s">
        <v>124</v>
      </c>
      <c r="K778">
        <v>20025</v>
      </c>
      <c r="L778">
        <v>1</v>
      </c>
      <c r="M778">
        <v>2</v>
      </c>
      <c r="N778" t="s">
        <v>110</v>
      </c>
      <c r="O778" t="s">
        <v>95</v>
      </c>
      <c r="P778" t="s">
        <v>93</v>
      </c>
      <c r="Q778">
        <v>206</v>
      </c>
      <c r="R778">
        <v>1166</v>
      </c>
      <c r="S778" t="s">
        <v>113</v>
      </c>
      <c r="T778" t="s">
        <v>128</v>
      </c>
    </row>
    <row r="779" spans="1:20" x14ac:dyDescent="0.3">
      <c r="A779">
        <v>1934</v>
      </c>
      <c r="B779" t="s">
        <v>87</v>
      </c>
      <c r="C779" t="s">
        <v>88</v>
      </c>
      <c r="D779" t="s">
        <v>106</v>
      </c>
      <c r="E779" t="s">
        <v>107</v>
      </c>
      <c r="F779" t="s">
        <v>108</v>
      </c>
      <c r="G779">
        <v>3</v>
      </c>
      <c r="H779">
        <v>2</v>
      </c>
      <c r="I779" t="s">
        <v>109</v>
      </c>
      <c r="K779">
        <v>33000</v>
      </c>
      <c r="L779">
        <v>2</v>
      </c>
      <c r="M779">
        <v>1</v>
      </c>
      <c r="N779" t="s">
        <v>110</v>
      </c>
      <c r="O779" t="s">
        <v>111</v>
      </c>
      <c r="P779" t="s">
        <v>112</v>
      </c>
      <c r="Q779">
        <v>204</v>
      </c>
      <c r="R779">
        <v>1133</v>
      </c>
      <c r="S779" t="s">
        <v>113</v>
      </c>
      <c r="T779" t="s">
        <v>114</v>
      </c>
    </row>
    <row r="780" spans="1:20" x14ac:dyDescent="0.3">
      <c r="A780">
        <v>1954</v>
      </c>
      <c r="B780" t="s">
        <v>316</v>
      </c>
      <c r="C780" t="s">
        <v>31</v>
      </c>
      <c r="D780" t="s">
        <v>297</v>
      </c>
      <c r="E780" t="s">
        <v>298</v>
      </c>
      <c r="F780" t="s">
        <v>108</v>
      </c>
      <c r="G780">
        <v>4</v>
      </c>
      <c r="H780">
        <v>1</v>
      </c>
      <c r="I780" t="s">
        <v>138</v>
      </c>
      <c r="K780">
        <v>30000</v>
      </c>
      <c r="L780">
        <v>1</v>
      </c>
      <c r="M780">
        <v>0</v>
      </c>
      <c r="N780" t="s">
        <v>220</v>
      </c>
      <c r="O780" t="s">
        <v>231</v>
      </c>
      <c r="P780" t="s">
        <v>268</v>
      </c>
      <c r="Q780">
        <v>211</v>
      </c>
      <c r="R780">
        <v>1301</v>
      </c>
      <c r="S780" t="s">
        <v>113</v>
      </c>
      <c r="T780" t="s">
        <v>142</v>
      </c>
    </row>
    <row r="781" spans="1:20" x14ac:dyDescent="0.3">
      <c r="A781">
        <v>1994</v>
      </c>
      <c r="B781" t="s">
        <v>1082</v>
      </c>
      <c r="C781" t="s">
        <v>609</v>
      </c>
      <c r="D781" t="s">
        <v>1041</v>
      </c>
      <c r="E781" t="s">
        <v>1042</v>
      </c>
      <c r="F781" t="s">
        <v>108</v>
      </c>
      <c r="G781">
        <v>0</v>
      </c>
      <c r="H781">
        <v>2</v>
      </c>
      <c r="I781" t="s">
        <v>390</v>
      </c>
      <c r="K781">
        <v>83401</v>
      </c>
      <c r="L781">
        <v>0</v>
      </c>
      <c r="M781">
        <v>1</v>
      </c>
      <c r="N781" t="s">
        <v>922</v>
      </c>
      <c r="O781" t="s">
        <v>997</v>
      </c>
      <c r="P781" t="s">
        <v>1021</v>
      </c>
      <c r="Q781">
        <v>337</v>
      </c>
      <c r="R781">
        <v>3074</v>
      </c>
      <c r="S781" t="s">
        <v>113</v>
      </c>
      <c r="T781" t="s">
        <v>394</v>
      </c>
    </row>
    <row r="782" spans="1:20" x14ac:dyDescent="0.3">
      <c r="A782">
        <v>2006</v>
      </c>
      <c r="B782" t="s">
        <v>1543</v>
      </c>
      <c r="C782" t="s">
        <v>1179</v>
      </c>
      <c r="D782" t="s">
        <v>1463</v>
      </c>
      <c r="E782" t="s">
        <v>1464</v>
      </c>
      <c r="F782" t="s">
        <v>1488</v>
      </c>
      <c r="G782">
        <v>0</v>
      </c>
      <c r="H782">
        <v>2</v>
      </c>
      <c r="I782" t="s">
        <v>24</v>
      </c>
      <c r="K782">
        <v>45000</v>
      </c>
      <c r="L782">
        <v>0</v>
      </c>
      <c r="M782">
        <v>0</v>
      </c>
      <c r="N782" t="s">
        <v>1466</v>
      </c>
      <c r="O782" t="s">
        <v>1467</v>
      </c>
      <c r="P782" t="s">
        <v>1468</v>
      </c>
      <c r="Q782">
        <v>97410100</v>
      </c>
      <c r="R782">
        <v>97410045</v>
      </c>
      <c r="S782" t="s">
        <v>1490</v>
      </c>
      <c r="T782" t="s">
        <v>29</v>
      </c>
    </row>
    <row r="783" spans="1:20" x14ac:dyDescent="0.3">
      <c r="A783">
        <v>2006</v>
      </c>
      <c r="B783" t="s">
        <v>1533</v>
      </c>
      <c r="C783" t="s">
        <v>1179</v>
      </c>
      <c r="D783" t="s">
        <v>1436</v>
      </c>
      <c r="E783" t="s">
        <v>563</v>
      </c>
      <c r="F783" t="s">
        <v>1488</v>
      </c>
      <c r="G783">
        <v>0</v>
      </c>
      <c r="H783">
        <v>2</v>
      </c>
      <c r="I783" t="s">
        <v>108</v>
      </c>
      <c r="K783">
        <v>65000</v>
      </c>
      <c r="L783">
        <v>0</v>
      </c>
      <c r="M783">
        <v>1</v>
      </c>
      <c r="N783" t="s">
        <v>1477</v>
      </c>
      <c r="O783" t="s">
        <v>1478</v>
      </c>
      <c r="P783" t="s">
        <v>1479</v>
      </c>
      <c r="Q783">
        <v>97410100</v>
      </c>
      <c r="R783">
        <v>97410030</v>
      </c>
      <c r="S783" t="s">
        <v>1490</v>
      </c>
      <c r="T783" t="s">
        <v>113</v>
      </c>
    </row>
    <row r="784" spans="1:20" x14ac:dyDescent="0.3">
      <c r="A784">
        <v>1978</v>
      </c>
      <c r="B784" t="s">
        <v>625</v>
      </c>
      <c r="C784" t="s">
        <v>40</v>
      </c>
      <c r="D784" t="s">
        <v>626</v>
      </c>
      <c r="E784" t="s">
        <v>627</v>
      </c>
      <c r="F784" t="s">
        <v>628</v>
      </c>
      <c r="G784">
        <v>3</v>
      </c>
      <c r="H784">
        <v>1</v>
      </c>
      <c r="I784" t="s">
        <v>25</v>
      </c>
      <c r="K784">
        <v>17396</v>
      </c>
      <c r="L784">
        <v>0</v>
      </c>
      <c r="M784">
        <v>1</v>
      </c>
      <c r="N784" t="s">
        <v>629</v>
      </c>
      <c r="O784" t="s">
        <v>630</v>
      </c>
      <c r="P784" t="s">
        <v>631</v>
      </c>
      <c r="Q784">
        <v>278</v>
      </c>
      <c r="R784">
        <v>2433</v>
      </c>
      <c r="S784" t="s">
        <v>632</v>
      </c>
      <c r="T784" t="s">
        <v>30</v>
      </c>
    </row>
    <row r="785" spans="1:20" x14ac:dyDescent="0.3">
      <c r="A785">
        <v>2006</v>
      </c>
      <c r="B785" t="s">
        <v>1505</v>
      </c>
      <c r="C785" t="s">
        <v>1160</v>
      </c>
      <c r="D785" t="s">
        <v>1422</v>
      </c>
      <c r="E785" t="s">
        <v>581</v>
      </c>
      <c r="F785" t="s">
        <v>628</v>
      </c>
      <c r="G785">
        <v>2</v>
      </c>
      <c r="H785">
        <v>2</v>
      </c>
      <c r="I785" t="s">
        <v>1037</v>
      </c>
      <c r="K785">
        <v>66000</v>
      </c>
      <c r="L785">
        <v>1</v>
      </c>
      <c r="M785">
        <v>0</v>
      </c>
      <c r="N785" t="s">
        <v>1381</v>
      </c>
      <c r="O785" t="s">
        <v>1506</v>
      </c>
      <c r="P785" t="s">
        <v>1507</v>
      </c>
      <c r="Q785">
        <v>97410100</v>
      </c>
      <c r="R785">
        <v>97410016</v>
      </c>
      <c r="S785" t="s">
        <v>632</v>
      </c>
      <c r="T785" t="s">
        <v>1039</v>
      </c>
    </row>
    <row r="786" spans="1:20" x14ac:dyDescent="0.3">
      <c r="A786">
        <v>2002</v>
      </c>
      <c r="B786" t="s">
        <v>1378</v>
      </c>
      <c r="C786" t="s">
        <v>1160</v>
      </c>
      <c r="D786" t="s">
        <v>1379</v>
      </c>
      <c r="E786" t="s">
        <v>1380</v>
      </c>
      <c r="F786" t="s">
        <v>628</v>
      </c>
      <c r="G786">
        <v>1</v>
      </c>
      <c r="H786">
        <v>1</v>
      </c>
      <c r="I786" t="s">
        <v>34</v>
      </c>
      <c r="K786">
        <v>39700</v>
      </c>
      <c r="L786">
        <v>1</v>
      </c>
      <c r="M786">
        <v>1</v>
      </c>
      <c r="N786" t="s">
        <v>1381</v>
      </c>
      <c r="O786" t="s">
        <v>1329</v>
      </c>
      <c r="P786" t="s">
        <v>1310</v>
      </c>
      <c r="Q786">
        <v>43950100</v>
      </c>
      <c r="R786">
        <v>43950031</v>
      </c>
      <c r="S786" t="s">
        <v>632</v>
      </c>
      <c r="T786" t="s">
        <v>38</v>
      </c>
    </row>
    <row r="787" spans="1:20" x14ac:dyDescent="0.3">
      <c r="A787">
        <v>2002</v>
      </c>
      <c r="B787" t="s">
        <v>1398</v>
      </c>
      <c r="C787" t="s">
        <v>1160</v>
      </c>
      <c r="D787" t="s">
        <v>1391</v>
      </c>
      <c r="E787" t="s">
        <v>1392</v>
      </c>
      <c r="F787" t="s">
        <v>628</v>
      </c>
      <c r="G787">
        <v>0</v>
      </c>
      <c r="H787">
        <v>2</v>
      </c>
      <c r="I787" t="s">
        <v>1161</v>
      </c>
      <c r="K787">
        <v>45213</v>
      </c>
      <c r="L787">
        <v>0</v>
      </c>
      <c r="M787">
        <v>0</v>
      </c>
      <c r="N787" t="s">
        <v>1276</v>
      </c>
      <c r="O787" t="s">
        <v>1277</v>
      </c>
      <c r="P787" t="s">
        <v>1320</v>
      </c>
      <c r="Q787">
        <v>43950100</v>
      </c>
      <c r="R787">
        <v>43950045</v>
      </c>
      <c r="S787" t="s">
        <v>632</v>
      </c>
      <c r="T787" t="s">
        <v>1164</v>
      </c>
    </row>
    <row r="788" spans="1:20" x14ac:dyDescent="0.3">
      <c r="A788">
        <v>1954</v>
      </c>
      <c r="B788" t="s">
        <v>312</v>
      </c>
      <c r="C788" t="s">
        <v>40</v>
      </c>
      <c r="D788" t="s">
        <v>276</v>
      </c>
      <c r="E788" t="s">
        <v>277</v>
      </c>
      <c r="F788" t="s">
        <v>286</v>
      </c>
      <c r="G788">
        <v>7</v>
      </c>
      <c r="H788">
        <v>0</v>
      </c>
      <c r="I788" t="s">
        <v>291</v>
      </c>
      <c r="K788">
        <v>4000</v>
      </c>
      <c r="L788">
        <v>4</v>
      </c>
      <c r="M788">
        <v>0</v>
      </c>
      <c r="N788" t="s">
        <v>248</v>
      </c>
      <c r="O788" t="s">
        <v>304</v>
      </c>
      <c r="P788" t="s">
        <v>279</v>
      </c>
      <c r="Q788">
        <v>211</v>
      </c>
      <c r="R788">
        <v>1304</v>
      </c>
      <c r="S788" t="s">
        <v>290</v>
      </c>
      <c r="T788" t="s">
        <v>295</v>
      </c>
    </row>
    <row r="789" spans="1:20" x14ac:dyDescent="0.3">
      <c r="A789">
        <v>2002</v>
      </c>
      <c r="B789" t="s">
        <v>1396</v>
      </c>
      <c r="C789" t="s">
        <v>805</v>
      </c>
      <c r="D789" t="s">
        <v>1250</v>
      </c>
      <c r="E789" t="s">
        <v>1251</v>
      </c>
      <c r="F789" t="s">
        <v>286</v>
      </c>
      <c r="G789">
        <v>3</v>
      </c>
      <c r="H789">
        <v>0</v>
      </c>
      <c r="I789" t="s">
        <v>1313</v>
      </c>
      <c r="K789">
        <v>43605</v>
      </c>
      <c r="L789">
        <v>2</v>
      </c>
      <c r="M789">
        <v>0</v>
      </c>
      <c r="N789" t="s">
        <v>1322</v>
      </c>
      <c r="O789" t="s">
        <v>1295</v>
      </c>
      <c r="P789" t="s">
        <v>1284</v>
      </c>
      <c r="Q789">
        <v>43950100</v>
      </c>
      <c r="R789">
        <v>43950042</v>
      </c>
      <c r="S789" t="s">
        <v>290</v>
      </c>
      <c r="T789" t="s">
        <v>1317</v>
      </c>
    </row>
    <row r="790" spans="1:20" x14ac:dyDescent="0.3">
      <c r="A790">
        <v>2006</v>
      </c>
      <c r="B790" t="s">
        <v>1542</v>
      </c>
      <c r="C790" t="s">
        <v>1160</v>
      </c>
      <c r="D790" t="s">
        <v>548</v>
      </c>
      <c r="E790" t="s">
        <v>1496</v>
      </c>
      <c r="F790" t="s">
        <v>1500</v>
      </c>
      <c r="G790">
        <v>1</v>
      </c>
      <c r="H790">
        <v>0</v>
      </c>
      <c r="I790" t="s">
        <v>628</v>
      </c>
      <c r="K790">
        <v>72000</v>
      </c>
      <c r="L790">
        <v>0</v>
      </c>
      <c r="M790">
        <v>0</v>
      </c>
      <c r="N790" t="s">
        <v>1477</v>
      </c>
      <c r="O790" t="s">
        <v>1478</v>
      </c>
      <c r="P790" t="s">
        <v>1479</v>
      </c>
      <c r="Q790">
        <v>97410100</v>
      </c>
      <c r="R790">
        <v>97410048</v>
      </c>
      <c r="S790" t="s">
        <v>1504</v>
      </c>
      <c r="T790" t="s">
        <v>632</v>
      </c>
    </row>
    <row r="791" spans="1:20" x14ac:dyDescent="0.3">
      <c r="A791">
        <v>2014</v>
      </c>
      <c r="B791" t="s">
        <v>1788</v>
      </c>
      <c r="C791" t="s">
        <v>811</v>
      </c>
      <c r="D791" t="s">
        <v>1701</v>
      </c>
      <c r="E791" t="s">
        <v>233</v>
      </c>
      <c r="F791" t="s">
        <v>72</v>
      </c>
      <c r="G791">
        <v>2</v>
      </c>
      <c r="H791">
        <v>1</v>
      </c>
      <c r="I791" t="s">
        <v>223</v>
      </c>
      <c r="K791">
        <v>62575</v>
      </c>
      <c r="L791">
        <v>1</v>
      </c>
      <c r="M791">
        <v>0</v>
      </c>
      <c r="N791" t="s">
        <v>1789</v>
      </c>
      <c r="O791" t="s">
        <v>1790</v>
      </c>
      <c r="P791" t="s">
        <v>1652</v>
      </c>
      <c r="Q791">
        <v>255931</v>
      </c>
      <c r="R791">
        <v>300186486</v>
      </c>
      <c r="S791" t="s">
        <v>73</v>
      </c>
      <c r="T791" t="s">
        <v>227</v>
      </c>
    </row>
    <row r="792" spans="1:20" x14ac:dyDescent="0.3">
      <c r="A792">
        <v>2010</v>
      </c>
      <c r="B792" t="s">
        <v>1570</v>
      </c>
      <c r="C792" t="s">
        <v>609</v>
      </c>
      <c r="D792" t="s">
        <v>1571</v>
      </c>
      <c r="E792" t="s">
        <v>1572</v>
      </c>
      <c r="F792" t="s">
        <v>72</v>
      </c>
      <c r="G792">
        <v>0</v>
      </c>
      <c r="H792">
        <v>0</v>
      </c>
      <c r="I792" t="s">
        <v>24</v>
      </c>
      <c r="K792">
        <v>64100</v>
      </c>
      <c r="L792">
        <v>0</v>
      </c>
      <c r="M792">
        <v>0</v>
      </c>
      <c r="N792" t="s">
        <v>1573</v>
      </c>
      <c r="O792" t="s">
        <v>1574</v>
      </c>
      <c r="P792" t="s">
        <v>1575</v>
      </c>
      <c r="Q792">
        <v>249722</v>
      </c>
      <c r="R792">
        <v>300061453</v>
      </c>
      <c r="S792" t="s">
        <v>73</v>
      </c>
      <c r="T792" t="s">
        <v>29</v>
      </c>
    </row>
    <row r="793" spans="1:20" x14ac:dyDescent="0.3">
      <c r="A793">
        <v>2010</v>
      </c>
      <c r="B793" t="s">
        <v>1695</v>
      </c>
      <c r="C793" t="s">
        <v>83</v>
      </c>
      <c r="D793" t="s">
        <v>1571</v>
      </c>
      <c r="E793" t="s">
        <v>1572</v>
      </c>
      <c r="F793" t="s">
        <v>72</v>
      </c>
      <c r="G793">
        <v>2</v>
      </c>
      <c r="H793">
        <v>3</v>
      </c>
      <c r="I793" t="s">
        <v>109</v>
      </c>
      <c r="K793">
        <v>62479</v>
      </c>
      <c r="L793">
        <v>1</v>
      </c>
      <c r="M793">
        <v>1</v>
      </c>
      <c r="N793" t="s">
        <v>1567</v>
      </c>
      <c r="O793" t="s">
        <v>1568</v>
      </c>
      <c r="P793" t="s">
        <v>1569</v>
      </c>
      <c r="Q793">
        <v>249719</v>
      </c>
      <c r="R793">
        <v>300061512</v>
      </c>
      <c r="S793" t="s">
        <v>73</v>
      </c>
      <c r="T793" t="s">
        <v>114</v>
      </c>
    </row>
    <row r="794" spans="1:20" x14ac:dyDescent="0.3">
      <c r="A794">
        <v>1962</v>
      </c>
      <c r="B794" t="s">
        <v>387</v>
      </c>
      <c r="C794" t="s">
        <v>21</v>
      </c>
      <c r="D794" t="s">
        <v>388</v>
      </c>
      <c r="E794" t="s">
        <v>389</v>
      </c>
      <c r="F794" t="s">
        <v>72</v>
      </c>
      <c r="G794">
        <v>2</v>
      </c>
      <c r="H794">
        <v>1</v>
      </c>
      <c r="I794" t="s">
        <v>390</v>
      </c>
      <c r="K794">
        <v>7908</v>
      </c>
      <c r="L794">
        <v>0</v>
      </c>
      <c r="M794">
        <v>1</v>
      </c>
      <c r="N794" t="s">
        <v>391</v>
      </c>
      <c r="O794" t="s">
        <v>392</v>
      </c>
      <c r="P794" t="s">
        <v>393</v>
      </c>
      <c r="Q794">
        <v>231</v>
      </c>
      <c r="R794">
        <v>1479</v>
      </c>
      <c r="S794" t="s">
        <v>73</v>
      </c>
      <c r="T794" t="s">
        <v>394</v>
      </c>
    </row>
    <row r="795" spans="1:20" x14ac:dyDescent="0.3">
      <c r="A795">
        <v>1970</v>
      </c>
      <c r="B795" t="s">
        <v>493</v>
      </c>
      <c r="C795" t="s">
        <v>40</v>
      </c>
      <c r="D795" t="s">
        <v>494</v>
      </c>
      <c r="E795" t="s">
        <v>495</v>
      </c>
      <c r="F795" t="s">
        <v>72</v>
      </c>
      <c r="G795">
        <v>2</v>
      </c>
      <c r="H795">
        <v>0</v>
      </c>
      <c r="I795" t="s">
        <v>496</v>
      </c>
      <c r="K795">
        <v>20654</v>
      </c>
      <c r="L795">
        <v>1</v>
      </c>
      <c r="M795">
        <v>0</v>
      </c>
      <c r="N795" t="s">
        <v>415</v>
      </c>
      <c r="O795" t="s">
        <v>497</v>
      </c>
      <c r="P795" t="s">
        <v>498</v>
      </c>
      <c r="Q795">
        <v>250</v>
      </c>
      <c r="R795">
        <v>1881</v>
      </c>
      <c r="S795" t="s">
        <v>73</v>
      </c>
      <c r="T795" t="s">
        <v>499</v>
      </c>
    </row>
    <row r="796" spans="1:20" x14ac:dyDescent="0.3">
      <c r="A796">
        <v>1970</v>
      </c>
      <c r="B796" t="s">
        <v>524</v>
      </c>
      <c r="C796" t="s">
        <v>40</v>
      </c>
      <c r="D796" t="s">
        <v>494</v>
      </c>
      <c r="E796" t="s">
        <v>495</v>
      </c>
      <c r="F796" t="s">
        <v>72</v>
      </c>
      <c r="G796">
        <v>0</v>
      </c>
      <c r="H796">
        <v>0</v>
      </c>
      <c r="I796" t="s">
        <v>138</v>
      </c>
      <c r="K796">
        <v>29968</v>
      </c>
      <c r="L796">
        <v>0</v>
      </c>
      <c r="M796">
        <v>0</v>
      </c>
      <c r="N796" t="s">
        <v>522</v>
      </c>
      <c r="O796" t="s">
        <v>446</v>
      </c>
      <c r="P796" t="s">
        <v>525</v>
      </c>
      <c r="Q796">
        <v>250</v>
      </c>
      <c r="R796">
        <v>1884</v>
      </c>
      <c r="S796" t="s">
        <v>73</v>
      </c>
      <c r="T796" t="s">
        <v>142</v>
      </c>
    </row>
    <row r="797" spans="1:20" x14ac:dyDescent="0.3">
      <c r="A797">
        <v>1990</v>
      </c>
      <c r="B797" t="s">
        <v>941</v>
      </c>
      <c r="C797" t="s">
        <v>846</v>
      </c>
      <c r="D797" t="s">
        <v>942</v>
      </c>
      <c r="E797" t="s">
        <v>943</v>
      </c>
      <c r="F797" t="s">
        <v>72</v>
      </c>
      <c r="G797">
        <v>0</v>
      </c>
      <c r="H797">
        <v>0</v>
      </c>
      <c r="I797" t="s">
        <v>131</v>
      </c>
      <c r="K797">
        <v>35713</v>
      </c>
      <c r="L797">
        <v>0</v>
      </c>
      <c r="M797">
        <v>0</v>
      </c>
      <c r="N797" t="s">
        <v>944</v>
      </c>
      <c r="O797" t="s">
        <v>945</v>
      </c>
      <c r="P797" t="s">
        <v>851</v>
      </c>
      <c r="Q797">
        <v>322</v>
      </c>
      <c r="R797">
        <v>180</v>
      </c>
      <c r="S797" t="s">
        <v>73</v>
      </c>
      <c r="T797" t="s">
        <v>135</v>
      </c>
    </row>
    <row r="798" spans="1:20" x14ac:dyDescent="0.3">
      <c r="A798">
        <v>1970</v>
      </c>
      <c r="B798" t="s">
        <v>536</v>
      </c>
      <c r="C798" t="s">
        <v>150</v>
      </c>
      <c r="D798" t="s">
        <v>490</v>
      </c>
      <c r="E798" t="s">
        <v>491</v>
      </c>
      <c r="F798" t="s">
        <v>72</v>
      </c>
      <c r="G798">
        <v>1</v>
      </c>
      <c r="H798">
        <v>0</v>
      </c>
      <c r="I798" t="s">
        <v>332</v>
      </c>
      <c r="J798" t="s">
        <v>538</v>
      </c>
      <c r="K798">
        <v>26085</v>
      </c>
      <c r="L798">
        <v>0</v>
      </c>
      <c r="M798">
        <v>0</v>
      </c>
      <c r="N798" t="s">
        <v>514</v>
      </c>
      <c r="O798" t="s">
        <v>415</v>
      </c>
      <c r="P798" t="s">
        <v>522</v>
      </c>
      <c r="Q798">
        <v>251</v>
      </c>
      <c r="R798">
        <v>1925</v>
      </c>
      <c r="S798" t="s">
        <v>73</v>
      </c>
      <c r="T798" t="s">
        <v>335</v>
      </c>
    </row>
    <row r="799" spans="1:20" x14ac:dyDescent="0.3">
      <c r="A799">
        <v>2014</v>
      </c>
      <c r="B799" t="s">
        <v>1725</v>
      </c>
      <c r="C799" t="s">
        <v>811</v>
      </c>
      <c r="D799" t="s">
        <v>1726</v>
      </c>
      <c r="E799" t="s">
        <v>1727</v>
      </c>
      <c r="F799" t="s">
        <v>72</v>
      </c>
      <c r="G799">
        <v>1</v>
      </c>
      <c r="H799">
        <v>3</v>
      </c>
      <c r="I799" t="s">
        <v>925</v>
      </c>
      <c r="K799">
        <v>58679</v>
      </c>
      <c r="L799">
        <v>1</v>
      </c>
      <c r="M799">
        <v>0</v>
      </c>
      <c r="N799" t="s">
        <v>1728</v>
      </c>
      <c r="O799" t="s">
        <v>1729</v>
      </c>
      <c r="P799" t="s">
        <v>1730</v>
      </c>
      <c r="Q799">
        <v>255931</v>
      </c>
      <c r="R799">
        <v>300186489</v>
      </c>
      <c r="S799" t="s">
        <v>73</v>
      </c>
      <c r="T799" t="s">
        <v>929</v>
      </c>
    </row>
    <row r="800" spans="1:20" x14ac:dyDescent="0.3">
      <c r="A800">
        <v>1930</v>
      </c>
      <c r="B800" t="s">
        <v>70</v>
      </c>
      <c r="C800" t="s">
        <v>49</v>
      </c>
      <c r="D800" t="s">
        <v>71</v>
      </c>
      <c r="E800" t="s">
        <v>23</v>
      </c>
      <c r="F800" t="s">
        <v>72</v>
      </c>
      <c r="G800">
        <v>1</v>
      </c>
      <c r="H800">
        <v>0</v>
      </c>
      <c r="I800" t="s">
        <v>51</v>
      </c>
      <c r="K800">
        <v>57735</v>
      </c>
      <c r="L800">
        <v>0</v>
      </c>
      <c r="M800">
        <v>0</v>
      </c>
      <c r="N800" t="s">
        <v>52</v>
      </c>
      <c r="O800" t="s">
        <v>45</v>
      </c>
      <c r="P800" t="s">
        <v>27</v>
      </c>
      <c r="Q800">
        <v>201</v>
      </c>
      <c r="R800">
        <v>1099</v>
      </c>
      <c r="S800" t="s">
        <v>73</v>
      </c>
      <c r="T800" t="s">
        <v>54</v>
      </c>
    </row>
    <row r="801" spans="1:20" x14ac:dyDescent="0.3">
      <c r="A801">
        <v>1930</v>
      </c>
      <c r="B801" t="s">
        <v>80</v>
      </c>
      <c r="C801" t="s">
        <v>49</v>
      </c>
      <c r="D801" t="s">
        <v>71</v>
      </c>
      <c r="E801" t="s">
        <v>23</v>
      </c>
      <c r="F801" t="s">
        <v>72</v>
      </c>
      <c r="G801">
        <v>4</v>
      </c>
      <c r="H801">
        <v>0</v>
      </c>
      <c r="I801" t="s">
        <v>50</v>
      </c>
      <c r="K801">
        <v>70022</v>
      </c>
      <c r="L801">
        <v>4</v>
      </c>
      <c r="M801">
        <v>0</v>
      </c>
      <c r="N801" t="s">
        <v>28</v>
      </c>
      <c r="O801" t="s">
        <v>37</v>
      </c>
      <c r="P801" t="s">
        <v>57</v>
      </c>
      <c r="Q801">
        <v>201</v>
      </c>
      <c r="R801">
        <v>1100</v>
      </c>
      <c r="S801" t="s">
        <v>73</v>
      </c>
      <c r="T801" t="s">
        <v>53</v>
      </c>
    </row>
    <row r="802" spans="1:20" x14ac:dyDescent="0.3">
      <c r="A802">
        <v>1930</v>
      </c>
      <c r="B802" t="s">
        <v>84</v>
      </c>
      <c r="C802" t="s">
        <v>83</v>
      </c>
      <c r="D802" t="s">
        <v>71</v>
      </c>
      <c r="E802" t="s">
        <v>23</v>
      </c>
      <c r="F802" t="s">
        <v>72</v>
      </c>
      <c r="G802">
        <v>6</v>
      </c>
      <c r="H802">
        <v>1</v>
      </c>
      <c r="I802" t="s">
        <v>41</v>
      </c>
      <c r="K802">
        <v>79867</v>
      </c>
      <c r="L802">
        <v>3</v>
      </c>
      <c r="M802">
        <v>1</v>
      </c>
      <c r="N802" t="s">
        <v>28</v>
      </c>
      <c r="O802" t="s">
        <v>57</v>
      </c>
      <c r="P802" t="s">
        <v>45</v>
      </c>
      <c r="Q802">
        <v>202</v>
      </c>
      <c r="R802">
        <v>1101</v>
      </c>
      <c r="S802" t="s">
        <v>73</v>
      </c>
      <c r="T802" t="s">
        <v>46</v>
      </c>
    </row>
    <row r="803" spans="1:20" x14ac:dyDescent="0.3">
      <c r="A803">
        <v>1930</v>
      </c>
      <c r="B803" t="s">
        <v>85</v>
      </c>
      <c r="C803" t="s">
        <v>86</v>
      </c>
      <c r="D803" t="s">
        <v>71</v>
      </c>
      <c r="E803" t="s">
        <v>23</v>
      </c>
      <c r="F803" t="s">
        <v>72</v>
      </c>
      <c r="G803">
        <v>4</v>
      </c>
      <c r="H803">
        <v>2</v>
      </c>
      <c r="I803" t="s">
        <v>56</v>
      </c>
      <c r="K803">
        <v>68346</v>
      </c>
      <c r="L803">
        <v>1</v>
      </c>
      <c r="M803">
        <v>2</v>
      </c>
      <c r="N803" t="s">
        <v>52</v>
      </c>
      <c r="O803" t="s">
        <v>57</v>
      </c>
      <c r="P803" t="s">
        <v>27</v>
      </c>
      <c r="Q803">
        <v>405</v>
      </c>
      <c r="R803">
        <v>1087</v>
      </c>
      <c r="S803" t="s">
        <v>73</v>
      </c>
      <c r="T803" t="s">
        <v>59</v>
      </c>
    </row>
    <row r="804" spans="1:20" x14ac:dyDescent="0.3">
      <c r="A804">
        <v>1986</v>
      </c>
      <c r="B804" t="s">
        <v>840</v>
      </c>
      <c r="C804" t="s">
        <v>846</v>
      </c>
      <c r="D804" t="s">
        <v>854</v>
      </c>
      <c r="E804" t="s">
        <v>855</v>
      </c>
      <c r="F804" t="s">
        <v>72</v>
      </c>
      <c r="G804">
        <v>1</v>
      </c>
      <c r="H804">
        <v>1</v>
      </c>
      <c r="I804" t="s">
        <v>285</v>
      </c>
      <c r="K804">
        <v>30500</v>
      </c>
      <c r="L804">
        <v>1</v>
      </c>
      <c r="M804">
        <v>0</v>
      </c>
      <c r="N804" t="s">
        <v>686</v>
      </c>
      <c r="O804" t="s">
        <v>807</v>
      </c>
      <c r="P804" t="s">
        <v>836</v>
      </c>
      <c r="Q804">
        <v>308</v>
      </c>
      <c r="R804">
        <v>585</v>
      </c>
      <c r="S804" t="s">
        <v>73</v>
      </c>
      <c r="T804" t="s">
        <v>289</v>
      </c>
    </row>
    <row r="805" spans="1:20" x14ac:dyDescent="0.3">
      <c r="A805">
        <v>1950</v>
      </c>
      <c r="B805" t="s">
        <v>255</v>
      </c>
      <c r="C805" t="s">
        <v>31</v>
      </c>
      <c r="D805" t="s">
        <v>236</v>
      </c>
      <c r="E805" t="s">
        <v>237</v>
      </c>
      <c r="F805" t="s">
        <v>72</v>
      </c>
      <c r="G805">
        <v>8</v>
      </c>
      <c r="H805">
        <v>0</v>
      </c>
      <c r="I805" t="s">
        <v>65</v>
      </c>
      <c r="K805">
        <v>5284</v>
      </c>
      <c r="L805">
        <v>4</v>
      </c>
      <c r="M805">
        <v>0</v>
      </c>
      <c r="N805" t="s">
        <v>219</v>
      </c>
      <c r="O805" t="s">
        <v>230</v>
      </c>
      <c r="P805" t="s">
        <v>252</v>
      </c>
      <c r="Q805">
        <v>208</v>
      </c>
      <c r="R805">
        <v>1185</v>
      </c>
      <c r="S805" t="s">
        <v>73</v>
      </c>
      <c r="T805" t="s">
        <v>66</v>
      </c>
    </row>
    <row r="806" spans="1:20" x14ac:dyDescent="0.3">
      <c r="A806">
        <v>1950</v>
      </c>
      <c r="B806" t="s">
        <v>264</v>
      </c>
      <c r="C806" t="s">
        <v>262</v>
      </c>
      <c r="D806" t="s">
        <v>217</v>
      </c>
      <c r="E806" t="s">
        <v>218</v>
      </c>
      <c r="F806" t="s">
        <v>72</v>
      </c>
      <c r="G806">
        <v>2</v>
      </c>
      <c r="H806">
        <v>1</v>
      </c>
      <c r="I806" t="s">
        <v>42</v>
      </c>
      <c r="K806">
        <v>173850</v>
      </c>
      <c r="L806">
        <v>0</v>
      </c>
      <c r="M806">
        <v>0</v>
      </c>
      <c r="N806" t="s">
        <v>219</v>
      </c>
      <c r="O806" t="s">
        <v>256</v>
      </c>
      <c r="P806" t="s">
        <v>221</v>
      </c>
      <c r="Q806">
        <v>209</v>
      </c>
      <c r="R806">
        <v>1190</v>
      </c>
      <c r="S806" t="s">
        <v>73</v>
      </c>
      <c r="T806" t="s">
        <v>47</v>
      </c>
    </row>
    <row r="807" spans="1:20" x14ac:dyDescent="0.3">
      <c r="A807">
        <v>2002</v>
      </c>
      <c r="B807" t="s">
        <v>1256</v>
      </c>
      <c r="C807" t="s">
        <v>609</v>
      </c>
      <c r="D807" t="s">
        <v>1257</v>
      </c>
      <c r="E807" t="s">
        <v>1258</v>
      </c>
      <c r="F807" t="s">
        <v>72</v>
      </c>
      <c r="G807">
        <v>1</v>
      </c>
      <c r="H807">
        <v>2</v>
      </c>
      <c r="I807" t="s">
        <v>849</v>
      </c>
      <c r="K807">
        <v>30157</v>
      </c>
      <c r="L807">
        <v>0</v>
      </c>
      <c r="M807">
        <v>1</v>
      </c>
      <c r="N807" t="s">
        <v>1259</v>
      </c>
      <c r="O807" t="s">
        <v>1260</v>
      </c>
      <c r="P807" t="s">
        <v>1121</v>
      </c>
      <c r="Q807">
        <v>43950100</v>
      </c>
      <c r="R807">
        <v>43950003</v>
      </c>
      <c r="S807" t="s">
        <v>73</v>
      </c>
      <c r="T807" t="s">
        <v>853</v>
      </c>
    </row>
    <row r="808" spans="1:20" x14ac:dyDescent="0.3">
      <c r="A808">
        <v>1974</v>
      </c>
      <c r="B808" t="s">
        <v>569</v>
      </c>
      <c r="C808" t="s">
        <v>49</v>
      </c>
      <c r="D808" t="s">
        <v>570</v>
      </c>
      <c r="E808" t="s">
        <v>571</v>
      </c>
      <c r="F808" t="s">
        <v>72</v>
      </c>
      <c r="G808">
        <v>0</v>
      </c>
      <c r="H808">
        <v>2</v>
      </c>
      <c r="I808" t="s">
        <v>109</v>
      </c>
      <c r="K808">
        <v>55100</v>
      </c>
      <c r="L808">
        <v>0</v>
      </c>
      <c r="M808">
        <v>1</v>
      </c>
      <c r="N808" t="s">
        <v>572</v>
      </c>
      <c r="O808" t="s">
        <v>573</v>
      </c>
      <c r="P808" t="s">
        <v>574</v>
      </c>
      <c r="Q808">
        <v>262</v>
      </c>
      <c r="R808">
        <v>2098</v>
      </c>
      <c r="S808" t="s">
        <v>73</v>
      </c>
      <c r="T808" t="s">
        <v>114</v>
      </c>
    </row>
    <row r="809" spans="1:20" x14ac:dyDescent="0.3">
      <c r="A809">
        <v>1950</v>
      </c>
      <c r="B809" t="s">
        <v>261</v>
      </c>
      <c r="C809" t="s">
        <v>262</v>
      </c>
      <c r="D809" t="s">
        <v>232</v>
      </c>
      <c r="E809" t="s">
        <v>233</v>
      </c>
      <c r="F809" t="s">
        <v>72</v>
      </c>
      <c r="G809">
        <v>2</v>
      </c>
      <c r="H809">
        <v>2</v>
      </c>
      <c r="I809" t="s">
        <v>131</v>
      </c>
      <c r="K809">
        <v>44802</v>
      </c>
      <c r="L809">
        <v>1</v>
      </c>
      <c r="M809">
        <v>2</v>
      </c>
      <c r="N809" t="s">
        <v>220</v>
      </c>
      <c r="O809" t="s">
        <v>102</v>
      </c>
      <c r="P809" t="s">
        <v>249</v>
      </c>
      <c r="Q809">
        <v>209</v>
      </c>
      <c r="R809">
        <v>1207</v>
      </c>
      <c r="S809" t="s">
        <v>73</v>
      </c>
      <c r="T809" t="s">
        <v>135</v>
      </c>
    </row>
    <row r="810" spans="1:20" x14ac:dyDescent="0.3">
      <c r="A810">
        <v>1950</v>
      </c>
      <c r="B810" t="s">
        <v>263</v>
      </c>
      <c r="C810" t="s">
        <v>262</v>
      </c>
      <c r="D810" t="s">
        <v>232</v>
      </c>
      <c r="E810" t="s">
        <v>233</v>
      </c>
      <c r="F810" t="s">
        <v>72</v>
      </c>
      <c r="G810">
        <v>3</v>
      </c>
      <c r="H810">
        <v>2</v>
      </c>
      <c r="I810" t="s">
        <v>117</v>
      </c>
      <c r="K810">
        <v>7987</v>
      </c>
      <c r="L810">
        <v>1</v>
      </c>
      <c r="M810">
        <v>2</v>
      </c>
      <c r="N810" t="s">
        <v>238</v>
      </c>
      <c r="O810" t="s">
        <v>111</v>
      </c>
      <c r="P810" t="s">
        <v>242</v>
      </c>
      <c r="Q810">
        <v>209</v>
      </c>
      <c r="R810">
        <v>1231</v>
      </c>
      <c r="S810" t="s">
        <v>73</v>
      </c>
      <c r="T810" t="s">
        <v>121</v>
      </c>
    </row>
    <row r="811" spans="1:20" x14ac:dyDescent="0.3">
      <c r="A811">
        <v>2010</v>
      </c>
      <c r="B811" t="s">
        <v>1680</v>
      </c>
      <c r="C811" t="s">
        <v>878</v>
      </c>
      <c r="D811" t="s">
        <v>1577</v>
      </c>
      <c r="E811" t="s">
        <v>1578</v>
      </c>
      <c r="F811" t="s">
        <v>72</v>
      </c>
      <c r="G811">
        <v>2</v>
      </c>
      <c r="H811">
        <v>1</v>
      </c>
      <c r="I811" t="s">
        <v>291</v>
      </c>
      <c r="K811">
        <v>30597</v>
      </c>
      <c r="L811">
        <v>1</v>
      </c>
      <c r="M811">
        <v>0</v>
      </c>
      <c r="N811" t="s">
        <v>1584</v>
      </c>
      <c r="O811" t="s">
        <v>1454</v>
      </c>
      <c r="P811" t="s">
        <v>1585</v>
      </c>
      <c r="Q811">
        <v>249717</v>
      </c>
      <c r="R811">
        <v>300061504</v>
      </c>
      <c r="S811" t="s">
        <v>73</v>
      </c>
      <c r="T811" t="s">
        <v>295</v>
      </c>
    </row>
    <row r="812" spans="1:20" x14ac:dyDescent="0.3">
      <c r="A812">
        <v>2010</v>
      </c>
      <c r="B812" t="s">
        <v>1697</v>
      </c>
      <c r="C812" t="s">
        <v>155</v>
      </c>
      <c r="D812" t="s">
        <v>1577</v>
      </c>
      <c r="E812" t="s">
        <v>1578</v>
      </c>
      <c r="F812" t="s">
        <v>72</v>
      </c>
      <c r="G812">
        <v>2</v>
      </c>
      <c r="H812">
        <v>3</v>
      </c>
      <c r="I812" t="s">
        <v>124</v>
      </c>
      <c r="K812">
        <v>36254</v>
      </c>
      <c r="L812">
        <v>1</v>
      </c>
      <c r="M812">
        <v>1</v>
      </c>
      <c r="N812" t="s">
        <v>1497</v>
      </c>
      <c r="O812" t="s">
        <v>1305</v>
      </c>
      <c r="P812" t="s">
        <v>1618</v>
      </c>
      <c r="Q812">
        <v>249720</v>
      </c>
      <c r="R812">
        <v>300061510</v>
      </c>
      <c r="S812" t="s">
        <v>73</v>
      </c>
      <c r="T812" t="s">
        <v>128</v>
      </c>
    </row>
    <row r="813" spans="1:20" x14ac:dyDescent="0.3">
      <c r="A813">
        <v>2010</v>
      </c>
      <c r="B813" t="s">
        <v>1691</v>
      </c>
      <c r="C813" t="s">
        <v>150</v>
      </c>
      <c r="D813" t="s">
        <v>1565</v>
      </c>
      <c r="E813" t="s">
        <v>1566</v>
      </c>
      <c r="F813" t="s">
        <v>72</v>
      </c>
      <c r="G813">
        <v>1</v>
      </c>
      <c r="H813">
        <v>1</v>
      </c>
      <c r="I813" t="s">
        <v>1483</v>
      </c>
      <c r="J813" t="s">
        <v>1692</v>
      </c>
      <c r="K813">
        <v>84017</v>
      </c>
      <c r="L813">
        <v>0</v>
      </c>
      <c r="M813">
        <v>0</v>
      </c>
      <c r="N813" t="s">
        <v>1614</v>
      </c>
      <c r="O813" t="s">
        <v>1615</v>
      </c>
      <c r="P813" t="s">
        <v>1616</v>
      </c>
      <c r="Q813">
        <v>249718</v>
      </c>
      <c r="R813">
        <v>300061508</v>
      </c>
      <c r="S813" t="s">
        <v>73</v>
      </c>
      <c r="T813" t="s">
        <v>1486</v>
      </c>
    </row>
    <row r="814" spans="1:20" x14ac:dyDescent="0.3">
      <c r="A814">
        <v>1954</v>
      </c>
      <c r="B814" t="s">
        <v>303</v>
      </c>
      <c r="C814" t="s">
        <v>49</v>
      </c>
      <c r="D814" t="s">
        <v>297</v>
      </c>
      <c r="E814" t="s">
        <v>298</v>
      </c>
      <c r="F814" t="s">
        <v>72</v>
      </c>
      <c r="G814">
        <v>7</v>
      </c>
      <c r="H814">
        <v>0</v>
      </c>
      <c r="I814" t="s">
        <v>272</v>
      </c>
      <c r="K814">
        <v>34000</v>
      </c>
      <c r="L814">
        <v>2</v>
      </c>
      <c r="M814">
        <v>0</v>
      </c>
      <c r="N814" t="s">
        <v>304</v>
      </c>
      <c r="O814" t="s">
        <v>278</v>
      </c>
      <c r="P814" t="s">
        <v>305</v>
      </c>
      <c r="Q814">
        <v>211</v>
      </c>
      <c r="R814">
        <v>1313</v>
      </c>
      <c r="S814" t="s">
        <v>73</v>
      </c>
      <c r="T814" t="s">
        <v>275</v>
      </c>
    </row>
    <row r="815" spans="1:20" x14ac:dyDescent="0.3">
      <c r="A815">
        <v>1954</v>
      </c>
      <c r="B815" t="s">
        <v>317</v>
      </c>
      <c r="C815" t="s">
        <v>150</v>
      </c>
      <c r="D815" t="s">
        <v>297</v>
      </c>
      <c r="E815" t="s">
        <v>298</v>
      </c>
      <c r="F815" t="s">
        <v>72</v>
      </c>
      <c r="G815">
        <v>4</v>
      </c>
      <c r="H815">
        <v>2</v>
      </c>
      <c r="I815" t="s">
        <v>223</v>
      </c>
      <c r="K815">
        <v>28000</v>
      </c>
      <c r="L815">
        <v>2</v>
      </c>
      <c r="M815">
        <v>1</v>
      </c>
      <c r="N815" t="s">
        <v>294</v>
      </c>
      <c r="O815" t="s">
        <v>307</v>
      </c>
      <c r="P815" t="s">
        <v>304</v>
      </c>
      <c r="Q815">
        <v>212</v>
      </c>
      <c r="R815">
        <v>1264</v>
      </c>
      <c r="S815" t="s">
        <v>73</v>
      </c>
      <c r="T815" t="s">
        <v>227</v>
      </c>
    </row>
    <row r="816" spans="1:20" x14ac:dyDescent="0.3">
      <c r="A816">
        <v>1954</v>
      </c>
      <c r="B816" t="s">
        <v>265</v>
      </c>
      <c r="C816" t="s">
        <v>49</v>
      </c>
      <c r="D816" t="s">
        <v>266</v>
      </c>
      <c r="E816" t="s">
        <v>267</v>
      </c>
      <c r="F816" t="s">
        <v>72</v>
      </c>
      <c r="G816">
        <v>2</v>
      </c>
      <c r="H816">
        <v>0</v>
      </c>
      <c r="I816" t="s">
        <v>145</v>
      </c>
      <c r="K816">
        <v>20500</v>
      </c>
      <c r="L816">
        <v>0</v>
      </c>
      <c r="M816">
        <v>0</v>
      </c>
      <c r="N816" t="s">
        <v>256</v>
      </c>
      <c r="O816" t="s">
        <v>268</v>
      </c>
      <c r="P816" t="s">
        <v>269</v>
      </c>
      <c r="Q816">
        <v>211</v>
      </c>
      <c r="R816">
        <v>1315</v>
      </c>
      <c r="S816" t="s">
        <v>73</v>
      </c>
      <c r="T816" t="s">
        <v>148</v>
      </c>
    </row>
    <row r="817" spans="1:20" x14ac:dyDescent="0.3">
      <c r="A817">
        <v>1966</v>
      </c>
      <c r="B817" t="s">
        <v>480</v>
      </c>
      <c r="C817" t="s">
        <v>21</v>
      </c>
      <c r="D817" t="s">
        <v>436</v>
      </c>
      <c r="E817" t="s">
        <v>437</v>
      </c>
      <c r="F817" t="s">
        <v>72</v>
      </c>
      <c r="G817">
        <v>0</v>
      </c>
      <c r="H817">
        <v>0</v>
      </c>
      <c r="I817" t="s">
        <v>25</v>
      </c>
      <c r="K817">
        <v>61112</v>
      </c>
      <c r="L817">
        <v>0</v>
      </c>
      <c r="M817">
        <v>0</v>
      </c>
      <c r="N817" t="s">
        <v>365</v>
      </c>
      <c r="O817" t="s">
        <v>423</v>
      </c>
      <c r="P817" t="s">
        <v>478</v>
      </c>
      <c r="Q817">
        <v>238</v>
      </c>
      <c r="R817">
        <v>1689</v>
      </c>
      <c r="S817" t="s">
        <v>73</v>
      </c>
      <c r="T817" t="s">
        <v>30</v>
      </c>
    </row>
    <row r="818" spans="1:20" x14ac:dyDescent="0.3">
      <c r="A818">
        <v>1966</v>
      </c>
      <c r="B818" t="s">
        <v>470</v>
      </c>
      <c r="C818" t="s">
        <v>21</v>
      </c>
      <c r="D818" t="s">
        <v>471</v>
      </c>
      <c r="E818" t="s">
        <v>437</v>
      </c>
      <c r="F818" t="s">
        <v>72</v>
      </c>
      <c r="G818">
        <v>2</v>
      </c>
      <c r="H818">
        <v>1</v>
      </c>
      <c r="I818" t="s">
        <v>24</v>
      </c>
      <c r="K818">
        <v>45662</v>
      </c>
      <c r="L818">
        <v>2</v>
      </c>
      <c r="M818">
        <v>1</v>
      </c>
      <c r="N818" t="s">
        <v>393</v>
      </c>
      <c r="O818" t="s">
        <v>459</v>
      </c>
      <c r="P818" t="s">
        <v>472</v>
      </c>
      <c r="Q818">
        <v>238</v>
      </c>
      <c r="R818">
        <v>1653</v>
      </c>
      <c r="S818" t="s">
        <v>73</v>
      </c>
      <c r="T818" t="s">
        <v>29</v>
      </c>
    </row>
    <row r="819" spans="1:20" x14ac:dyDescent="0.3">
      <c r="A819">
        <v>2014</v>
      </c>
      <c r="B819" t="s">
        <v>1805</v>
      </c>
      <c r="C819" t="s">
        <v>1179</v>
      </c>
      <c r="D819" t="s">
        <v>1732</v>
      </c>
      <c r="E819" t="s">
        <v>1733</v>
      </c>
      <c r="F819" t="s">
        <v>33</v>
      </c>
      <c r="G819">
        <v>2</v>
      </c>
      <c r="H819">
        <v>2</v>
      </c>
      <c r="I819" t="s">
        <v>458</v>
      </c>
      <c r="K819">
        <v>40123</v>
      </c>
      <c r="L819">
        <v>0</v>
      </c>
      <c r="M819">
        <v>1</v>
      </c>
      <c r="N819" t="s">
        <v>1778</v>
      </c>
      <c r="O819" t="s">
        <v>1601</v>
      </c>
      <c r="P819" t="s">
        <v>1779</v>
      </c>
      <c r="Q819">
        <v>255931</v>
      </c>
      <c r="R819">
        <v>300186483</v>
      </c>
      <c r="S819" t="s">
        <v>33</v>
      </c>
      <c r="T819" t="s">
        <v>462</v>
      </c>
    </row>
    <row r="820" spans="1:20" x14ac:dyDescent="0.3">
      <c r="A820">
        <v>2014</v>
      </c>
      <c r="B820" t="s">
        <v>1819</v>
      </c>
      <c r="C820" t="s">
        <v>1179</v>
      </c>
      <c r="D820" t="s">
        <v>1738</v>
      </c>
      <c r="E820" t="s">
        <v>259</v>
      </c>
      <c r="F820" t="s">
        <v>33</v>
      </c>
      <c r="G820">
        <v>0</v>
      </c>
      <c r="H820">
        <v>1</v>
      </c>
      <c r="I820" t="s">
        <v>124</v>
      </c>
      <c r="K820">
        <v>41876</v>
      </c>
      <c r="L820">
        <v>0</v>
      </c>
      <c r="M820">
        <v>0</v>
      </c>
      <c r="N820" t="s">
        <v>1567</v>
      </c>
      <c r="O820" t="s">
        <v>1745</v>
      </c>
      <c r="P820" t="s">
        <v>1569</v>
      </c>
      <c r="Q820">
        <v>255931</v>
      </c>
      <c r="R820">
        <v>300186469</v>
      </c>
      <c r="S820" t="s">
        <v>33</v>
      </c>
      <c r="T820" t="s">
        <v>128</v>
      </c>
    </row>
    <row r="821" spans="1:20" x14ac:dyDescent="0.3">
      <c r="A821">
        <v>1990</v>
      </c>
      <c r="B821" t="s">
        <v>913</v>
      </c>
      <c r="C821" t="s">
        <v>609</v>
      </c>
      <c r="D821" t="s">
        <v>914</v>
      </c>
      <c r="E821" t="s">
        <v>123</v>
      </c>
      <c r="F821" t="s">
        <v>33</v>
      </c>
      <c r="G821">
        <v>1</v>
      </c>
      <c r="H821">
        <v>5</v>
      </c>
      <c r="I821" t="s">
        <v>145</v>
      </c>
      <c r="K821">
        <v>33266</v>
      </c>
      <c r="L821">
        <v>0</v>
      </c>
      <c r="M821">
        <v>2</v>
      </c>
      <c r="N821" t="s">
        <v>915</v>
      </c>
      <c r="O821" t="s">
        <v>916</v>
      </c>
      <c r="P821" t="s">
        <v>917</v>
      </c>
      <c r="Q821">
        <v>322</v>
      </c>
      <c r="R821">
        <v>355</v>
      </c>
      <c r="S821" t="s">
        <v>33</v>
      </c>
      <c r="T821" t="s">
        <v>148</v>
      </c>
    </row>
    <row r="822" spans="1:20" x14ac:dyDescent="0.3">
      <c r="A822">
        <v>2006</v>
      </c>
      <c r="B822" t="s">
        <v>1475</v>
      </c>
      <c r="C822" t="s">
        <v>846</v>
      </c>
      <c r="D822" t="s">
        <v>1427</v>
      </c>
      <c r="E822" t="s">
        <v>597</v>
      </c>
      <c r="F822" t="s">
        <v>33</v>
      </c>
      <c r="G822">
        <v>0</v>
      </c>
      <c r="H822">
        <v>3</v>
      </c>
      <c r="I822" t="s">
        <v>1476</v>
      </c>
      <c r="K822">
        <v>52000</v>
      </c>
      <c r="L822">
        <v>0</v>
      </c>
      <c r="M822">
        <v>2</v>
      </c>
      <c r="N822" t="s">
        <v>1477</v>
      </c>
      <c r="O822" t="s">
        <v>1478</v>
      </c>
      <c r="P822" t="s">
        <v>1479</v>
      </c>
      <c r="Q822">
        <v>97410100</v>
      </c>
      <c r="R822">
        <v>97410010</v>
      </c>
      <c r="S822" t="s">
        <v>33</v>
      </c>
      <c r="T822" t="s">
        <v>1480</v>
      </c>
    </row>
    <row r="823" spans="1:20" x14ac:dyDescent="0.3">
      <c r="A823">
        <v>1950</v>
      </c>
      <c r="B823" t="s">
        <v>246</v>
      </c>
      <c r="C823" t="s">
        <v>40</v>
      </c>
      <c r="D823" t="s">
        <v>236</v>
      </c>
      <c r="E823" t="s">
        <v>237</v>
      </c>
      <c r="F823" t="s">
        <v>33</v>
      </c>
      <c r="G823">
        <v>1</v>
      </c>
      <c r="H823">
        <v>0</v>
      </c>
      <c r="I823" t="s">
        <v>223</v>
      </c>
      <c r="K823">
        <v>10151</v>
      </c>
      <c r="L823">
        <v>1</v>
      </c>
      <c r="M823">
        <v>0</v>
      </c>
      <c r="N823" t="s">
        <v>102</v>
      </c>
      <c r="O823" t="s">
        <v>168</v>
      </c>
      <c r="P823" t="s">
        <v>238</v>
      </c>
      <c r="Q823">
        <v>208</v>
      </c>
      <c r="R823">
        <v>1202</v>
      </c>
      <c r="S823" t="s">
        <v>33</v>
      </c>
      <c r="T823" t="s">
        <v>227</v>
      </c>
    </row>
    <row r="824" spans="1:20" x14ac:dyDescent="0.3">
      <c r="A824">
        <v>1998</v>
      </c>
      <c r="B824" t="s">
        <v>1228</v>
      </c>
      <c r="C824" t="s">
        <v>824</v>
      </c>
      <c r="D824" t="s">
        <v>1144</v>
      </c>
      <c r="E824" t="s">
        <v>1145</v>
      </c>
      <c r="F824" t="s">
        <v>33</v>
      </c>
      <c r="G824">
        <v>0</v>
      </c>
      <c r="H824">
        <v>1</v>
      </c>
      <c r="I824" t="s">
        <v>41</v>
      </c>
      <c r="K824">
        <v>35500</v>
      </c>
      <c r="L824">
        <v>0</v>
      </c>
      <c r="M824">
        <v>1</v>
      </c>
      <c r="N824" t="s">
        <v>1195</v>
      </c>
      <c r="O824" t="s">
        <v>1129</v>
      </c>
      <c r="P824" t="s">
        <v>1193</v>
      </c>
      <c r="Q824">
        <v>1014</v>
      </c>
      <c r="R824">
        <v>8768</v>
      </c>
      <c r="S824" t="s">
        <v>33</v>
      </c>
      <c r="T824" t="s">
        <v>46</v>
      </c>
    </row>
    <row r="825" spans="1:20" x14ac:dyDescent="0.3">
      <c r="A825">
        <v>2010</v>
      </c>
      <c r="B825" t="s">
        <v>1674</v>
      </c>
      <c r="C825" t="s">
        <v>805</v>
      </c>
      <c r="D825" t="s">
        <v>1596</v>
      </c>
      <c r="E825" t="s">
        <v>1597</v>
      </c>
      <c r="F825" t="s">
        <v>33</v>
      </c>
      <c r="G825">
        <v>1</v>
      </c>
      <c r="H825">
        <v>0</v>
      </c>
      <c r="I825" t="s">
        <v>718</v>
      </c>
      <c r="K825">
        <v>35827</v>
      </c>
      <c r="L825">
        <v>0</v>
      </c>
      <c r="M825">
        <v>0</v>
      </c>
      <c r="N825" t="s">
        <v>1445</v>
      </c>
      <c r="O825" t="s">
        <v>1446</v>
      </c>
      <c r="P825" t="s">
        <v>1447</v>
      </c>
      <c r="Q825">
        <v>249722</v>
      </c>
      <c r="R825">
        <v>300061461</v>
      </c>
      <c r="S825" t="s">
        <v>33</v>
      </c>
      <c r="T825" t="s">
        <v>722</v>
      </c>
    </row>
    <row r="826" spans="1:20" x14ac:dyDescent="0.3">
      <c r="A826">
        <v>1930</v>
      </c>
      <c r="B826" t="s">
        <v>20</v>
      </c>
      <c r="C826" t="s">
        <v>31</v>
      </c>
      <c r="D826" t="s">
        <v>32</v>
      </c>
      <c r="E826" t="s">
        <v>23</v>
      </c>
      <c r="F826" t="s">
        <v>33</v>
      </c>
      <c r="G826">
        <v>3</v>
      </c>
      <c r="H826">
        <v>0</v>
      </c>
      <c r="I826" t="s">
        <v>34</v>
      </c>
      <c r="K826">
        <v>18346</v>
      </c>
      <c r="L826">
        <v>2</v>
      </c>
      <c r="M826">
        <v>0</v>
      </c>
      <c r="N826" t="s">
        <v>35</v>
      </c>
      <c r="O826" t="s">
        <v>36</v>
      </c>
      <c r="P826" t="s">
        <v>37</v>
      </c>
      <c r="Q826">
        <v>201</v>
      </c>
      <c r="R826">
        <v>1090</v>
      </c>
      <c r="S826" t="s">
        <v>33</v>
      </c>
      <c r="T826" t="s">
        <v>38</v>
      </c>
    </row>
    <row r="827" spans="1:20" x14ac:dyDescent="0.3">
      <c r="A827">
        <v>1930</v>
      </c>
      <c r="B827" t="s">
        <v>67</v>
      </c>
      <c r="C827" t="s">
        <v>31</v>
      </c>
      <c r="D827" t="s">
        <v>32</v>
      </c>
      <c r="E827" t="s">
        <v>23</v>
      </c>
      <c r="F827" t="s">
        <v>33</v>
      </c>
      <c r="G827">
        <v>3</v>
      </c>
      <c r="H827">
        <v>0</v>
      </c>
      <c r="I827" t="s">
        <v>68</v>
      </c>
      <c r="K827">
        <v>18306</v>
      </c>
      <c r="L827">
        <v>2</v>
      </c>
      <c r="M827">
        <v>0</v>
      </c>
      <c r="N827" t="s">
        <v>35</v>
      </c>
      <c r="O827" t="s">
        <v>62</v>
      </c>
      <c r="P827" t="s">
        <v>43</v>
      </c>
      <c r="Q827">
        <v>201</v>
      </c>
      <c r="R827">
        <v>1097</v>
      </c>
      <c r="S827" t="s">
        <v>33</v>
      </c>
      <c r="T827" t="s">
        <v>69</v>
      </c>
    </row>
    <row r="828" spans="1:20" x14ac:dyDescent="0.3">
      <c r="A828">
        <v>1994</v>
      </c>
      <c r="B828" t="s">
        <v>1005</v>
      </c>
      <c r="C828" t="s">
        <v>609</v>
      </c>
      <c r="D828" t="s">
        <v>1006</v>
      </c>
      <c r="E828" t="s">
        <v>1007</v>
      </c>
      <c r="F828" t="s">
        <v>33</v>
      </c>
      <c r="G828">
        <v>1</v>
      </c>
      <c r="H828">
        <v>1</v>
      </c>
      <c r="I828" t="s">
        <v>108</v>
      </c>
      <c r="K828">
        <v>73425</v>
      </c>
      <c r="L828">
        <v>1</v>
      </c>
      <c r="M828">
        <v>1</v>
      </c>
      <c r="N828" t="s">
        <v>1008</v>
      </c>
      <c r="O828" t="s">
        <v>1009</v>
      </c>
      <c r="P828" t="s">
        <v>1010</v>
      </c>
      <c r="Q828">
        <v>337</v>
      </c>
      <c r="R828">
        <v>3051</v>
      </c>
      <c r="S828" t="s">
        <v>33</v>
      </c>
      <c r="T828" t="s">
        <v>113</v>
      </c>
    </row>
    <row r="829" spans="1:20" x14ac:dyDescent="0.3">
      <c r="A829">
        <v>1994</v>
      </c>
      <c r="B829" t="s">
        <v>1063</v>
      </c>
      <c r="C829" t="s">
        <v>609</v>
      </c>
      <c r="D829" t="s">
        <v>1018</v>
      </c>
      <c r="E829" t="s">
        <v>1019</v>
      </c>
      <c r="F829" t="s">
        <v>33</v>
      </c>
      <c r="G829">
        <v>2</v>
      </c>
      <c r="H829">
        <v>1</v>
      </c>
      <c r="I829" t="s">
        <v>390</v>
      </c>
      <c r="K829">
        <v>93869</v>
      </c>
      <c r="L829">
        <v>1</v>
      </c>
      <c r="M829">
        <v>0</v>
      </c>
      <c r="N829" t="s">
        <v>1064</v>
      </c>
      <c r="O829" t="s">
        <v>1046</v>
      </c>
      <c r="P829" t="s">
        <v>1045</v>
      </c>
      <c r="Q829">
        <v>337</v>
      </c>
      <c r="R829">
        <v>3063</v>
      </c>
      <c r="S829" t="s">
        <v>33</v>
      </c>
      <c r="T829" t="s">
        <v>394</v>
      </c>
    </row>
    <row r="830" spans="1:20" x14ac:dyDescent="0.3">
      <c r="A830">
        <v>1994</v>
      </c>
      <c r="B830" t="s">
        <v>1082</v>
      </c>
      <c r="C830" t="s">
        <v>609</v>
      </c>
      <c r="D830" t="s">
        <v>1018</v>
      </c>
      <c r="E830" t="s">
        <v>1019</v>
      </c>
      <c r="F830" t="s">
        <v>33</v>
      </c>
      <c r="G830">
        <v>0</v>
      </c>
      <c r="H830">
        <v>1</v>
      </c>
      <c r="I830" t="s">
        <v>50</v>
      </c>
      <c r="K830">
        <v>93869</v>
      </c>
      <c r="L830">
        <v>0</v>
      </c>
      <c r="M830">
        <v>1</v>
      </c>
      <c r="N830" t="s">
        <v>1014</v>
      </c>
      <c r="O830" t="s">
        <v>1015</v>
      </c>
      <c r="P830" t="s">
        <v>1004</v>
      </c>
      <c r="Q830">
        <v>337</v>
      </c>
      <c r="R830">
        <v>3073</v>
      </c>
      <c r="S830" t="s">
        <v>33</v>
      </c>
      <c r="T830" t="s">
        <v>53</v>
      </c>
    </row>
    <row r="831" spans="1:20" x14ac:dyDescent="0.3">
      <c r="A831">
        <v>2010</v>
      </c>
      <c r="B831" t="s">
        <v>1681</v>
      </c>
      <c r="C831" t="s">
        <v>878</v>
      </c>
      <c r="D831" t="s">
        <v>1587</v>
      </c>
      <c r="E831" t="s">
        <v>1588</v>
      </c>
      <c r="F831" t="s">
        <v>33</v>
      </c>
      <c r="G831">
        <v>1</v>
      </c>
      <c r="H831">
        <v>2</v>
      </c>
      <c r="I831" t="s">
        <v>1483</v>
      </c>
      <c r="J831" t="s">
        <v>1682</v>
      </c>
      <c r="K831">
        <v>34976</v>
      </c>
      <c r="L831">
        <v>0</v>
      </c>
      <c r="M831">
        <v>0</v>
      </c>
      <c r="N831" t="s">
        <v>1627</v>
      </c>
      <c r="O831" t="s">
        <v>1628</v>
      </c>
      <c r="P831" t="s">
        <v>1629</v>
      </c>
      <c r="Q831">
        <v>249717</v>
      </c>
      <c r="R831">
        <v>300061503</v>
      </c>
      <c r="S831" t="s">
        <v>33</v>
      </c>
      <c r="T831" t="s">
        <v>1486</v>
      </c>
    </row>
    <row r="832" spans="1:20" x14ac:dyDescent="0.3">
      <c r="A832">
        <v>1998</v>
      </c>
      <c r="B832" t="s">
        <v>1216</v>
      </c>
      <c r="C832" t="s">
        <v>824</v>
      </c>
      <c r="D832" t="s">
        <v>1150</v>
      </c>
      <c r="E832" t="s">
        <v>1151</v>
      </c>
      <c r="F832" t="s">
        <v>33</v>
      </c>
      <c r="G832">
        <v>1</v>
      </c>
      <c r="H832">
        <v>2</v>
      </c>
      <c r="I832" t="s">
        <v>669</v>
      </c>
      <c r="K832">
        <v>39100</v>
      </c>
      <c r="L832">
        <v>0</v>
      </c>
      <c r="M832">
        <v>1</v>
      </c>
      <c r="N832" t="s">
        <v>1217</v>
      </c>
      <c r="O832" t="s">
        <v>1190</v>
      </c>
      <c r="P832" t="s">
        <v>1174</v>
      </c>
      <c r="Q832">
        <v>1014</v>
      </c>
      <c r="R832">
        <v>8754</v>
      </c>
      <c r="S832" t="s">
        <v>33</v>
      </c>
      <c r="T832" t="s">
        <v>650</v>
      </c>
    </row>
    <row r="833" spans="1:20" x14ac:dyDescent="0.3">
      <c r="A833">
        <v>2002</v>
      </c>
      <c r="B833" t="s">
        <v>1330</v>
      </c>
      <c r="C833" t="s">
        <v>811</v>
      </c>
      <c r="D833" t="s">
        <v>1331</v>
      </c>
      <c r="E833" t="s">
        <v>1332</v>
      </c>
      <c r="F833" t="s">
        <v>33</v>
      </c>
      <c r="G833">
        <v>3</v>
      </c>
      <c r="H833">
        <v>2</v>
      </c>
      <c r="I833" t="s">
        <v>458</v>
      </c>
      <c r="K833">
        <v>37306</v>
      </c>
      <c r="L833">
        <v>3</v>
      </c>
      <c r="M833">
        <v>1</v>
      </c>
      <c r="N833" t="s">
        <v>1333</v>
      </c>
      <c r="O833" t="s">
        <v>1334</v>
      </c>
      <c r="P833" t="s">
        <v>1260</v>
      </c>
      <c r="Q833">
        <v>43950100</v>
      </c>
      <c r="R833">
        <v>43950016</v>
      </c>
      <c r="S833" t="s">
        <v>33</v>
      </c>
      <c r="T833" t="s">
        <v>462</v>
      </c>
    </row>
    <row r="834" spans="1:20" x14ac:dyDescent="0.3">
      <c r="A834">
        <v>1958</v>
      </c>
      <c r="B834" t="s">
        <v>380</v>
      </c>
      <c r="C834" t="s">
        <v>49</v>
      </c>
      <c r="D834" t="s">
        <v>324</v>
      </c>
      <c r="E834" t="s">
        <v>325</v>
      </c>
      <c r="F834" t="s">
        <v>342</v>
      </c>
      <c r="G834">
        <v>2</v>
      </c>
      <c r="H834">
        <v>1</v>
      </c>
      <c r="I834" t="s">
        <v>99</v>
      </c>
      <c r="K834">
        <v>2823</v>
      </c>
      <c r="L834">
        <v>0</v>
      </c>
      <c r="M834">
        <v>1</v>
      </c>
      <c r="N834" t="s">
        <v>326</v>
      </c>
      <c r="O834" t="s">
        <v>343</v>
      </c>
      <c r="P834" t="s">
        <v>328</v>
      </c>
      <c r="Q834">
        <v>220</v>
      </c>
      <c r="R834">
        <v>1408</v>
      </c>
      <c r="S834" t="s">
        <v>345</v>
      </c>
      <c r="T834" t="s">
        <v>104</v>
      </c>
    </row>
    <row r="835" spans="1:20" x14ac:dyDescent="0.3">
      <c r="A835">
        <v>1958</v>
      </c>
      <c r="B835" t="s">
        <v>329</v>
      </c>
      <c r="C835" t="s">
        <v>40</v>
      </c>
      <c r="D835" t="s">
        <v>350</v>
      </c>
      <c r="E835" t="s">
        <v>351</v>
      </c>
      <c r="F835" t="s">
        <v>41</v>
      </c>
      <c r="G835">
        <v>1</v>
      </c>
      <c r="H835">
        <v>1</v>
      </c>
      <c r="I835" t="s">
        <v>272</v>
      </c>
      <c r="K835">
        <v>9591</v>
      </c>
      <c r="L835">
        <v>1</v>
      </c>
      <c r="M835">
        <v>0</v>
      </c>
      <c r="N835" t="s">
        <v>278</v>
      </c>
      <c r="O835" t="s">
        <v>304</v>
      </c>
      <c r="P835" t="s">
        <v>352</v>
      </c>
      <c r="Q835">
        <v>220</v>
      </c>
      <c r="R835">
        <v>1434</v>
      </c>
      <c r="S835" t="s">
        <v>46</v>
      </c>
      <c r="T835" t="s">
        <v>275</v>
      </c>
    </row>
    <row r="836" spans="1:20" x14ac:dyDescent="0.3">
      <c r="A836">
        <v>1958</v>
      </c>
      <c r="B836" t="s">
        <v>364</v>
      </c>
      <c r="C836" t="s">
        <v>40</v>
      </c>
      <c r="D836" t="s">
        <v>350</v>
      </c>
      <c r="E836" t="s">
        <v>351</v>
      </c>
      <c r="F836" t="s">
        <v>41</v>
      </c>
      <c r="G836">
        <v>3</v>
      </c>
      <c r="H836">
        <v>2</v>
      </c>
      <c r="I836" t="s">
        <v>24</v>
      </c>
      <c r="K836">
        <v>12217</v>
      </c>
      <c r="L836">
        <v>1</v>
      </c>
      <c r="M836">
        <v>1</v>
      </c>
      <c r="N836" t="s">
        <v>220</v>
      </c>
      <c r="O836" t="s">
        <v>278</v>
      </c>
      <c r="P836" t="s">
        <v>367</v>
      </c>
      <c r="Q836">
        <v>220</v>
      </c>
      <c r="R836">
        <v>1388</v>
      </c>
      <c r="S836" t="s">
        <v>46</v>
      </c>
      <c r="T836" t="s">
        <v>29</v>
      </c>
    </row>
    <row r="837" spans="1:20" x14ac:dyDescent="0.3">
      <c r="A837">
        <v>1962</v>
      </c>
      <c r="B837" t="s">
        <v>417</v>
      </c>
      <c r="C837" t="s">
        <v>21</v>
      </c>
      <c r="D837" t="s">
        <v>388</v>
      </c>
      <c r="E837" t="s">
        <v>389</v>
      </c>
      <c r="F837" t="s">
        <v>41</v>
      </c>
      <c r="G837">
        <v>3</v>
      </c>
      <c r="H837">
        <v>1</v>
      </c>
      <c r="I837" t="s">
        <v>72</v>
      </c>
      <c r="K837">
        <v>8829</v>
      </c>
      <c r="L837">
        <v>2</v>
      </c>
      <c r="M837">
        <v>1</v>
      </c>
      <c r="N837" t="s">
        <v>393</v>
      </c>
      <c r="O837" t="s">
        <v>356</v>
      </c>
      <c r="P837" t="s">
        <v>418</v>
      </c>
      <c r="Q837">
        <v>231</v>
      </c>
      <c r="R837">
        <v>1564</v>
      </c>
      <c r="S837" t="s">
        <v>46</v>
      </c>
      <c r="T837" t="s">
        <v>73</v>
      </c>
    </row>
    <row r="838" spans="1:20" x14ac:dyDescent="0.3">
      <c r="A838">
        <v>1962</v>
      </c>
      <c r="B838" t="s">
        <v>428</v>
      </c>
      <c r="C838" t="s">
        <v>21</v>
      </c>
      <c r="D838" t="s">
        <v>388</v>
      </c>
      <c r="E838" t="s">
        <v>389</v>
      </c>
      <c r="F838" t="s">
        <v>41</v>
      </c>
      <c r="G838">
        <v>5</v>
      </c>
      <c r="H838">
        <v>0</v>
      </c>
      <c r="I838" t="s">
        <v>390</v>
      </c>
      <c r="K838">
        <v>7167</v>
      </c>
      <c r="L838">
        <v>2</v>
      </c>
      <c r="M838">
        <v>0</v>
      </c>
      <c r="N838" t="s">
        <v>411</v>
      </c>
      <c r="O838" t="s">
        <v>418</v>
      </c>
      <c r="P838" t="s">
        <v>393</v>
      </c>
      <c r="Q838">
        <v>231</v>
      </c>
      <c r="R838">
        <v>1480</v>
      </c>
      <c r="S838" t="s">
        <v>46</v>
      </c>
      <c r="T838" t="s">
        <v>394</v>
      </c>
    </row>
    <row r="839" spans="1:20" x14ac:dyDescent="0.3">
      <c r="A839">
        <v>1990</v>
      </c>
      <c r="B839" t="s">
        <v>983</v>
      </c>
      <c r="C839" t="s">
        <v>150</v>
      </c>
      <c r="D839" t="s">
        <v>914</v>
      </c>
      <c r="E839" t="s">
        <v>123</v>
      </c>
      <c r="F839" t="s">
        <v>41</v>
      </c>
      <c r="G839">
        <v>0</v>
      </c>
      <c r="H839">
        <v>0</v>
      </c>
      <c r="I839" t="s">
        <v>56</v>
      </c>
      <c r="J839" t="s">
        <v>984</v>
      </c>
      <c r="K839">
        <v>38971</v>
      </c>
      <c r="L839">
        <v>0</v>
      </c>
      <c r="M839">
        <v>0</v>
      </c>
      <c r="N839" t="s">
        <v>915</v>
      </c>
      <c r="O839" t="s">
        <v>921</v>
      </c>
      <c r="P839" t="s">
        <v>958</v>
      </c>
      <c r="Q839">
        <v>751</v>
      </c>
      <c r="R839">
        <v>31</v>
      </c>
      <c r="S839" t="s">
        <v>46</v>
      </c>
      <c r="T839" t="s">
        <v>59</v>
      </c>
    </row>
    <row r="840" spans="1:20" x14ac:dyDescent="0.3">
      <c r="A840">
        <v>1950</v>
      </c>
      <c r="B840" t="s">
        <v>239</v>
      </c>
      <c r="C840" t="s">
        <v>21</v>
      </c>
      <c r="D840" t="s">
        <v>243</v>
      </c>
      <c r="E840" t="s">
        <v>244</v>
      </c>
      <c r="F840" t="s">
        <v>41</v>
      </c>
      <c r="G840">
        <v>4</v>
      </c>
      <c r="H840">
        <v>1</v>
      </c>
      <c r="I840" t="s">
        <v>25</v>
      </c>
      <c r="K840">
        <v>11078</v>
      </c>
      <c r="L840">
        <v>2</v>
      </c>
      <c r="M840">
        <v>0</v>
      </c>
      <c r="N840" t="s">
        <v>245</v>
      </c>
      <c r="O840" t="s">
        <v>226</v>
      </c>
      <c r="P840" t="s">
        <v>224</v>
      </c>
      <c r="Q840">
        <v>208</v>
      </c>
      <c r="R840">
        <v>1225</v>
      </c>
      <c r="S840" t="s">
        <v>46</v>
      </c>
      <c r="T840" t="s">
        <v>30</v>
      </c>
    </row>
    <row r="841" spans="1:20" x14ac:dyDescent="0.3">
      <c r="A841">
        <v>1950</v>
      </c>
      <c r="B841" t="s">
        <v>222</v>
      </c>
      <c r="C841" t="s">
        <v>21</v>
      </c>
      <c r="D841" t="s">
        <v>236</v>
      </c>
      <c r="E841" t="s">
        <v>237</v>
      </c>
      <c r="F841" t="s">
        <v>41</v>
      </c>
      <c r="G841">
        <v>3</v>
      </c>
      <c r="H841">
        <v>0</v>
      </c>
      <c r="I841" t="s">
        <v>108</v>
      </c>
      <c r="K841">
        <v>7336</v>
      </c>
      <c r="L841">
        <v>0</v>
      </c>
      <c r="M841">
        <v>0</v>
      </c>
      <c r="N841" t="s">
        <v>238</v>
      </c>
      <c r="O841" t="s">
        <v>110</v>
      </c>
      <c r="P841" t="s">
        <v>102</v>
      </c>
      <c r="Q841">
        <v>208</v>
      </c>
      <c r="R841">
        <v>1230</v>
      </c>
      <c r="S841" t="s">
        <v>46</v>
      </c>
      <c r="T841" t="s">
        <v>113</v>
      </c>
    </row>
    <row r="842" spans="1:20" x14ac:dyDescent="0.3">
      <c r="A842">
        <v>1954</v>
      </c>
      <c r="B842" t="s">
        <v>265</v>
      </c>
      <c r="C842" t="s">
        <v>21</v>
      </c>
      <c r="D842" t="s">
        <v>280</v>
      </c>
      <c r="E842" t="s">
        <v>281</v>
      </c>
      <c r="F842" t="s">
        <v>41</v>
      </c>
      <c r="G842">
        <v>1</v>
      </c>
      <c r="H842">
        <v>0</v>
      </c>
      <c r="I842" t="s">
        <v>24</v>
      </c>
      <c r="K842">
        <v>16000</v>
      </c>
      <c r="L842">
        <v>1</v>
      </c>
      <c r="M842">
        <v>0</v>
      </c>
      <c r="N842" t="s">
        <v>220</v>
      </c>
      <c r="O842" t="s">
        <v>282</v>
      </c>
      <c r="P842" t="s">
        <v>283</v>
      </c>
      <c r="Q842">
        <v>211</v>
      </c>
      <c r="R842">
        <v>1276</v>
      </c>
      <c r="S842" t="s">
        <v>46</v>
      </c>
      <c r="T842" t="s">
        <v>29</v>
      </c>
    </row>
    <row r="843" spans="1:20" x14ac:dyDescent="0.3">
      <c r="A843">
        <v>1982</v>
      </c>
      <c r="B843" t="s">
        <v>746</v>
      </c>
      <c r="C843" t="s">
        <v>727</v>
      </c>
      <c r="D843" t="s">
        <v>747</v>
      </c>
      <c r="E843" t="s">
        <v>748</v>
      </c>
      <c r="F843" t="s">
        <v>41</v>
      </c>
      <c r="G843">
        <v>0</v>
      </c>
      <c r="H843">
        <v>0</v>
      </c>
      <c r="I843" t="s">
        <v>360</v>
      </c>
      <c r="K843">
        <v>25000</v>
      </c>
      <c r="L843">
        <v>0</v>
      </c>
      <c r="M843">
        <v>0</v>
      </c>
      <c r="N843" t="s">
        <v>749</v>
      </c>
      <c r="O843" t="s">
        <v>750</v>
      </c>
      <c r="P843" t="s">
        <v>572</v>
      </c>
      <c r="Q843">
        <v>293</v>
      </c>
      <c r="R843">
        <v>1044</v>
      </c>
      <c r="S843" t="s">
        <v>46</v>
      </c>
      <c r="T843" t="s">
        <v>363</v>
      </c>
    </row>
    <row r="844" spans="1:20" x14ac:dyDescent="0.3">
      <c r="A844">
        <v>1962</v>
      </c>
      <c r="B844" t="s">
        <v>430</v>
      </c>
      <c r="C844" t="s">
        <v>150</v>
      </c>
      <c r="D844" t="s">
        <v>405</v>
      </c>
      <c r="E844" t="s">
        <v>406</v>
      </c>
      <c r="F844" t="s">
        <v>41</v>
      </c>
      <c r="G844">
        <v>1</v>
      </c>
      <c r="H844">
        <v>0</v>
      </c>
      <c r="I844" t="s">
        <v>285</v>
      </c>
      <c r="K844">
        <v>63324</v>
      </c>
      <c r="L844">
        <v>0</v>
      </c>
      <c r="M844">
        <v>0</v>
      </c>
      <c r="N844" t="s">
        <v>409</v>
      </c>
      <c r="O844" t="s">
        <v>416</v>
      </c>
      <c r="P844" t="s">
        <v>431</v>
      </c>
      <c r="Q844">
        <v>232</v>
      </c>
      <c r="R844">
        <v>1511</v>
      </c>
      <c r="S844" t="s">
        <v>46</v>
      </c>
      <c r="T844" t="s">
        <v>289</v>
      </c>
    </row>
    <row r="845" spans="1:20" x14ac:dyDescent="0.3">
      <c r="A845">
        <v>1974</v>
      </c>
      <c r="B845" t="s">
        <v>592</v>
      </c>
      <c r="C845" t="s">
        <v>40</v>
      </c>
      <c r="D845" t="s">
        <v>596</v>
      </c>
      <c r="E845" t="s">
        <v>597</v>
      </c>
      <c r="F845" t="s">
        <v>41</v>
      </c>
      <c r="G845">
        <v>9</v>
      </c>
      <c r="H845">
        <v>0</v>
      </c>
      <c r="I845" t="s">
        <v>564</v>
      </c>
      <c r="K845">
        <v>31700</v>
      </c>
      <c r="L845">
        <v>6</v>
      </c>
      <c r="M845">
        <v>0</v>
      </c>
      <c r="N845" t="s">
        <v>559</v>
      </c>
      <c r="O845" t="s">
        <v>583</v>
      </c>
      <c r="P845" t="s">
        <v>518</v>
      </c>
      <c r="Q845">
        <v>262</v>
      </c>
      <c r="R845">
        <v>2186</v>
      </c>
      <c r="S845" t="s">
        <v>46</v>
      </c>
      <c r="T845" t="s">
        <v>568</v>
      </c>
    </row>
    <row r="846" spans="1:20" x14ac:dyDescent="0.3">
      <c r="A846">
        <v>1930</v>
      </c>
      <c r="B846" t="s">
        <v>39</v>
      </c>
      <c r="C846" t="s">
        <v>40</v>
      </c>
      <c r="D846" t="s">
        <v>32</v>
      </c>
      <c r="E846" t="s">
        <v>23</v>
      </c>
      <c r="F846" t="s">
        <v>41</v>
      </c>
      <c r="G846">
        <v>2</v>
      </c>
      <c r="H846">
        <v>1</v>
      </c>
      <c r="I846" t="s">
        <v>42</v>
      </c>
      <c r="K846">
        <v>24059</v>
      </c>
      <c r="L846">
        <v>2</v>
      </c>
      <c r="M846">
        <v>0</v>
      </c>
      <c r="N846" t="s">
        <v>43</v>
      </c>
      <c r="O846" t="s">
        <v>44</v>
      </c>
      <c r="P846" t="s">
        <v>45</v>
      </c>
      <c r="Q846">
        <v>201</v>
      </c>
      <c r="R846">
        <v>1093</v>
      </c>
      <c r="S846" t="s">
        <v>46</v>
      </c>
      <c r="T846" t="s">
        <v>47</v>
      </c>
    </row>
    <row r="847" spans="1:20" x14ac:dyDescent="0.3">
      <c r="A847">
        <v>1930</v>
      </c>
      <c r="B847" t="s">
        <v>64</v>
      </c>
      <c r="C847" t="s">
        <v>40</v>
      </c>
      <c r="D847" t="s">
        <v>32</v>
      </c>
      <c r="E847" t="s">
        <v>23</v>
      </c>
      <c r="F847" t="s">
        <v>41</v>
      </c>
      <c r="G847">
        <v>4</v>
      </c>
      <c r="H847">
        <v>0</v>
      </c>
      <c r="I847" t="s">
        <v>65</v>
      </c>
      <c r="K847">
        <v>18306</v>
      </c>
      <c r="L847">
        <v>0</v>
      </c>
      <c r="M847">
        <v>0</v>
      </c>
      <c r="N847" t="s">
        <v>36</v>
      </c>
      <c r="O847" t="s">
        <v>26</v>
      </c>
      <c r="P847" t="s">
        <v>37</v>
      </c>
      <c r="Q847">
        <v>201</v>
      </c>
      <c r="R847">
        <v>1092</v>
      </c>
      <c r="S847" t="s">
        <v>46</v>
      </c>
      <c r="T847" t="s">
        <v>66</v>
      </c>
    </row>
    <row r="848" spans="1:20" x14ac:dyDescent="0.3">
      <c r="A848">
        <v>1990</v>
      </c>
      <c r="B848" t="s">
        <v>948</v>
      </c>
      <c r="C848" t="s">
        <v>811</v>
      </c>
      <c r="D848" t="s">
        <v>906</v>
      </c>
      <c r="E848" t="s">
        <v>116</v>
      </c>
      <c r="F848" t="s">
        <v>41</v>
      </c>
      <c r="G848">
        <v>1</v>
      </c>
      <c r="H848">
        <v>0</v>
      </c>
      <c r="I848" t="s">
        <v>390</v>
      </c>
      <c r="K848">
        <v>32257</v>
      </c>
      <c r="L848">
        <v>0</v>
      </c>
      <c r="M848">
        <v>0</v>
      </c>
      <c r="N848" t="s">
        <v>817</v>
      </c>
      <c r="O848" t="s">
        <v>921</v>
      </c>
      <c r="P848" t="s">
        <v>949</v>
      </c>
      <c r="Q848">
        <v>322</v>
      </c>
      <c r="R848">
        <v>120</v>
      </c>
      <c r="S848" t="s">
        <v>46</v>
      </c>
      <c r="T848" t="s">
        <v>394</v>
      </c>
    </row>
    <row r="849" spans="1:20" x14ac:dyDescent="0.3">
      <c r="A849">
        <v>1990</v>
      </c>
      <c r="B849" t="s">
        <v>966</v>
      </c>
      <c r="C849" t="s">
        <v>811</v>
      </c>
      <c r="D849" t="s">
        <v>906</v>
      </c>
      <c r="E849" t="s">
        <v>116</v>
      </c>
      <c r="F849" t="s">
        <v>41</v>
      </c>
      <c r="G849">
        <v>4</v>
      </c>
      <c r="H849">
        <v>1</v>
      </c>
      <c r="I849" t="s">
        <v>907</v>
      </c>
      <c r="K849">
        <v>27833</v>
      </c>
      <c r="L849">
        <v>2</v>
      </c>
      <c r="M849">
        <v>1</v>
      </c>
      <c r="N849" t="s">
        <v>860</v>
      </c>
      <c r="O849" t="s">
        <v>922</v>
      </c>
      <c r="P849" t="s">
        <v>690</v>
      </c>
      <c r="Q849">
        <v>322</v>
      </c>
      <c r="R849">
        <v>364</v>
      </c>
      <c r="S849" t="s">
        <v>46</v>
      </c>
      <c r="T849" t="s">
        <v>908</v>
      </c>
    </row>
    <row r="850" spans="1:20" x14ac:dyDescent="0.3">
      <c r="A850">
        <v>1974</v>
      </c>
      <c r="B850" t="s">
        <v>606</v>
      </c>
      <c r="C850" t="s">
        <v>607</v>
      </c>
      <c r="D850" t="s">
        <v>575</v>
      </c>
      <c r="E850" t="s">
        <v>576</v>
      </c>
      <c r="F850" t="s">
        <v>41</v>
      </c>
      <c r="G850">
        <v>0</v>
      </c>
      <c r="H850">
        <v>2</v>
      </c>
      <c r="I850" t="s">
        <v>285</v>
      </c>
      <c r="K850">
        <v>67385</v>
      </c>
      <c r="L850">
        <v>0</v>
      </c>
      <c r="M850">
        <v>1</v>
      </c>
      <c r="N850" t="s">
        <v>472</v>
      </c>
      <c r="O850" t="s">
        <v>595</v>
      </c>
      <c r="P850" t="s">
        <v>577</v>
      </c>
      <c r="Q850">
        <v>263</v>
      </c>
      <c r="R850">
        <v>2066</v>
      </c>
      <c r="S850" t="s">
        <v>46</v>
      </c>
      <c r="T850" t="s">
        <v>289</v>
      </c>
    </row>
    <row r="851" spans="1:20" x14ac:dyDescent="0.3">
      <c r="A851">
        <v>1998</v>
      </c>
      <c r="B851" t="s">
        <v>1165</v>
      </c>
      <c r="C851" t="s">
        <v>824</v>
      </c>
      <c r="D851" t="s">
        <v>1166</v>
      </c>
      <c r="E851" t="s">
        <v>1167</v>
      </c>
      <c r="F851" t="s">
        <v>41</v>
      </c>
      <c r="G851">
        <v>1</v>
      </c>
      <c r="H851">
        <v>0</v>
      </c>
      <c r="I851" t="s">
        <v>669</v>
      </c>
      <c r="K851">
        <v>30600</v>
      </c>
      <c r="L851">
        <v>0</v>
      </c>
      <c r="M851">
        <v>0</v>
      </c>
      <c r="N851" t="s">
        <v>1035</v>
      </c>
      <c r="O851" t="s">
        <v>1168</v>
      </c>
      <c r="P851" t="s">
        <v>1169</v>
      </c>
      <c r="Q851">
        <v>1014</v>
      </c>
      <c r="R851">
        <v>8735</v>
      </c>
      <c r="S851" t="s">
        <v>46</v>
      </c>
      <c r="T851" t="s">
        <v>650</v>
      </c>
    </row>
    <row r="852" spans="1:20" x14ac:dyDescent="0.3">
      <c r="A852">
        <v>1974</v>
      </c>
      <c r="B852" t="s">
        <v>602</v>
      </c>
      <c r="C852" t="s">
        <v>40</v>
      </c>
      <c r="D852" t="s">
        <v>596</v>
      </c>
      <c r="E852" t="s">
        <v>597</v>
      </c>
      <c r="F852" t="s">
        <v>564</v>
      </c>
      <c r="G852">
        <v>0</v>
      </c>
      <c r="H852">
        <v>3</v>
      </c>
      <c r="I852" t="s">
        <v>42</v>
      </c>
      <c r="K852">
        <v>36200</v>
      </c>
      <c r="L852">
        <v>0</v>
      </c>
      <c r="M852">
        <v>1</v>
      </c>
      <c r="N852" t="s">
        <v>574</v>
      </c>
      <c r="O852" t="s">
        <v>595</v>
      </c>
      <c r="P852" t="s">
        <v>599</v>
      </c>
      <c r="Q852">
        <v>262</v>
      </c>
      <c r="R852">
        <v>1987</v>
      </c>
      <c r="S852" t="s">
        <v>568</v>
      </c>
      <c r="T852" t="s">
        <v>47</v>
      </c>
    </row>
    <row r="853" spans="1:20" x14ac:dyDescent="0.3">
      <c r="A853">
        <v>1974</v>
      </c>
      <c r="B853" t="s">
        <v>552</v>
      </c>
      <c r="C853" t="s">
        <v>40</v>
      </c>
      <c r="D853" t="s">
        <v>562</v>
      </c>
      <c r="E853" t="s">
        <v>563</v>
      </c>
      <c r="F853" t="s">
        <v>564</v>
      </c>
      <c r="G853">
        <v>0</v>
      </c>
      <c r="H853">
        <v>2</v>
      </c>
      <c r="I853" t="s">
        <v>272</v>
      </c>
      <c r="K853">
        <v>27000</v>
      </c>
      <c r="L853">
        <v>0</v>
      </c>
      <c r="M853">
        <v>2</v>
      </c>
      <c r="N853" t="s">
        <v>565</v>
      </c>
      <c r="O853" t="s">
        <v>566</v>
      </c>
      <c r="P853" t="s">
        <v>567</v>
      </c>
      <c r="Q853">
        <v>262</v>
      </c>
      <c r="R853">
        <v>2176</v>
      </c>
      <c r="S853" t="s">
        <v>568</v>
      </c>
      <c r="T853" t="s">
        <v>275</v>
      </c>
    </row>
  </sheetData>
  <sortState ref="A2:T853">
    <sortCondition ref="F2"/>
  </sortState>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A7" workbookViewId="0">
      <selection activeCell="E2" sqref="E2"/>
    </sheetView>
  </sheetViews>
  <sheetFormatPr defaultRowHeight="14.4" x14ac:dyDescent="0.3"/>
  <cols>
    <col min="2" max="2" width="9.6640625" customWidth="1"/>
    <col min="3" max="3" width="9" customWidth="1"/>
    <col min="4" max="4" width="12.88671875" customWidth="1"/>
    <col min="7" max="7" width="13.21875" customWidth="1"/>
    <col min="8" max="8" width="15.88671875" customWidth="1"/>
    <col min="9" max="9" width="15.77734375" customWidth="1"/>
    <col min="10" max="10" width="12.6640625" customWidth="1"/>
  </cols>
  <sheetData>
    <row r="1" spans="1:10" x14ac:dyDescent="0.3">
      <c r="A1" t="s">
        <v>0</v>
      </c>
      <c r="B1" t="s">
        <v>1853</v>
      </c>
      <c r="C1" t="s">
        <v>1854</v>
      </c>
      <c r="D1" t="s">
        <v>1855</v>
      </c>
      <c r="E1" t="s">
        <v>1856</v>
      </c>
      <c r="F1" t="s">
        <v>1857</v>
      </c>
      <c r="G1" t="s">
        <v>1858</v>
      </c>
      <c r="H1" t="s">
        <v>1859</v>
      </c>
      <c r="I1" t="s">
        <v>1860</v>
      </c>
      <c r="J1" t="s">
        <v>10</v>
      </c>
    </row>
    <row r="2" spans="1:10" x14ac:dyDescent="0.3">
      <c r="A2">
        <v>1930</v>
      </c>
      <c r="B2" t="s">
        <v>72</v>
      </c>
      <c r="C2" t="s">
        <v>72</v>
      </c>
      <c r="D2" t="s">
        <v>56</v>
      </c>
      <c r="E2" t="s">
        <v>33</v>
      </c>
      <c r="F2" t="s">
        <v>41</v>
      </c>
      <c r="G2">
        <v>70</v>
      </c>
      <c r="H2">
        <v>13</v>
      </c>
      <c r="I2">
        <v>18</v>
      </c>
      <c r="J2">
        <v>590549</v>
      </c>
    </row>
    <row r="3" spans="1:10" x14ac:dyDescent="0.3">
      <c r="A3">
        <v>1934</v>
      </c>
      <c r="B3" t="s">
        <v>138</v>
      </c>
      <c r="C3" t="s">
        <v>138</v>
      </c>
      <c r="D3" t="s">
        <v>145</v>
      </c>
      <c r="E3" t="s">
        <v>124</v>
      </c>
      <c r="F3" t="s">
        <v>91</v>
      </c>
      <c r="G3">
        <v>70</v>
      </c>
      <c r="H3">
        <v>16</v>
      </c>
      <c r="I3">
        <v>17</v>
      </c>
      <c r="J3">
        <v>363</v>
      </c>
    </row>
    <row r="4" spans="1:10" x14ac:dyDescent="0.3">
      <c r="A4">
        <v>1938</v>
      </c>
      <c r="B4" t="s">
        <v>24</v>
      </c>
      <c r="C4" t="s">
        <v>138</v>
      </c>
      <c r="D4" t="s">
        <v>99</v>
      </c>
      <c r="E4" t="s">
        <v>42</v>
      </c>
      <c r="F4" t="s">
        <v>117</v>
      </c>
      <c r="G4">
        <v>84</v>
      </c>
      <c r="H4">
        <v>15</v>
      </c>
      <c r="I4">
        <v>18</v>
      </c>
      <c r="J4">
        <v>3757</v>
      </c>
    </row>
    <row r="5" spans="1:10" x14ac:dyDescent="0.3">
      <c r="A5">
        <v>1950</v>
      </c>
      <c r="B5" t="s">
        <v>42</v>
      </c>
      <c r="C5" t="s">
        <v>72</v>
      </c>
      <c r="D5" t="s">
        <v>42</v>
      </c>
      <c r="E5" t="s">
        <v>117</v>
      </c>
      <c r="F5" t="s">
        <v>131</v>
      </c>
      <c r="G5">
        <v>88</v>
      </c>
      <c r="H5">
        <v>13</v>
      </c>
      <c r="I5">
        <v>22</v>
      </c>
      <c r="J5">
        <v>1045246</v>
      </c>
    </row>
    <row r="6" spans="1:10" x14ac:dyDescent="0.3">
      <c r="A6">
        <v>1954</v>
      </c>
      <c r="B6" t="s">
        <v>108</v>
      </c>
      <c r="C6" t="s">
        <v>285</v>
      </c>
      <c r="D6" t="s">
        <v>99</v>
      </c>
      <c r="E6" t="s">
        <v>91</v>
      </c>
      <c r="F6" t="s">
        <v>72</v>
      </c>
      <c r="G6">
        <v>140</v>
      </c>
      <c r="H6">
        <v>16</v>
      </c>
      <c r="I6">
        <v>26</v>
      </c>
      <c r="J6">
        <v>768607</v>
      </c>
    </row>
    <row r="7" spans="1:10" x14ac:dyDescent="0.3">
      <c r="A7">
        <v>1958</v>
      </c>
      <c r="B7" t="s">
        <v>117</v>
      </c>
      <c r="C7" t="s">
        <v>42</v>
      </c>
      <c r="D7" t="s">
        <v>117</v>
      </c>
      <c r="E7" t="s">
        <v>24</v>
      </c>
      <c r="F7" t="s">
        <v>285</v>
      </c>
      <c r="G7">
        <v>126</v>
      </c>
      <c r="H7">
        <v>16</v>
      </c>
      <c r="I7">
        <v>35</v>
      </c>
      <c r="J7">
        <v>81981</v>
      </c>
    </row>
    <row r="8" spans="1:10" x14ac:dyDescent="0.3">
      <c r="A8">
        <v>1962</v>
      </c>
      <c r="B8" t="s">
        <v>61</v>
      </c>
      <c r="C8" t="s">
        <v>42</v>
      </c>
      <c r="D8" t="s">
        <v>145</v>
      </c>
      <c r="E8" t="s">
        <v>61</v>
      </c>
      <c r="F8" t="s">
        <v>41</v>
      </c>
      <c r="G8">
        <v>89</v>
      </c>
      <c r="H8">
        <v>16</v>
      </c>
      <c r="I8">
        <v>32</v>
      </c>
      <c r="J8">
        <v>893172</v>
      </c>
    </row>
    <row r="9" spans="1:10" x14ac:dyDescent="0.3">
      <c r="A9">
        <v>1966</v>
      </c>
      <c r="B9" t="s">
        <v>223</v>
      </c>
      <c r="C9" t="s">
        <v>223</v>
      </c>
      <c r="D9" t="s">
        <v>285</v>
      </c>
      <c r="E9" t="s">
        <v>458</v>
      </c>
      <c r="F9" t="s">
        <v>332</v>
      </c>
      <c r="G9">
        <v>89</v>
      </c>
      <c r="H9">
        <v>16</v>
      </c>
      <c r="I9">
        <v>32</v>
      </c>
      <c r="J9">
        <v>1563135</v>
      </c>
    </row>
    <row r="10" spans="1:10" x14ac:dyDescent="0.3">
      <c r="A10">
        <v>1970</v>
      </c>
      <c r="B10" t="s">
        <v>25</v>
      </c>
      <c r="C10" t="s">
        <v>42</v>
      </c>
      <c r="D10" t="s">
        <v>138</v>
      </c>
      <c r="E10" t="s">
        <v>285</v>
      </c>
      <c r="F10" t="s">
        <v>72</v>
      </c>
      <c r="G10">
        <v>95</v>
      </c>
      <c r="H10">
        <v>16</v>
      </c>
      <c r="I10">
        <v>32</v>
      </c>
      <c r="J10">
        <v>1603975</v>
      </c>
    </row>
    <row r="11" spans="1:10" x14ac:dyDescent="0.3">
      <c r="A11">
        <v>1974</v>
      </c>
      <c r="B11" t="s">
        <v>124</v>
      </c>
      <c r="C11" t="s">
        <v>285</v>
      </c>
      <c r="D11" t="s">
        <v>109</v>
      </c>
      <c r="E11" t="s">
        <v>190</v>
      </c>
      <c r="F11" t="s">
        <v>42</v>
      </c>
      <c r="G11">
        <v>97</v>
      </c>
      <c r="H11">
        <v>16</v>
      </c>
      <c r="I11">
        <v>38</v>
      </c>
      <c r="J11">
        <v>1865753</v>
      </c>
    </row>
    <row r="12" spans="1:10" x14ac:dyDescent="0.3">
      <c r="A12">
        <v>1978</v>
      </c>
      <c r="B12" t="s">
        <v>56</v>
      </c>
      <c r="C12" t="s">
        <v>56</v>
      </c>
      <c r="D12" t="s">
        <v>109</v>
      </c>
      <c r="E12" t="s">
        <v>42</v>
      </c>
      <c r="F12" t="s">
        <v>138</v>
      </c>
      <c r="G12">
        <v>102</v>
      </c>
      <c r="H12">
        <v>16</v>
      </c>
      <c r="I12">
        <v>38</v>
      </c>
      <c r="J12">
        <v>1545791</v>
      </c>
    </row>
    <row r="13" spans="1:10" x14ac:dyDescent="0.3">
      <c r="A13">
        <v>1982</v>
      </c>
      <c r="B13" t="s">
        <v>131</v>
      </c>
      <c r="C13" t="s">
        <v>138</v>
      </c>
      <c r="D13" t="s">
        <v>285</v>
      </c>
      <c r="E13" t="s">
        <v>190</v>
      </c>
      <c r="F13" t="s">
        <v>24</v>
      </c>
      <c r="G13">
        <v>146</v>
      </c>
      <c r="H13">
        <v>24</v>
      </c>
      <c r="I13">
        <v>52</v>
      </c>
      <c r="J13">
        <v>2109723</v>
      </c>
    </row>
    <row r="14" spans="1:10" x14ac:dyDescent="0.3">
      <c r="A14">
        <v>1986</v>
      </c>
      <c r="B14" t="s">
        <v>25</v>
      </c>
      <c r="C14" t="s">
        <v>56</v>
      </c>
      <c r="D14" t="s">
        <v>285</v>
      </c>
      <c r="E14" t="s">
        <v>24</v>
      </c>
      <c r="F14" t="s">
        <v>34</v>
      </c>
      <c r="G14">
        <v>132</v>
      </c>
      <c r="H14">
        <v>24</v>
      </c>
      <c r="I14">
        <v>52</v>
      </c>
      <c r="J14">
        <v>2394031</v>
      </c>
    </row>
    <row r="15" spans="1:10" x14ac:dyDescent="0.3">
      <c r="A15">
        <v>1990</v>
      </c>
      <c r="B15" t="s">
        <v>138</v>
      </c>
      <c r="C15" t="s">
        <v>285</v>
      </c>
      <c r="D15" t="s">
        <v>56</v>
      </c>
      <c r="E15" t="s">
        <v>138</v>
      </c>
      <c r="F15" t="s">
        <v>223</v>
      </c>
      <c r="G15">
        <v>115</v>
      </c>
      <c r="H15">
        <v>24</v>
      </c>
      <c r="I15">
        <v>52</v>
      </c>
      <c r="J15">
        <v>2516215</v>
      </c>
    </row>
    <row r="16" spans="1:10" x14ac:dyDescent="0.3">
      <c r="A16">
        <v>1994</v>
      </c>
      <c r="B16" t="s">
        <v>33</v>
      </c>
      <c r="C16" t="s">
        <v>42</v>
      </c>
      <c r="D16" t="s">
        <v>138</v>
      </c>
      <c r="E16" t="s">
        <v>117</v>
      </c>
      <c r="F16" t="s">
        <v>401</v>
      </c>
      <c r="G16">
        <v>141</v>
      </c>
      <c r="H16">
        <v>24</v>
      </c>
      <c r="I16">
        <v>52</v>
      </c>
      <c r="J16">
        <v>3587538</v>
      </c>
    </row>
    <row r="17" spans="1:10" x14ac:dyDescent="0.3">
      <c r="A17">
        <v>1998</v>
      </c>
      <c r="B17" t="s">
        <v>24</v>
      </c>
      <c r="C17" t="s">
        <v>24</v>
      </c>
      <c r="D17" t="s">
        <v>42</v>
      </c>
      <c r="E17" t="s">
        <v>1172</v>
      </c>
      <c r="F17" t="s">
        <v>109</v>
      </c>
      <c r="G17">
        <v>171</v>
      </c>
      <c r="H17">
        <v>32</v>
      </c>
      <c r="I17">
        <v>64</v>
      </c>
      <c r="J17">
        <v>2785100</v>
      </c>
    </row>
    <row r="18" spans="1:10" x14ac:dyDescent="0.3">
      <c r="A18">
        <v>2002</v>
      </c>
      <c r="B18" t="s">
        <v>1861</v>
      </c>
      <c r="C18" t="s">
        <v>42</v>
      </c>
      <c r="D18" t="s">
        <v>124</v>
      </c>
      <c r="E18" t="s">
        <v>286</v>
      </c>
      <c r="F18" t="s">
        <v>291</v>
      </c>
      <c r="G18">
        <v>161</v>
      </c>
      <c r="H18">
        <v>32</v>
      </c>
      <c r="I18">
        <v>64</v>
      </c>
      <c r="J18">
        <v>2705197</v>
      </c>
    </row>
    <row r="19" spans="1:10" x14ac:dyDescent="0.3">
      <c r="A19">
        <v>2006</v>
      </c>
      <c r="B19" t="s">
        <v>124</v>
      </c>
      <c r="C19" t="s">
        <v>138</v>
      </c>
      <c r="D19" t="s">
        <v>24</v>
      </c>
      <c r="E19" t="s">
        <v>124</v>
      </c>
      <c r="F19" t="s">
        <v>458</v>
      </c>
      <c r="G19">
        <v>147</v>
      </c>
      <c r="H19">
        <v>32</v>
      </c>
      <c r="I19">
        <v>64</v>
      </c>
      <c r="J19">
        <v>3359439</v>
      </c>
    </row>
    <row r="20" spans="1:10" x14ac:dyDescent="0.3">
      <c r="A20">
        <v>2010</v>
      </c>
      <c r="B20" t="s">
        <v>1138</v>
      </c>
      <c r="C20" t="s">
        <v>131</v>
      </c>
      <c r="D20" t="s">
        <v>109</v>
      </c>
      <c r="E20" t="s">
        <v>124</v>
      </c>
      <c r="F20" t="s">
        <v>72</v>
      </c>
      <c r="G20">
        <v>145</v>
      </c>
      <c r="H20">
        <v>32</v>
      </c>
      <c r="I20">
        <v>64</v>
      </c>
      <c r="J20">
        <v>3178856</v>
      </c>
    </row>
    <row r="21" spans="1:10" x14ac:dyDescent="0.3">
      <c r="A21">
        <v>2014</v>
      </c>
      <c r="B21" t="s">
        <v>42</v>
      </c>
      <c r="C21" t="s">
        <v>124</v>
      </c>
      <c r="D21" t="s">
        <v>56</v>
      </c>
      <c r="E21" t="s">
        <v>109</v>
      </c>
      <c r="F21" t="s">
        <v>42</v>
      </c>
      <c r="G21">
        <v>171</v>
      </c>
      <c r="H21">
        <v>32</v>
      </c>
      <c r="I21">
        <v>64</v>
      </c>
      <c r="J21">
        <v>3386810</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topLeftCell="A12" workbookViewId="0">
      <selection activeCell="D26" sqref="D26"/>
    </sheetView>
  </sheetViews>
  <sheetFormatPr defaultRowHeight="14.4" x14ac:dyDescent="0.3"/>
  <cols>
    <col min="2" max="2" width="10.5546875" customWidth="1"/>
    <col min="4" max="4" width="9.88671875" customWidth="1"/>
    <col min="6" max="6" width="18.44140625" customWidth="1"/>
    <col min="7" max="7" width="18" customWidth="1"/>
    <col min="8" max="8" width="17.6640625" customWidth="1"/>
    <col min="9" max="9" width="18.109375" customWidth="1"/>
    <col min="10" max="10" width="15.44140625" customWidth="1"/>
    <col min="11" max="11" width="12.6640625" customWidth="1"/>
    <col min="12" max="12" width="21.109375" customWidth="1"/>
    <col min="13" max="13" width="20.77734375" customWidth="1"/>
    <col min="14" max="14" width="9.33203125" customWidth="1"/>
    <col min="15" max="16" width="11.77734375" customWidth="1"/>
    <col min="17" max="17" width="10.21875" customWidth="1"/>
    <col min="18" max="18" width="10.109375" customWidth="1"/>
    <col min="19" max="19" width="18.88671875" customWidth="1"/>
    <col min="20" max="20" width="18.5546875"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v>1958</v>
      </c>
      <c r="B2" t="s">
        <v>386</v>
      </c>
      <c r="C2" t="s">
        <v>86</v>
      </c>
      <c r="D2" t="s">
        <v>324</v>
      </c>
      <c r="E2" t="s">
        <v>325</v>
      </c>
      <c r="F2" t="s">
        <v>42</v>
      </c>
      <c r="G2">
        <v>5</v>
      </c>
      <c r="H2">
        <v>2</v>
      </c>
      <c r="I2" t="s">
        <v>117</v>
      </c>
      <c r="K2">
        <v>49737</v>
      </c>
      <c r="L2">
        <v>2</v>
      </c>
      <c r="M2">
        <v>1</v>
      </c>
      <c r="N2" t="s">
        <v>355</v>
      </c>
      <c r="O2" t="s">
        <v>356</v>
      </c>
      <c r="P2" t="s">
        <v>348</v>
      </c>
      <c r="Q2">
        <v>3482</v>
      </c>
      <c r="R2">
        <v>1343</v>
      </c>
      <c r="S2" t="s">
        <v>47</v>
      </c>
      <c r="T2" t="s">
        <v>121</v>
      </c>
    </row>
    <row r="3" spans="1:20" x14ac:dyDescent="0.3">
      <c r="A3">
        <v>1958</v>
      </c>
      <c r="B3" t="s">
        <v>384</v>
      </c>
      <c r="C3" t="s">
        <v>155</v>
      </c>
      <c r="D3" t="s">
        <v>330</v>
      </c>
      <c r="E3" t="s">
        <v>331</v>
      </c>
      <c r="F3" t="s">
        <v>24</v>
      </c>
      <c r="G3">
        <v>6</v>
      </c>
      <c r="H3">
        <v>3</v>
      </c>
      <c r="I3" t="s">
        <v>285</v>
      </c>
      <c r="K3">
        <v>32483</v>
      </c>
      <c r="L3">
        <v>3</v>
      </c>
      <c r="M3">
        <v>1</v>
      </c>
      <c r="N3" t="s">
        <v>349</v>
      </c>
      <c r="O3" t="s">
        <v>256</v>
      </c>
      <c r="P3" t="s">
        <v>385</v>
      </c>
      <c r="Q3">
        <v>3483</v>
      </c>
      <c r="R3">
        <v>1382</v>
      </c>
      <c r="S3" t="s">
        <v>29</v>
      </c>
      <c r="T3" t="s">
        <v>289</v>
      </c>
    </row>
    <row r="4" spans="1:20" x14ac:dyDescent="0.3">
      <c r="A4">
        <v>1958</v>
      </c>
      <c r="B4" t="s">
        <v>383</v>
      </c>
      <c r="C4" t="s">
        <v>83</v>
      </c>
      <c r="D4" t="s">
        <v>324</v>
      </c>
      <c r="E4" t="s">
        <v>325</v>
      </c>
      <c r="F4" t="s">
        <v>42</v>
      </c>
      <c r="G4">
        <v>5</v>
      </c>
      <c r="H4">
        <v>2</v>
      </c>
      <c r="I4" t="s">
        <v>24</v>
      </c>
      <c r="K4">
        <v>27100</v>
      </c>
      <c r="L4">
        <v>2</v>
      </c>
      <c r="M4">
        <v>1</v>
      </c>
      <c r="N4" t="s">
        <v>220</v>
      </c>
      <c r="O4" t="s">
        <v>278</v>
      </c>
      <c r="P4" t="s">
        <v>245</v>
      </c>
      <c r="Q4">
        <v>488</v>
      </c>
      <c r="R4">
        <v>1340</v>
      </c>
      <c r="S4" t="s">
        <v>47</v>
      </c>
      <c r="T4" t="s">
        <v>29</v>
      </c>
    </row>
    <row r="5" spans="1:20" x14ac:dyDescent="0.3">
      <c r="A5">
        <v>1958</v>
      </c>
      <c r="B5" t="s">
        <v>383</v>
      </c>
      <c r="C5" t="s">
        <v>83</v>
      </c>
      <c r="D5" t="s">
        <v>330</v>
      </c>
      <c r="E5" t="s">
        <v>331</v>
      </c>
      <c r="F5" t="s">
        <v>117</v>
      </c>
      <c r="G5">
        <v>3</v>
      </c>
      <c r="H5">
        <v>1</v>
      </c>
      <c r="I5" t="s">
        <v>285</v>
      </c>
      <c r="K5">
        <v>49471</v>
      </c>
      <c r="L5">
        <v>1</v>
      </c>
      <c r="M5">
        <v>1</v>
      </c>
      <c r="N5" t="s">
        <v>287</v>
      </c>
      <c r="O5" t="s">
        <v>361</v>
      </c>
      <c r="P5" t="s">
        <v>256</v>
      </c>
      <c r="Q5">
        <v>488</v>
      </c>
      <c r="R5">
        <v>1390</v>
      </c>
      <c r="S5" t="s">
        <v>121</v>
      </c>
      <c r="T5" t="s">
        <v>289</v>
      </c>
    </row>
    <row r="6" spans="1:20" x14ac:dyDescent="0.3">
      <c r="A6">
        <v>1958</v>
      </c>
      <c r="B6" t="s">
        <v>382</v>
      </c>
      <c r="C6" t="s">
        <v>150</v>
      </c>
      <c r="D6" t="s">
        <v>346</v>
      </c>
      <c r="E6" t="s">
        <v>347</v>
      </c>
      <c r="F6" t="s">
        <v>24</v>
      </c>
      <c r="G6">
        <v>4</v>
      </c>
      <c r="H6">
        <v>0</v>
      </c>
      <c r="I6" t="s">
        <v>360</v>
      </c>
      <c r="K6">
        <v>11800</v>
      </c>
      <c r="L6">
        <v>1</v>
      </c>
      <c r="M6">
        <v>0</v>
      </c>
      <c r="N6" t="s">
        <v>348</v>
      </c>
      <c r="O6" t="s">
        <v>326</v>
      </c>
      <c r="P6" t="s">
        <v>366</v>
      </c>
      <c r="Q6">
        <v>221</v>
      </c>
      <c r="R6">
        <v>1385</v>
      </c>
      <c r="S6" t="s">
        <v>29</v>
      </c>
      <c r="T6" t="s">
        <v>363</v>
      </c>
    </row>
    <row r="7" spans="1:20" x14ac:dyDescent="0.3">
      <c r="A7">
        <v>1958</v>
      </c>
      <c r="B7" t="s">
        <v>382</v>
      </c>
      <c r="C7" t="s">
        <v>150</v>
      </c>
      <c r="D7" t="s">
        <v>324</v>
      </c>
      <c r="E7" t="s">
        <v>325</v>
      </c>
      <c r="F7" t="s">
        <v>117</v>
      </c>
      <c r="G7">
        <v>2</v>
      </c>
      <c r="H7">
        <v>0</v>
      </c>
      <c r="I7" t="s">
        <v>332</v>
      </c>
      <c r="K7">
        <v>31900</v>
      </c>
      <c r="L7">
        <v>0</v>
      </c>
      <c r="M7">
        <v>0</v>
      </c>
      <c r="N7" t="s">
        <v>245</v>
      </c>
      <c r="O7" t="s">
        <v>349</v>
      </c>
      <c r="P7" t="s">
        <v>367</v>
      </c>
      <c r="Q7">
        <v>221</v>
      </c>
      <c r="R7">
        <v>1437</v>
      </c>
      <c r="S7" t="s">
        <v>121</v>
      </c>
      <c r="T7" t="s">
        <v>335</v>
      </c>
    </row>
    <row r="8" spans="1:20" x14ac:dyDescent="0.3">
      <c r="A8">
        <v>1958</v>
      </c>
      <c r="B8" t="s">
        <v>382</v>
      </c>
      <c r="C8" t="s">
        <v>150</v>
      </c>
      <c r="D8" t="s">
        <v>336</v>
      </c>
      <c r="E8" t="s">
        <v>337</v>
      </c>
      <c r="F8" t="s">
        <v>285</v>
      </c>
      <c r="G8">
        <v>1</v>
      </c>
      <c r="H8">
        <v>0</v>
      </c>
      <c r="I8" t="s">
        <v>41</v>
      </c>
      <c r="K8">
        <v>20055</v>
      </c>
      <c r="L8">
        <v>1</v>
      </c>
      <c r="M8">
        <v>0</v>
      </c>
      <c r="N8" t="s">
        <v>278</v>
      </c>
      <c r="O8" t="s">
        <v>362</v>
      </c>
      <c r="P8" t="s">
        <v>338</v>
      </c>
      <c r="Q8">
        <v>221</v>
      </c>
      <c r="R8">
        <v>1392</v>
      </c>
      <c r="S8" t="s">
        <v>289</v>
      </c>
      <c r="T8" t="s">
        <v>46</v>
      </c>
    </row>
    <row r="9" spans="1:20" x14ac:dyDescent="0.3">
      <c r="A9">
        <v>1958</v>
      </c>
      <c r="B9" t="s">
        <v>382</v>
      </c>
      <c r="C9" t="s">
        <v>150</v>
      </c>
      <c r="D9" t="s">
        <v>330</v>
      </c>
      <c r="E9" t="s">
        <v>331</v>
      </c>
      <c r="F9" t="s">
        <v>42</v>
      </c>
      <c r="G9">
        <v>1</v>
      </c>
      <c r="H9">
        <v>0</v>
      </c>
      <c r="I9" t="s">
        <v>342</v>
      </c>
      <c r="K9">
        <v>25923</v>
      </c>
      <c r="L9">
        <v>0</v>
      </c>
      <c r="M9">
        <v>0</v>
      </c>
      <c r="N9" t="s">
        <v>361</v>
      </c>
      <c r="O9" t="s">
        <v>355</v>
      </c>
      <c r="P9" t="s">
        <v>356</v>
      </c>
      <c r="Q9">
        <v>221</v>
      </c>
      <c r="R9">
        <v>1345</v>
      </c>
      <c r="S9" t="s">
        <v>47</v>
      </c>
      <c r="T9" t="s">
        <v>345</v>
      </c>
    </row>
    <row r="10" spans="1:20" x14ac:dyDescent="0.3">
      <c r="A10">
        <v>1958</v>
      </c>
      <c r="B10" t="s">
        <v>380</v>
      </c>
      <c r="C10" t="s">
        <v>49</v>
      </c>
      <c r="D10" t="s">
        <v>324</v>
      </c>
      <c r="E10" t="s">
        <v>325</v>
      </c>
      <c r="F10" t="s">
        <v>342</v>
      </c>
      <c r="G10">
        <v>2</v>
      </c>
      <c r="H10">
        <v>1</v>
      </c>
      <c r="I10" t="s">
        <v>99</v>
      </c>
      <c r="K10">
        <v>2823</v>
      </c>
      <c r="L10">
        <v>0</v>
      </c>
      <c r="M10">
        <v>1</v>
      </c>
      <c r="N10" t="s">
        <v>326</v>
      </c>
      <c r="O10" t="s">
        <v>343</v>
      </c>
      <c r="P10" t="s">
        <v>328</v>
      </c>
      <c r="Q10">
        <v>220</v>
      </c>
      <c r="R10">
        <v>1408</v>
      </c>
      <c r="S10" t="s">
        <v>345</v>
      </c>
      <c r="T10" t="s">
        <v>104</v>
      </c>
    </row>
    <row r="11" spans="1:20" x14ac:dyDescent="0.3">
      <c r="A11">
        <v>1958</v>
      </c>
      <c r="B11" t="s">
        <v>380</v>
      </c>
      <c r="C11" t="s">
        <v>21</v>
      </c>
      <c r="D11" t="s">
        <v>336</v>
      </c>
      <c r="E11" t="s">
        <v>337</v>
      </c>
      <c r="F11" t="s">
        <v>360</v>
      </c>
      <c r="G11">
        <v>2</v>
      </c>
      <c r="H11">
        <v>1</v>
      </c>
      <c r="I11" t="s">
        <v>145</v>
      </c>
      <c r="J11" t="s">
        <v>381</v>
      </c>
      <c r="K11">
        <v>6196</v>
      </c>
      <c r="L11">
        <v>0</v>
      </c>
      <c r="M11">
        <v>0</v>
      </c>
      <c r="N11" t="s">
        <v>355</v>
      </c>
      <c r="O11" t="s">
        <v>362</v>
      </c>
      <c r="P11" t="s">
        <v>339</v>
      </c>
      <c r="Q11">
        <v>220</v>
      </c>
      <c r="R11">
        <v>1422</v>
      </c>
      <c r="S11" t="s">
        <v>363</v>
      </c>
      <c r="T11" t="s">
        <v>148</v>
      </c>
    </row>
    <row r="12" spans="1:20" x14ac:dyDescent="0.3">
      <c r="A12">
        <v>1958</v>
      </c>
      <c r="B12" t="s">
        <v>380</v>
      </c>
      <c r="C12" t="s">
        <v>31</v>
      </c>
      <c r="D12" t="s">
        <v>330</v>
      </c>
      <c r="E12" t="s">
        <v>331</v>
      </c>
      <c r="F12" t="s">
        <v>332</v>
      </c>
      <c r="G12">
        <v>1</v>
      </c>
      <c r="H12">
        <v>0</v>
      </c>
      <c r="I12" t="s">
        <v>223</v>
      </c>
      <c r="K12">
        <v>23182</v>
      </c>
      <c r="L12">
        <v>0</v>
      </c>
      <c r="M12">
        <v>0</v>
      </c>
      <c r="N12" t="s">
        <v>356</v>
      </c>
      <c r="O12" t="s">
        <v>357</v>
      </c>
      <c r="P12" t="s">
        <v>361</v>
      </c>
      <c r="Q12">
        <v>220</v>
      </c>
      <c r="R12">
        <v>1373</v>
      </c>
      <c r="S12" t="s">
        <v>335</v>
      </c>
      <c r="T12" t="s">
        <v>227</v>
      </c>
    </row>
    <row r="13" spans="1:20" x14ac:dyDescent="0.3">
      <c r="A13">
        <v>1958</v>
      </c>
      <c r="B13" t="s">
        <v>375</v>
      </c>
      <c r="C13" t="s">
        <v>21</v>
      </c>
      <c r="D13" t="s">
        <v>371</v>
      </c>
      <c r="E13" t="s">
        <v>372</v>
      </c>
      <c r="F13" t="s">
        <v>145</v>
      </c>
      <c r="G13">
        <v>6</v>
      </c>
      <c r="H13">
        <v>1</v>
      </c>
      <c r="I13" t="s">
        <v>56</v>
      </c>
      <c r="K13">
        <v>16418</v>
      </c>
      <c r="L13">
        <v>3</v>
      </c>
      <c r="M13">
        <v>0</v>
      </c>
      <c r="N13" t="s">
        <v>256</v>
      </c>
      <c r="O13" t="s">
        <v>245</v>
      </c>
      <c r="P13" t="s">
        <v>361</v>
      </c>
      <c r="Q13">
        <v>220</v>
      </c>
      <c r="R13">
        <v>1325</v>
      </c>
      <c r="S13" t="s">
        <v>148</v>
      </c>
      <c r="T13" t="s">
        <v>59</v>
      </c>
    </row>
    <row r="14" spans="1:20" x14ac:dyDescent="0.3">
      <c r="A14">
        <v>1958</v>
      </c>
      <c r="B14" t="s">
        <v>375</v>
      </c>
      <c r="C14" t="s">
        <v>31</v>
      </c>
      <c r="D14" t="s">
        <v>368</v>
      </c>
      <c r="E14" t="s">
        <v>369</v>
      </c>
      <c r="F14" t="s">
        <v>223</v>
      </c>
      <c r="G14">
        <v>2</v>
      </c>
      <c r="H14">
        <v>2</v>
      </c>
      <c r="I14" t="s">
        <v>91</v>
      </c>
      <c r="K14">
        <v>15872</v>
      </c>
      <c r="L14">
        <v>0</v>
      </c>
      <c r="M14">
        <v>1</v>
      </c>
      <c r="N14" t="s">
        <v>357</v>
      </c>
      <c r="O14" t="s">
        <v>356</v>
      </c>
      <c r="P14" t="s">
        <v>287</v>
      </c>
      <c r="Q14">
        <v>220</v>
      </c>
      <c r="R14">
        <v>1327</v>
      </c>
      <c r="S14" t="s">
        <v>227</v>
      </c>
      <c r="T14" t="s">
        <v>96</v>
      </c>
    </row>
    <row r="15" spans="1:20" x14ac:dyDescent="0.3">
      <c r="A15">
        <v>1958</v>
      </c>
      <c r="B15" t="s">
        <v>375</v>
      </c>
      <c r="C15" t="s">
        <v>40</v>
      </c>
      <c r="D15" t="s">
        <v>378</v>
      </c>
      <c r="E15" t="s">
        <v>379</v>
      </c>
      <c r="F15" t="s">
        <v>24</v>
      </c>
      <c r="G15">
        <v>2</v>
      </c>
      <c r="H15">
        <v>1</v>
      </c>
      <c r="I15" t="s">
        <v>272</v>
      </c>
      <c r="K15">
        <v>13554</v>
      </c>
      <c r="L15">
        <v>2</v>
      </c>
      <c r="M15">
        <v>0</v>
      </c>
      <c r="N15" t="s">
        <v>349</v>
      </c>
      <c r="O15" t="s">
        <v>304</v>
      </c>
      <c r="P15" t="s">
        <v>278</v>
      </c>
      <c r="Q15">
        <v>220</v>
      </c>
      <c r="R15">
        <v>1387</v>
      </c>
      <c r="S15" t="s">
        <v>29</v>
      </c>
      <c r="T15" t="s">
        <v>275</v>
      </c>
    </row>
    <row r="16" spans="1:20" x14ac:dyDescent="0.3">
      <c r="A16">
        <v>1958</v>
      </c>
      <c r="B16" t="s">
        <v>375</v>
      </c>
      <c r="C16" t="s">
        <v>40</v>
      </c>
      <c r="D16" t="s">
        <v>376</v>
      </c>
      <c r="E16" t="s">
        <v>377</v>
      </c>
      <c r="F16" t="s">
        <v>68</v>
      </c>
      <c r="G16">
        <v>3</v>
      </c>
      <c r="H16">
        <v>3</v>
      </c>
      <c r="I16" t="s">
        <v>41</v>
      </c>
      <c r="K16">
        <v>13103</v>
      </c>
      <c r="L16">
        <v>1</v>
      </c>
      <c r="M16">
        <v>2</v>
      </c>
      <c r="N16" t="s">
        <v>352</v>
      </c>
      <c r="O16" t="s">
        <v>220</v>
      </c>
      <c r="P16" t="s">
        <v>348</v>
      </c>
      <c r="Q16">
        <v>220</v>
      </c>
      <c r="R16">
        <v>1426</v>
      </c>
      <c r="S16" t="s">
        <v>69</v>
      </c>
      <c r="T16" t="s">
        <v>46</v>
      </c>
    </row>
    <row r="17" spans="1:20" x14ac:dyDescent="0.3">
      <c r="A17">
        <v>1958</v>
      </c>
      <c r="B17" t="s">
        <v>375</v>
      </c>
      <c r="C17" t="s">
        <v>49</v>
      </c>
      <c r="D17" t="s">
        <v>340</v>
      </c>
      <c r="E17" t="s">
        <v>341</v>
      </c>
      <c r="F17" t="s">
        <v>99</v>
      </c>
      <c r="G17">
        <v>4</v>
      </c>
      <c r="H17">
        <v>0</v>
      </c>
      <c r="I17" t="s">
        <v>25</v>
      </c>
      <c r="K17">
        <v>13300</v>
      </c>
      <c r="L17">
        <v>1</v>
      </c>
      <c r="M17">
        <v>0</v>
      </c>
      <c r="N17" t="s">
        <v>328</v>
      </c>
      <c r="O17" t="s">
        <v>343</v>
      </c>
      <c r="P17" t="s">
        <v>327</v>
      </c>
      <c r="Q17">
        <v>220</v>
      </c>
      <c r="R17">
        <v>1403</v>
      </c>
      <c r="S17" t="s">
        <v>104</v>
      </c>
      <c r="T17" t="s">
        <v>30</v>
      </c>
    </row>
    <row r="18" spans="1:20" x14ac:dyDescent="0.3">
      <c r="A18">
        <v>1958</v>
      </c>
      <c r="B18" t="s">
        <v>375</v>
      </c>
      <c r="C18" t="s">
        <v>21</v>
      </c>
      <c r="D18" t="s">
        <v>336</v>
      </c>
      <c r="E18" t="s">
        <v>337</v>
      </c>
      <c r="F18" t="s">
        <v>285</v>
      </c>
      <c r="G18">
        <v>2</v>
      </c>
      <c r="H18">
        <v>2</v>
      </c>
      <c r="I18" t="s">
        <v>360</v>
      </c>
      <c r="K18">
        <v>21990</v>
      </c>
      <c r="L18">
        <v>1</v>
      </c>
      <c r="M18">
        <v>1</v>
      </c>
      <c r="N18" t="s">
        <v>362</v>
      </c>
      <c r="O18" t="s">
        <v>339</v>
      </c>
      <c r="P18" t="s">
        <v>338</v>
      </c>
      <c r="Q18">
        <v>220</v>
      </c>
      <c r="R18">
        <v>1389</v>
      </c>
      <c r="S18" t="s">
        <v>289</v>
      </c>
      <c r="T18" t="s">
        <v>363</v>
      </c>
    </row>
    <row r="19" spans="1:20" x14ac:dyDescent="0.3">
      <c r="A19">
        <v>1958</v>
      </c>
      <c r="B19" t="s">
        <v>375</v>
      </c>
      <c r="C19" t="s">
        <v>31</v>
      </c>
      <c r="D19" t="s">
        <v>330</v>
      </c>
      <c r="E19" t="s">
        <v>331</v>
      </c>
      <c r="F19" t="s">
        <v>42</v>
      </c>
      <c r="G19">
        <v>2</v>
      </c>
      <c r="H19">
        <v>0</v>
      </c>
      <c r="I19" t="s">
        <v>332</v>
      </c>
      <c r="K19">
        <v>50928</v>
      </c>
      <c r="L19">
        <v>1</v>
      </c>
      <c r="M19">
        <v>0</v>
      </c>
      <c r="N19" t="s">
        <v>355</v>
      </c>
      <c r="O19" t="s">
        <v>333</v>
      </c>
      <c r="P19" t="s">
        <v>334</v>
      </c>
      <c r="Q19">
        <v>220</v>
      </c>
      <c r="R19">
        <v>1344</v>
      </c>
      <c r="S19" t="s">
        <v>47</v>
      </c>
      <c r="T19" t="s">
        <v>335</v>
      </c>
    </row>
    <row r="20" spans="1:20" x14ac:dyDescent="0.3">
      <c r="A20">
        <v>1958</v>
      </c>
      <c r="B20" t="s">
        <v>374</v>
      </c>
      <c r="C20" t="s">
        <v>49</v>
      </c>
      <c r="D20" t="s">
        <v>324</v>
      </c>
      <c r="E20" t="s">
        <v>325</v>
      </c>
      <c r="F20" t="s">
        <v>117</v>
      </c>
      <c r="G20">
        <v>0</v>
      </c>
      <c r="H20">
        <v>0</v>
      </c>
      <c r="I20" t="s">
        <v>342</v>
      </c>
      <c r="K20">
        <v>30287</v>
      </c>
      <c r="L20">
        <v>0</v>
      </c>
      <c r="M20">
        <v>0</v>
      </c>
      <c r="N20" t="s">
        <v>344</v>
      </c>
      <c r="O20" t="s">
        <v>252</v>
      </c>
      <c r="P20" t="s">
        <v>326</v>
      </c>
      <c r="Q20">
        <v>220</v>
      </c>
      <c r="R20">
        <v>1438</v>
      </c>
      <c r="S20" t="s">
        <v>121</v>
      </c>
      <c r="T20" t="s">
        <v>345</v>
      </c>
    </row>
    <row r="21" spans="1:20" x14ac:dyDescent="0.3">
      <c r="A21">
        <v>1958</v>
      </c>
      <c r="B21" t="s">
        <v>373</v>
      </c>
      <c r="C21" t="s">
        <v>49</v>
      </c>
      <c r="D21" t="s">
        <v>324</v>
      </c>
      <c r="E21" t="s">
        <v>325</v>
      </c>
      <c r="F21" t="s">
        <v>117</v>
      </c>
      <c r="G21">
        <v>2</v>
      </c>
      <c r="H21">
        <v>1</v>
      </c>
      <c r="I21" t="s">
        <v>99</v>
      </c>
      <c r="K21">
        <v>38850</v>
      </c>
      <c r="L21">
        <v>1</v>
      </c>
      <c r="M21">
        <v>0</v>
      </c>
      <c r="N21" t="s">
        <v>327</v>
      </c>
      <c r="O21" t="s">
        <v>344</v>
      </c>
      <c r="P21" t="s">
        <v>367</v>
      </c>
      <c r="Q21">
        <v>220</v>
      </c>
      <c r="R21">
        <v>1406</v>
      </c>
      <c r="S21" t="s">
        <v>121</v>
      </c>
      <c r="T21" t="s">
        <v>104</v>
      </c>
    </row>
    <row r="22" spans="1:20" x14ac:dyDescent="0.3">
      <c r="A22">
        <v>1958</v>
      </c>
      <c r="B22" t="s">
        <v>364</v>
      </c>
      <c r="C22" t="s">
        <v>21</v>
      </c>
      <c r="D22" t="s">
        <v>358</v>
      </c>
      <c r="E22" t="s">
        <v>359</v>
      </c>
      <c r="F22" t="s">
        <v>56</v>
      </c>
      <c r="G22">
        <v>3</v>
      </c>
      <c r="H22">
        <v>1</v>
      </c>
      <c r="I22" t="s">
        <v>360</v>
      </c>
      <c r="K22">
        <v>14174</v>
      </c>
      <c r="L22">
        <v>1</v>
      </c>
      <c r="M22">
        <v>1</v>
      </c>
      <c r="N22" t="s">
        <v>339</v>
      </c>
      <c r="O22" t="s">
        <v>362</v>
      </c>
      <c r="P22" t="s">
        <v>338</v>
      </c>
      <c r="Q22">
        <v>220</v>
      </c>
      <c r="R22">
        <v>1324</v>
      </c>
      <c r="S22" t="s">
        <v>59</v>
      </c>
      <c r="T22" t="s">
        <v>363</v>
      </c>
    </row>
    <row r="23" spans="1:20" x14ac:dyDescent="0.3">
      <c r="A23">
        <v>1958</v>
      </c>
      <c r="B23" t="s">
        <v>364</v>
      </c>
      <c r="C23" t="s">
        <v>21</v>
      </c>
      <c r="D23" t="s">
        <v>371</v>
      </c>
      <c r="E23" t="s">
        <v>372</v>
      </c>
      <c r="F23" t="s">
        <v>285</v>
      </c>
      <c r="G23">
        <v>2</v>
      </c>
      <c r="H23">
        <v>2</v>
      </c>
      <c r="I23" t="s">
        <v>145</v>
      </c>
      <c r="K23">
        <v>25000</v>
      </c>
      <c r="L23">
        <v>0</v>
      </c>
      <c r="M23">
        <v>2</v>
      </c>
      <c r="N23" t="s">
        <v>256</v>
      </c>
      <c r="O23" t="s">
        <v>245</v>
      </c>
      <c r="P23" t="s">
        <v>361</v>
      </c>
      <c r="Q23">
        <v>220</v>
      </c>
      <c r="R23">
        <v>1391</v>
      </c>
      <c r="S23" t="s">
        <v>289</v>
      </c>
      <c r="T23" t="s">
        <v>148</v>
      </c>
    </row>
    <row r="24" spans="1:20" x14ac:dyDescent="0.3">
      <c r="A24">
        <v>1958</v>
      </c>
      <c r="B24" t="s">
        <v>364</v>
      </c>
      <c r="C24" t="s">
        <v>31</v>
      </c>
      <c r="D24" t="s">
        <v>368</v>
      </c>
      <c r="E24" t="s">
        <v>369</v>
      </c>
      <c r="F24" t="s">
        <v>332</v>
      </c>
      <c r="G24">
        <v>2</v>
      </c>
      <c r="H24">
        <v>0</v>
      </c>
      <c r="I24" t="s">
        <v>91</v>
      </c>
      <c r="K24">
        <v>21239</v>
      </c>
      <c r="L24">
        <v>1</v>
      </c>
      <c r="M24">
        <v>0</v>
      </c>
      <c r="N24" t="s">
        <v>334</v>
      </c>
      <c r="O24" t="s">
        <v>333</v>
      </c>
      <c r="P24" t="s">
        <v>370</v>
      </c>
      <c r="Q24">
        <v>220</v>
      </c>
      <c r="R24">
        <v>1332</v>
      </c>
      <c r="S24" t="s">
        <v>335</v>
      </c>
      <c r="T24" t="s">
        <v>96</v>
      </c>
    </row>
    <row r="25" spans="1:20" x14ac:dyDescent="0.3">
      <c r="A25">
        <v>1958</v>
      </c>
      <c r="B25" t="s">
        <v>364</v>
      </c>
      <c r="C25" t="s">
        <v>40</v>
      </c>
      <c r="D25" t="s">
        <v>350</v>
      </c>
      <c r="E25" t="s">
        <v>351</v>
      </c>
      <c r="F25" t="s">
        <v>41</v>
      </c>
      <c r="G25">
        <v>3</v>
      </c>
      <c r="H25">
        <v>2</v>
      </c>
      <c r="I25" t="s">
        <v>24</v>
      </c>
      <c r="K25">
        <v>12217</v>
      </c>
      <c r="L25">
        <v>1</v>
      </c>
      <c r="M25">
        <v>1</v>
      </c>
      <c r="N25" t="s">
        <v>220</v>
      </c>
      <c r="O25" t="s">
        <v>278</v>
      </c>
      <c r="P25" t="s">
        <v>367</v>
      </c>
      <c r="Q25">
        <v>220</v>
      </c>
      <c r="R25">
        <v>1388</v>
      </c>
      <c r="S25" t="s">
        <v>46</v>
      </c>
      <c r="T25" t="s">
        <v>29</v>
      </c>
    </row>
    <row r="26" spans="1:20" x14ac:dyDescent="0.3">
      <c r="A26">
        <v>1958</v>
      </c>
      <c r="B26" t="s">
        <v>364</v>
      </c>
      <c r="C26" t="s">
        <v>40</v>
      </c>
      <c r="D26" t="s">
        <v>346</v>
      </c>
      <c r="E26" t="s">
        <v>347</v>
      </c>
      <c r="F26" t="s">
        <v>68</v>
      </c>
      <c r="G26">
        <v>3</v>
      </c>
      <c r="H26">
        <v>2</v>
      </c>
      <c r="I26" t="s">
        <v>272</v>
      </c>
      <c r="K26">
        <v>11665</v>
      </c>
      <c r="L26">
        <v>2</v>
      </c>
      <c r="M26">
        <v>1</v>
      </c>
      <c r="N26" t="s">
        <v>304</v>
      </c>
      <c r="O26" t="s">
        <v>348</v>
      </c>
      <c r="P26" t="s">
        <v>366</v>
      </c>
      <c r="Q26">
        <v>220</v>
      </c>
      <c r="R26">
        <v>1423</v>
      </c>
      <c r="S26" t="s">
        <v>69</v>
      </c>
      <c r="T26" t="s">
        <v>275</v>
      </c>
    </row>
    <row r="27" spans="1:20" x14ac:dyDescent="0.3">
      <c r="A27">
        <v>1958</v>
      </c>
      <c r="B27" t="s">
        <v>364</v>
      </c>
      <c r="C27" t="s">
        <v>49</v>
      </c>
      <c r="D27" t="s">
        <v>324</v>
      </c>
      <c r="E27" t="s">
        <v>325</v>
      </c>
      <c r="F27" t="s">
        <v>25</v>
      </c>
      <c r="G27">
        <v>1</v>
      </c>
      <c r="H27">
        <v>1</v>
      </c>
      <c r="I27" t="s">
        <v>342</v>
      </c>
      <c r="K27">
        <v>15150</v>
      </c>
      <c r="L27">
        <v>0</v>
      </c>
      <c r="M27">
        <v>1</v>
      </c>
      <c r="N27" t="s">
        <v>252</v>
      </c>
      <c r="O27" t="s">
        <v>326</v>
      </c>
      <c r="P27" t="s">
        <v>343</v>
      </c>
      <c r="Q27">
        <v>220</v>
      </c>
      <c r="R27">
        <v>1418</v>
      </c>
      <c r="S27" t="s">
        <v>30</v>
      </c>
      <c r="T27" t="s">
        <v>345</v>
      </c>
    </row>
    <row r="28" spans="1:20" x14ac:dyDescent="0.3">
      <c r="A28">
        <v>1958</v>
      </c>
      <c r="B28" t="s">
        <v>364</v>
      </c>
      <c r="C28" t="s">
        <v>31</v>
      </c>
      <c r="D28" t="s">
        <v>330</v>
      </c>
      <c r="E28" t="s">
        <v>331</v>
      </c>
      <c r="F28" t="s">
        <v>42</v>
      </c>
      <c r="G28">
        <v>0</v>
      </c>
      <c r="H28">
        <v>0</v>
      </c>
      <c r="I28" t="s">
        <v>223</v>
      </c>
      <c r="K28">
        <v>40895</v>
      </c>
      <c r="L28">
        <v>0</v>
      </c>
      <c r="M28">
        <v>0</v>
      </c>
      <c r="N28" t="s">
        <v>356</v>
      </c>
      <c r="O28" t="s">
        <v>365</v>
      </c>
      <c r="P28" t="s">
        <v>287</v>
      </c>
      <c r="Q28">
        <v>220</v>
      </c>
      <c r="R28">
        <v>1339</v>
      </c>
      <c r="S28" t="s">
        <v>47</v>
      </c>
      <c r="T28" t="s">
        <v>227</v>
      </c>
    </row>
    <row r="29" spans="1:20" x14ac:dyDescent="0.3">
      <c r="A29">
        <v>1958</v>
      </c>
      <c r="B29" t="s">
        <v>329</v>
      </c>
      <c r="C29" t="s">
        <v>21</v>
      </c>
      <c r="D29" t="s">
        <v>358</v>
      </c>
      <c r="E29" t="s">
        <v>359</v>
      </c>
      <c r="F29" t="s">
        <v>360</v>
      </c>
      <c r="G29">
        <v>1</v>
      </c>
      <c r="H29">
        <v>0</v>
      </c>
      <c r="I29" t="s">
        <v>145</v>
      </c>
      <c r="K29">
        <v>10647</v>
      </c>
      <c r="L29">
        <v>1</v>
      </c>
      <c r="M29">
        <v>0</v>
      </c>
      <c r="N29" t="s">
        <v>361</v>
      </c>
      <c r="O29" t="s">
        <v>256</v>
      </c>
      <c r="P29" t="s">
        <v>362</v>
      </c>
      <c r="Q29">
        <v>220</v>
      </c>
      <c r="R29">
        <v>1421</v>
      </c>
      <c r="S29" t="s">
        <v>363</v>
      </c>
      <c r="T29" t="s">
        <v>148</v>
      </c>
    </row>
    <row r="30" spans="1:20" x14ac:dyDescent="0.3">
      <c r="A30">
        <v>1958</v>
      </c>
      <c r="B30" t="s">
        <v>329</v>
      </c>
      <c r="C30" t="s">
        <v>31</v>
      </c>
      <c r="D30" t="s">
        <v>353</v>
      </c>
      <c r="E30" t="s">
        <v>354</v>
      </c>
      <c r="F30" t="s">
        <v>42</v>
      </c>
      <c r="G30">
        <v>3</v>
      </c>
      <c r="H30">
        <v>0</v>
      </c>
      <c r="I30" t="s">
        <v>91</v>
      </c>
      <c r="K30">
        <v>17788</v>
      </c>
      <c r="L30">
        <v>1</v>
      </c>
      <c r="M30">
        <v>0</v>
      </c>
      <c r="N30" t="s">
        <v>355</v>
      </c>
      <c r="O30" t="s">
        <v>356</v>
      </c>
      <c r="P30" t="s">
        <v>357</v>
      </c>
      <c r="Q30">
        <v>220</v>
      </c>
      <c r="R30">
        <v>1326</v>
      </c>
      <c r="S30" t="s">
        <v>47</v>
      </c>
      <c r="T30" t="s">
        <v>96</v>
      </c>
    </row>
    <row r="31" spans="1:20" x14ac:dyDescent="0.3">
      <c r="A31">
        <v>1958</v>
      </c>
      <c r="B31" t="s">
        <v>329</v>
      </c>
      <c r="C31" t="s">
        <v>40</v>
      </c>
      <c r="D31" t="s">
        <v>350</v>
      </c>
      <c r="E31" t="s">
        <v>351</v>
      </c>
      <c r="F31" t="s">
        <v>41</v>
      </c>
      <c r="G31">
        <v>1</v>
      </c>
      <c r="H31">
        <v>1</v>
      </c>
      <c r="I31" t="s">
        <v>272</v>
      </c>
      <c r="K31">
        <v>9591</v>
      </c>
      <c r="L31">
        <v>1</v>
      </c>
      <c r="M31">
        <v>0</v>
      </c>
      <c r="N31" t="s">
        <v>278</v>
      </c>
      <c r="O31" t="s">
        <v>304</v>
      </c>
      <c r="P31" t="s">
        <v>352</v>
      </c>
      <c r="Q31">
        <v>220</v>
      </c>
      <c r="R31">
        <v>1434</v>
      </c>
      <c r="S31" t="s">
        <v>46</v>
      </c>
      <c r="T31" t="s">
        <v>275</v>
      </c>
    </row>
    <row r="32" spans="1:20" x14ac:dyDescent="0.3">
      <c r="A32">
        <v>1958</v>
      </c>
      <c r="B32" t="s">
        <v>329</v>
      </c>
      <c r="C32" t="s">
        <v>40</v>
      </c>
      <c r="D32" t="s">
        <v>346</v>
      </c>
      <c r="E32" t="s">
        <v>347</v>
      </c>
      <c r="F32" t="s">
        <v>24</v>
      </c>
      <c r="G32">
        <v>7</v>
      </c>
      <c r="H32">
        <v>3</v>
      </c>
      <c r="I32" t="s">
        <v>68</v>
      </c>
      <c r="K32">
        <v>16518</v>
      </c>
      <c r="L32">
        <v>2</v>
      </c>
      <c r="M32">
        <v>2</v>
      </c>
      <c r="N32" t="s">
        <v>348</v>
      </c>
      <c r="O32" t="s">
        <v>220</v>
      </c>
      <c r="P32" t="s">
        <v>349</v>
      </c>
      <c r="Q32">
        <v>220</v>
      </c>
      <c r="R32">
        <v>1386</v>
      </c>
      <c r="S32" t="s">
        <v>29</v>
      </c>
      <c r="T32" t="s">
        <v>69</v>
      </c>
    </row>
    <row r="33" spans="1:20" x14ac:dyDescent="0.3">
      <c r="A33">
        <v>1958</v>
      </c>
      <c r="B33" t="s">
        <v>329</v>
      </c>
      <c r="C33" t="s">
        <v>49</v>
      </c>
      <c r="D33" t="s">
        <v>340</v>
      </c>
      <c r="E33" t="s">
        <v>341</v>
      </c>
      <c r="F33" t="s">
        <v>99</v>
      </c>
      <c r="G33">
        <v>1</v>
      </c>
      <c r="H33">
        <v>1</v>
      </c>
      <c r="I33" t="s">
        <v>342</v>
      </c>
      <c r="K33">
        <v>15343</v>
      </c>
      <c r="L33">
        <v>1</v>
      </c>
      <c r="M33">
        <v>1</v>
      </c>
      <c r="N33" t="s">
        <v>343</v>
      </c>
      <c r="O33" t="s">
        <v>252</v>
      </c>
      <c r="P33" t="s">
        <v>344</v>
      </c>
      <c r="Q33">
        <v>220</v>
      </c>
      <c r="R33">
        <v>1407</v>
      </c>
      <c r="S33" t="s">
        <v>104</v>
      </c>
      <c r="T33" t="s">
        <v>345</v>
      </c>
    </row>
    <row r="34" spans="1:20" x14ac:dyDescent="0.3">
      <c r="A34">
        <v>1958</v>
      </c>
      <c r="B34" t="s">
        <v>329</v>
      </c>
      <c r="C34" t="s">
        <v>21</v>
      </c>
      <c r="D34" t="s">
        <v>336</v>
      </c>
      <c r="E34" t="s">
        <v>337</v>
      </c>
      <c r="F34" t="s">
        <v>56</v>
      </c>
      <c r="G34">
        <v>1</v>
      </c>
      <c r="H34">
        <v>3</v>
      </c>
      <c r="I34" t="s">
        <v>285</v>
      </c>
      <c r="K34">
        <v>31156</v>
      </c>
      <c r="L34">
        <v>1</v>
      </c>
      <c r="M34">
        <v>2</v>
      </c>
      <c r="N34" t="s">
        <v>245</v>
      </c>
      <c r="O34" t="s">
        <v>338</v>
      </c>
      <c r="P34" t="s">
        <v>339</v>
      </c>
      <c r="Q34">
        <v>220</v>
      </c>
      <c r="R34">
        <v>1323</v>
      </c>
      <c r="S34" t="s">
        <v>59</v>
      </c>
      <c r="T34" t="s">
        <v>289</v>
      </c>
    </row>
    <row r="35" spans="1:20" x14ac:dyDescent="0.3">
      <c r="A35">
        <v>1958</v>
      </c>
      <c r="B35" t="s">
        <v>329</v>
      </c>
      <c r="C35" t="s">
        <v>31</v>
      </c>
      <c r="D35" t="s">
        <v>330</v>
      </c>
      <c r="E35" t="s">
        <v>331</v>
      </c>
      <c r="F35" t="s">
        <v>332</v>
      </c>
      <c r="G35">
        <v>2</v>
      </c>
      <c r="H35">
        <v>2</v>
      </c>
      <c r="I35" t="s">
        <v>223</v>
      </c>
      <c r="K35">
        <v>49348</v>
      </c>
      <c r="L35">
        <v>1</v>
      </c>
      <c r="M35">
        <v>0</v>
      </c>
      <c r="N35" t="s">
        <v>287</v>
      </c>
      <c r="O35" t="s">
        <v>333</v>
      </c>
      <c r="P35" t="s">
        <v>334</v>
      </c>
      <c r="Q35">
        <v>220</v>
      </c>
      <c r="R35">
        <v>1372</v>
      </c>
      <c r="S35" t="s">
        <v>335</v>
      </c>
      <c r="T35" t="s">
        <v>227</v>
      </c>
    </row>
    <row r="36" spans="1:20" x14ac:dyDescent="0.3">
      <c r="A36">
        <v>1958</v>
      </c>
      <c r="B36" t="s">
        <v>323</v>
      </c>
      <c r="C36" t="s">
        <v>49</v>
      </c>
      <c r="D36" t="s">
        <v>324</v>
      </c>
      <c r="E36" t="s">
        <v>325</v>
      </c>
      <c r="F36" t="s">
        <v>117</v>
      </c>
      <c r="G36">
        <v>3</v>
      </c>
      <c r="H36">
        <v>0</v>
      </c>
      <c r="I36" t="s">
        <v>25</v>
      </c>
      <c r="K36">
        <v>34107</v>
      </c>
      <c r="L36">
        <v>1</v>
      </c>
      <c r="M36">
        <v>0</v>
      </c>
      <c r="N36" t="s">
        <v>326</v>
      </c>
      <c r="O36" t="s">
        <v>327</v>
      </c>
      <c r="P36" t="s">
        <v>328</v>
      </c>
      <c r="Q36">
        <v>220</v>
      </c>
      <c r="R36">
        <v>1415</v>
      </c>
      <c r="S36" t="s">
        <v>121</v>
      </c>
      <c r="T36"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3:AQ43"/>
  <sheetViews>
    <sheetView tabSelected="1" topLeftCell="C144" zoomScale="85" zoomScaleNormal="85" workbookViewId="0">
      <selection activeCell="R26" sqref="R26"/>
    </sheetView>
  </sheetViews>
  <sheetFormatPr defaultRowHeight="14.4" x14ac:dyDescent="0.3"/>
  <sheetData>
    <row r="3" spans="18:18" x14ac:dyDescent="0.3">
      <c r="R3">
        <v>2</v>
      </c>
    </row>
    <row r="43" spans="43:43" x14ac:dyDescent="0.3">
      <c r="AQ43">
        <v>7</v>
      </c>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workbookViewId="0"/>
  </sheetViews>
  <sheetFormatPr defaultRowHeight="14.4" x14ac:dyDescent="0.3"/>
  <cols>
    <col min="1" max="1" width="12.5546875" bestFit="1" customWidth="1"/>
    <col min="2" max="3" width="16.6640625" bestFit="1" customWidth="1"/>
  </cols>
  <sheetData>
    <row r="1" spans="1:15" ht="30.6" x14ac:dyDescent="0.55000000000000004">
      <c r="A1" s="6" t="s">
        <v>1873</v>
      </c>
      <c r="B1" s="8"/>
      <c r="C1" s="8"/>
      <c r="D1" s="8"/>
      <c r="E1" s="8"/>
      <c r="F1" s="8"/>
      <c r="G1" s="8"/>
      <c r="H1" s="8"/>
      <c r="I1" s="8"/>
      <c r="J1" s="8"/>
      <c r="K1" s="8"/>
      <c r="L1" s="8"/>
      <c r="M1" s="8"/>
      <c r="N1" s="8"/>
      <c r="O1" s="8"/>
    </row>
    <row r="3" spans="1:15" x14ac:dyDescent="0.3">
      <c r="A3" s="2" t="s">
        <v>2</v>
      </c>
      <c r="B3" t="s">
        <v>86</v>
      </c>
    </row>
    <row r="5" spans="1:15" x14ac:dyDescent="0.3">
      <c r="A5" s="2" t="s">
        <v>1842</v>
      </c>
      <c r="B5" t="s">
        <v>1849</v>
      </c>
      <c r="C5" t="s">
        <v>1850</v>
      </c>
    </row>
    <row r="6" spans="1:15" x14ac:dyDescent="0.3">
      <c r="A6" s="3">
        <v>1930</v>
      </c>
      <c r="B6" s="1">
        <v>4</v>
      </c>
      <c r="C6" s="1">
        <v>2</v>
      </c>
    </row>
    <row r="7" spans="1:15" x14ac:dyDescent="0.3">
      <c r="A7" s="3">
        <v>1934</v>
      </c>
      <c r="B7" s="1">
        <v>2</v>
      </c>
      <c r="C7" s="1">
        <v>1</v>
      </c>
    </row>
    <row r="8" spans="1:15" x14ac:dyDescent="0.3">
      <c r="A8" s="3">
        <v>1938</v>
      </c>
      <c r="B8" s="1">
        <v>4</v>
      </c>
      <c r="C8" s="1">
        <v>2</v>
      </c>
    </row>
    <row r="9" spans="1:15" x14ac:dyDescent="0.3">
      <c r="A9" s="3">
        <v>1954</v>
      </c>
      <c r="B9" s="1">
        <v>3</v>
      </c>
      <c r="C9" s="1">
        <v>2</v>
      </c>
    </row>
    <row r="10" spans="1:15" x14ac:dyDescent="0.3">
      <c r="A10" s="3">
        <v>1958</v>
      </c>
      <c r="B10" s="1">
        <v>5</v>
      </c>
      <c r="C10" s="1">
        <v>2</v>
      </c>
    </row>
    <row r="11" spans="1:15" x14ac:dyDescent="0.3">
      <c r="A11" s="3">
        <v>1962</v>
      </c>
      <c r="B11" s="1">
        <v>3</v>
      </c>
      <c r="C11" s="1">
        <v>1</v>
      </c>
    </row>
    <row r="12" spans="1:15" x14ac:dyDescent="0.3">
      <c r="A12" s="3">
        <v>1966</v>
      </c>
      <c r="B12" s="1">
        <v>4</v>
      </c>
      <c r="C12" s="1">
        <v>2</v>
      </c>
    </row>
    <row r="13" spans="1:15" x14ac:dyDescent="0.3">
      <c r="A13" s="3">
        <v>1970</v>
      </c>
      <c r="B13" s="1">
        <v>4</v>
      </c>
      <c r="C13" s="1">
        <v>1</v>
      </c>
    </row>
    <row r="14" spans="1:15" x14ac:dyDescent="0.3">
      <c r="A14" s="3">
        <v>1974</v>
      </c>
      <c r="B14" s="1">
        <v>1</v>
      </c>
      <c r="C14" s="1">
        <v>2</v>
      </c>
    </row>
    <row r="15" spans="1:15" x14ac:dyDescent="0.3">
      <c r="A15" s="3">
        <v>1978</v>
      </c>
      <c r="B15" s="1">
        <v>3</v>
      </c>
      <c r="C15" s="1">
        <v>1</v>
      </c>
    </row>
    <row r="16" spans="1:15" x14ac:dyDescent="0.3">
      <c r="A16" s="3">
        <v>1982</v>
      </c>
      <c r="B16" s="1">
        <v>3</v>
      </c>
      <c r="C16" s="1">
        <v>1</v>
      </c>
    </row>
    <row r="17" spans="1:3" x14ac:dyDescent="0.3">
      <c r="A17" s="3">
        <v>1986</v>
      </c>
      <c r="B17" s="1">
        <v>3</v>
      </c>
      <c r="C17" s="1">
        <v>2</v>
      </c>
    </row>
    <row r="18" spans="1:3" x14ac:dyDescent="0.3">
      <c r="A18" s="3">
        <v>1990</v>
      </c>
      <c r="B18" s="1">
        <v>1</v>
      </c>
      <c r="C18" s="1">
        <v>0</v>
      </c>
    </row>
    <row r="19" spans="1:3" x14ac:dyDescent="0.3">
      <c r="A19" s="3">
        <v>1994</v>
      </c>
      <c r="B19" s="1">
        <v>0</v>
      </c>
      <c r="C19" s="1">
        <v>0</v>
      </c>
    </row>
    <row r="20" spans="1:3" x14ac:dyDescent="0.3">
      <c r="A20" s="3">
        <v>1998</v>
      </c>
      <c r="B20" s="1">
        <v>0</v>
      </c>
      <c r="C20" s="1">
        <v>3</v>
      </c>
    </row>
    <row r="21" spans="1:3" x14ac:dyDescent="0.3">
      <c r="A21" s="3">
        <v>2002</v>
      </c>
      <c r="B21" s="1">
        <v>0</v>
      </c>
      <c r="C21" s="1">
        <v>2</v>
      </c>
    </row>
    <row r="22" spans="1:3" x14ac:dyDescent="0.3">
      <c r="A22" s="3" t="s">
        <v>1843</v>
      </c>
      <c r="B22" s="1">
        <v>40</v>
      </c>
      <c r="C22" s="1">
        <v>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6"/>
  <sheetViews>
    <sheetView topLeftCell="A12" workbookViewId="0">
      <selection activeCell="K32" sqref="K32"/>
    </sheetView>
  </sheetViews>
  <sheetFormatPr defaultRowHeight="14.4" x14ac:dyDescent="0.3"/>
  <cols>
    <col min="2" max="2" width="30.6640625" bestFit="1" customWidth="1"/>
  </cols>
  <sheetData>
    <row r="1" spans="1:16" ht="32.4" x14ac:dyDescent="0.55000000000000004">
      <c r="A1" s="9" t="s">
        <v>1874</v>
      </c>
      <c r="B1" s="9"/>
      <c r="C1" s="9"/>
      <c r="D1" s="9"/>
      <c r="E1" s="9"/>
      <c r="F1" s="9"/>
      <c r="G1" s="9"/>
      <c r="H1" s="9"/>
      <c r="I1" s="9"/>
      <c r="J1" s="9"/>
      <c r="K1" s="5"/>
      <c r="L1" s="5"/>
      <c r="M1" s="5"/>
      <c r="N1" s="5"/>
      <c r="O1" s="5"/>
      <c r="P1" s="5"/>
    </row>
    <row r="3" spans="1:16" x14ac:dyDescent="0.3">
      <c r="A3" s="2" t="s">
        <v>0</v>
      </c>
      <c r="B3" t="s">
        <v>1848</v>
      </c>
    </row>
    <row r="5" spans="1:16" x14ac:dyDescent="0.3">
      <c r="A5" s="2" t="s">
        <v>1842</v>
      </c>
      <c r="B5" t="s">
        <v>1851</v>
      </c>
    </row>
    <row r="6" spans="1:16" x14ac:dyDescent="0.3">
      <c r="A6" s="3" t="s">
        <v>86</v>
      </c>
      <c r="B6" s="1">
        <v>1527673</v>
      </c>
    </row>
    <row r="7" spans="1:16" x14ac:dyDescent="0.3">
      <c r="A7" s="3" t="s">
        <v>159</v>
      </c>
      <c r="B7" s="1">
        <v>145083</v>
      </c>
    </row>
    <row r="8" spans="1:16" x14ac:dyDescent="0.3">
      <c r="A8" s="3" t="s">
        <v>21</v>
      </c>
      <c r="B8" s="1">
        <v>2583172</v>
      </c>
    </row>
    <row r="9" spans="1:16" x14ac:dyDescent="0.3">
      <c r="A9" s="3" t="s">
        <v>40</v>
      </c>
      <c r="B9" s="1">
        <v>2020264</v>
      </c>
    </row>
    <row r="10" spans="1:16" x14ac:dyDescent="0.3">
      <c r="A10" s="3" t="s">
        <v>49</v>
      </c>
      <c r="B10" s="1">
        <v>1919199</v>
      </c>
    </row>
    <row r="11" spans="1:16" x14ac:dyDescent="0.3">
      <c r="A11" s="3" t="s">
        <v>31</v>
      </c>
      <c r="B11" s="1">
        <v>1425366</v>
      </c>
    </row>
    <row r="12" spans="1:16" x14ac:dyDescent="0.3">
      <c r="A12" s="3" t="s">
        <v>727</v>
      </c>
      <c r="B12" s="1">
        <v>212124</v>
      </c>
    </row>
    <row r="13" spans="1:16" x14ac:dyDescent="0.3">
      <c r="A13" s="3" t="s">
        <v>262</v>
      </c>
      <c r="B13" s="1">
        <v>787903</v>
      </c>
    </row>
    <row r="14" spans="1:16" x14ac:dyDescent="0.3">
      <c r="A14" s="3" t="s">
        <v>609</v>
      </c>
      <c r="B14" s="1">
        <v>3259281</v>
      </c>
    </row>
    <row r="15" spans="1:16" x14ac:dyDescent="0.3">
      <c r="A15" s="3" t="s">
        <v>607</v>
      </c>
      <c r="B15" s="1">
        <v>3082072</v>
      </c>
    </row>
    <row r="16" spans="1:16" x14ac:dyDescent="0.3">
      <c r="A16" s="3" t="s">
        <v>805</v>
      </c>
      <c r="B16" s="1">
        <v>2184717</v>
      </c>
    </row>
    <row r="17" spans="1:16" x14ac:dyDescent="0.3">
      <c r="A17" s="3" t="s">
        <v>811</v>
      </c>
      <c r="B17" s="1">
        <v>2180512</v>
      </c>
    </row>
    <row r="18" spans="1:16" x14ac:dyDescent="0.3">
      <c r="A18" s="3" t="s">
        <v>846</v>
      </c>
      <c r="B18" s="1">
        <v>2192444</v>
      </c>
    </row>
    <row r="19" spans="1:16" x14ac:dyDescent="0.3">
      <c r="A19" s="3" t="s">
        <v>824</v>
      </c>
      <c r="B19" s="1">
        <v>2056362</v>
      </c>
    </row>
    <row r="20" spans="1:16" x14ac:dyDescent="0.3">
      <c r="A20" s="3" t="s">
        <v>1179</v>
      </c>
      <c r="B20" s="1">
        <v>1455995</v>
      </c>
    </row>
    <row r="21" spans="1:16" x14ac:dyDescent="0.3">
      <c r="A21" s="3" t="s">
        <v>1160</v>
      </c>
      <c r="B21" s="1">
        <v>1402411</v>
      </c>
    </row>
    <row r="22" spans="1:16" x14ac:dyDescent="0.3">
      <c r="A22" s="3" t="s">
        <v>155</v>
      </c>
      <c r="B22" s="1">
        <v>762718</v>
      </c>
    </row>
    <row r="23" spans="1:16" x14ac:dyDescent="0.3">
      <c r="A23" s="3" t="s">
        <v>1830</v>
      </c>
      <c r="B23" s="1">
        <v>136068</v>
      </c>
    </row>
    <row r="24" spans="1:16" x14ac:dyDescent="0.3">
      <c r="A24" s="3" t="s">
        <v>88</v>
      </c>
      <c r="B24" s="1">
        <v>135000</v>
      </c>
    </row>
    <row r="25" spans="1:16" x14ac:dyDescent="0.3">
      <c r="A25" s="3" t="s">
        <v>150</v>
      </c>
      <c r="B25" s="1">
        <v>3016034</v>
      </c>
    </row>
    <row r="26" spans="1:16" x14ac:dyDescent="0.3">
      <c r="A26" s="3" t="s">
        <v>878</v>
      </c>
      <c r="B26" s="1">
        <v>3664279</v>
      </c>
    </row>
    <row r="27" spans="1:16" x14ac:dyDescent="0.3">
      <c r="A27" s="3" t="s">
        <v>83</v>
      </c>
      <c r="B27" s="1">
        <v>2125920</v>
      </c>
    </row>
    <row r="28" spans="1:16" x14ac:dyDescent="0.3">
      <c r="A28" s="3" t="s">
        <v>1419</v>
      </c>
      <c r="B28" s="1">
        <v>115483</v>
      </c>
    </row>
    <row r="29" spans="1:16" x14ac:dyDescent="0.3">
      <c r="A29" s="3" t="s">
        <v>1843</v>
      </c>
      <c r="B29" s="1">
        <v>38390080</v>
      </c>
    </row>
    <row r="31" spans="1:16" ht="32.4" x14ac:dyDescent="0.55000000000000004">
      <c r="A31" s="10" t="s">
        <v>1875</v>
      </c>
      <c r="B31" s="9"/>
      <c r="C31" s="9"/>
      <c r="D31" s="9"/>
      <c r="E31" s="9"/>
      <c r="F31" s="9"/>
      <c r="G31" s="9"/>
      <c r="H31" s="9"/>
      <c r="I31" s="9"/>
      <c r="J31" s="9"/>
      <c r="K31" s="9"/>
      <c r="L31" s="9"/>
      <c r="M31" s="9"/>
      <c r="N31" s="9"/>
      <c r="O31" s="9"/>
      <c r="P31" s="9"/>
    </row>
    <row r="32" spans="1:16" x14ac:dyDescent="0.3">
      <c r="A32" s="2" t="s">
        <v>0</v>
      </c>
      <c r="B32" t="s">
        <v>1848</v>
      </c>
    </row>
    <row r="34" spans="1:2" x14ac:dyDescent="0.3">
      <c r="A34" s="2" t="s">
        <v>4</v>
      </c>
      <c r="B34" t="s">
        <v>1852</v>
      </c>
    </row>
    <row r="35" spans="1:2" x14ac:dyDescent="0.3">
      <c r="A35" s="3" t="s">
        <v>755</v>
      </c>
      <c r="B35" s="1">
        <v>92593</v>
      </c>
    </row>
    <row r="36" spans="1:2" x14ac:dyDescent="0.3">
      <c r="A36" s="3" t="s">
        <v>211</v>
      </c>
      <c r="B36" s="1">
        <v>7000</v>
      </c>
    </row>
    <row r="37" spans="1:2" x14ac:dyDescent="0.3">
      <c r="A37" s="3" t="s">
        <v>389</v>
      </c>
      <c r="B37" s="1">
        <v>68807</v>
      </c>
    </row>
    <row r="38" spans="1:2" x14ac:dyDescent="0.3">
      <c r="A38" s="3" t="s">
        <v>685</v>
      </c>
      <c r="B38" s="1">
        <v>451000</v>
      </c>
    </row>
    <row r="39" spans="1:2" x14ac:dyDescent="0.3">
      <c r="A39" s="3" t="s">
        <v>905</v>
      </c>
      <c r="B39" s="1">
        <v>218000</v>
      </c>
    </row>
    <row r="40" spans="1:2" x14ac:dyDescent="0.3">
      <c r="A40" s="3" t="s">
        <v>298</v>
      </c>
      <c r="B40" s="1">
        <v>220000</v>
      </c>
    </row>
    <row r="41" spans="1:2" x14ac:dyDescent="0.3">
      <c r="A41" s="3" t="s">
        <v>237</v>
      </c>
      <c r="B41" s="1">
        <v>483976</v>
      </c>
    </row>
    <row r="42" spans="1:2" x14ac:dyDescent="0.3">
      <c r="A42" s="3" t="s">
        <v>1496</v>
      </c>
      <c r="B42" s="1">
        <v>429000</v>
      </c>
    </row>
    <row r="43" spans="1:2" x14ac:dyDescent="0.3">
      <c r="A43" s="3" t="s">
        <v>549</v>
      </c>
      <c r="B43" s="1">
        <v>126800</v>
      </c>
    </row>
    <row r="44" spans="1:2" x14ac:dyDescent="0.3">
      <c r="A44" s="3" t="s">
        <v>267</v>
      </c>
      <c r="B44" s="1">
        <v>194500</v>
      </c>
    </row>
    <row r="45" spans="1:2" x14ac:dyDescent="0.3">
      <c r="A45" s="3" t="s">
        <v>724</v>
      </c>
      <c r="B45" s="1">
        <v>124995</v>
      </c>
    </row>
    <row r="46" spans="1:2" x14ac:dyDescent="0.3">
      <c r="A46" s="3" t="s">
        <v>464</v>
      </c>
      <c r="B46" s="1">
        <v>131512</v>
      </c>
    </row>
    <row r="47" spans="1:2" x14ac:dyDescent="0.3">
      <c r="A47" s="3" t="s">
        <v>116</v>
      </c>
      <c r="B47" s="1">
        <v>162401</v>
      </c>
    </row>
    <row r="48" spans="1:2" x14ac:dyDescent="0.3">
      <c r="A48" s="3" t="s">
        <v>369</v>
      </c>
      <c r="B48" s="1">
        <v>37111</v>
      </c>
    </row>
    <row r="49" spans="1:2" x14ac:dyDescent="0.3">
      <c r="A49" s="3" t="s">
        <v>206</v>
      </c>
      <c r="B49" s="1">
        <v>242962</v>
      </c>
    </row>
    <row r="50" spans="1:2" x14ac:dyDescent="0.3">
      <c r="A50" s="3" t="s">
        <v>1050</v>
      </c>
      <c r="B50" s="1">
        <v>324130</v>
      </c>
    </row>
    <row r="51" spans="1:2" x14ac:dyDescent="0.3">
      <c r="A51" s="3" t="s">
        <v>1744</v>
      </c>
      <c r="B51" s="1">
        <v>682685</v>
      </c>
    </row>
    <row r="52" spans="1:2" x14ac:dyDescent="0.3">
      <c r="A52" s="3" t="s">
        <v>618</v>
      </c>
      <c r="B52" s="1">
        <v>749786</v>
      </c>
    </row>
    <row r="53" spans="1:2" x14ac:dyDescent="0.3">
      <c r="A53" s="3" t="s">
        <v>1281</v>
      </c>
      <c r="B53" s="1">
        <v>112235</v>
      </c>
    </row>
    <row r="54" spans="1:2" x14ac:dyDescent="0.3">
      <c r="A54" s="3" t="s">
        <v>932</v>
      </c>
      <c r="B54" s="1">
        <v>105464</v>
      </c>
    </row>
    <row r="55" spans="1:2" x14ac:dyDescent="0.3">
      <c r="A55" s="3" t="s">
        <v>1572</v>
      </c>
      <c r="B55" s="1">
        <v>507340</v>
      </c>
    </row>
    <row r="56" spans="1:2" x14ac:dyDescent="0.3">
      <c r="A56" s="3" t="s">
        <v>1001</v>
      </c>
      <c r="B56" s="1">
        <v>312725</v>
      </c>
    </row>
    <row r="57" spans="1:2" x14ac:dyDescent="0.3">
      <c r="A57" s="3" t="s">
        <v>1464</v>
      </c>
      <c r="B57" s="1">
        <v>225000</v>
      </c>
    </row>
    <row r="58" spans="1:2" x14ac:dyDescent="0.3">
      <c r="A58" s="3" t="s">
        <v>172</v>
      </c>
      <c r="B58" s="1">
        <v>133909</v>
      </c>
    </row>
    <row r="59" spans="1:2" x14ac:dyDescent="0.3">
      <c r="A59" s="3" t="s">
        <v>642</v>
      </c>
      <c r="B59" s="1">
        <v>237170</v>
      </c>
    </row>
    <row r="60" spans="1:2" x14ac:dyDescent="0.3">
      <c r="A60" s="3" t="s">
        <v>1716</v>
      </c>
      <c r="B60" s="1">
        <v>158717</v>
      </c>
    </row>
    <row r="61" spans="1:2" x14ac:dyDescent="0.3">
      <c r="A61" s="3" t="s">
        <v>229</v>
      </c>
      <c r="B61" s="1">
        <v>174405</v>
      </c>
    </row>
    <row r="62" spans="1:2" x14ac:dyDescent="0.3">
      <c r="A62" s="3" t="s">
        <v>1339</v>
      </c>
      <c r="B62" s="1">
        <v>214987</v>
      </c>
    </row>
    <row r="63" spans="1:2" x14ac:dyDescent="0.3">
      <c r="A63" s="3" t="s">
        <v>1395</v>
      </c>
      <c r="B63" s="1">
        <v>96094</v>
      </c>
    </row>
    <row r="64" spans="1:2" x14ac:dyDescent="0.3">
      <c r="A64" s="3" t="s">
        <v>996</v>
      </c>
      <c r="B64" s="1">
        <v>352152</v>
      </c>
    </row>
    <row r="65" spans="1:2" x14ac:dyDescent="0.3">
      <c r="A65" s="3" t="s">
        <v>1007</v>
      </c>
      <c r="B65" s="1">
        <v>283598</v>
      </c>
    </row>
    <row r="66" spans="1:2" x14ac:dyDescent="0.3">
      <c r="A66" s="3" t="s">
        <v>576</v>
      </c>
      <c r="B66" s="1">
        <v>228585</v>
      </c>
    </row>
    <row r="67" spans="1:2" x14ac:dyDescent="0.3">
      <c r="A67" s="3" t="s">
        <v>563</v>
      </c>
      <c r="B67" s="1">
        <v>575659</v>
      </c>
    </row>
    <row r="68" spans="1:2" x14ac:dyDescent="0.3">
      <c r="A68" s="3" t="s">
        <v>1605</v>
      </c>
      <c r="B68" s="1">
        <v>434631</v>
      </c>
    </row>
    <row r="69" spans="1:2" x14ac:dyDescent="0.3">
      <c r="A69" s="3" t="s">
        <v>705</v>
      </c>
      <c r="B69" s="1">
        <v>75000</v>
      </c>
    </row>
    <row r="70" spans="1:2" x14ac:dyDescent="0.3">
      <c r="A70" s="3" t="s">
        <v>377</v>
      </c>
      <c r="B70" s="1">
        <v>13103</v>
      </c>
    </row>
    <row r="71" spans="1:2" x14ac:dyDescent="0.3">
      <c r="A71" s="3" t="s">
        <v>123</v>
      </c>
      <c r="B71" s="1">
        <v>232056</v>
      </c>
    </row>
    <row r="72" spans="1:2" x14ac:dyDescent="0.3">
      <c r="A72" s="3" t="s">
        <v>1727</v>
      </c>
      <c r="B72" s="1">
        <v>476055</v>
      </c>
    </row>
    <row r="73" spans="1:2" x14ac:dyDescent="0.3">
      <c r="A73" s="3" t="s">
        <v>545</v>
      </c>
      <c r="B73" s="1">
        <v>540000</v>
      </c>
    </row>
    <row r="74" spans="1:2" x14ac:dyDescent="0.3">
      <c r="A74" s="3" t="s">
        <v>597</v>
      </c>
      <c r="B74" s="1">
        <v>507050</v>
      </c>
    </row>
    <row r="75" spans="1:2" x14ac:dyDescent="0.3">
      <c r="A75" s="3" t="s">
        <v>277</v>
      </c>
      <c r="B75" s="1">
        <v>53470</v>
      </c>
    </row>
    <row r="76" spans="1:2" x14ac:dyDescent="0.3">
      <c r="A76" s="3" t="s">
        <v>130</v>
      </c>
      <c r="B76" s="1">
        <v>145731</v>
      </c>
    </row>
    <row r="77" spans="1:2" x14ac:dyDescent="0.3">
      <c r="A77" s="3" t="s">
        <v>717</v>
      </c>
      <c r="B77" s="1">
        <v>125000</v>
      </c>
    </row>
    <row r="78" spans="1:2" x14ac:dyDescent="0.3">
      <c r="A78" s="3" t="s">
        <v>331</v>
      </c>
      <c r="B78" s="1">
        <v>272230</v>
      </c>
    </row>
    <row r="79" spans="1:2" x14ac:dyDescent="0.3">
      <c r="A79" s="3" t="s">
        <v>506</v>
      </c>
      <c r="B79" s="1">
        <v>800456</v>
      </c>
    </row>
    <row r="80" spans="1:2" x14ac:dyDescent="0.3">
      <c r="A80" s="3" t="s">
        <v>1292</v>
      </c>
      <c r="B80" s="1">
        <v>97929</v>
      </c>
    </row>
    <row r="81" spans="1:2" x14ac:dyDescent="0.3">
      <c r="A81" s="3" t="s">
        <v>359</v>
      </c>
      <c r="B81" s="1">
        <v>24821</v>
      </c>
    </row>
    <row r="82" spans="1:2" x14ac:dyDescent="0.3">
      <c r="A82" s="3" t="s">
        <v>554</v>
      </c>
      <c r="B82" s="1">
        <v>379980</v>
      </c>
    </row>
    <row r="83" spans="1:2" x14ac:dyDescent="0.3">
      <c r="A83" s="3" t="s">
        <v>571</v>
      </c>
      <c r="B83" s="1">
        <v>382763</v>
      </c>
    </row>
    <row r="84" spans="1:2" x14ac:dyDescent="0.3">
      <c r="A84" s="3" t="s">
        <v>372</v>
      </c>
      <c r="B84" s="1">
        <v>41418</v>
      </c>
    </row>
    <row r="85" spans="1:2" x14ac:dyDescent="0.3">
      <c r="A85" s="3" t="s">
        <v>1275</v>
      </c>
      <c r="B85" s="1">
        <v>106376</v>
      </c>
    </row>
    <row r="86" spans="1:2" x14ac:dyDescent="0.3">
      <c r="A86" s="3" t="s">
        <v>1366</v>
      </c>
      <c r="B86" s="1">
        <v>140638</v>
      </c>
    </row>
    <row r="87" spans="1:2" x14ac:dyDescent="0.3">
      <c r="A87" s="3" t="s">
        <v>816</v>
      </c>
      <c r="B87" s="1">
        <v>44500</v>
      </c>
    </row>
    <row r="88" spans="1:2" x14ac:dyDescent="0.3">
      <c r="A88" s="3" t="s">
        <v>1360</v>
      </c>
      <c r="B88" s="1">
        <v>92102</v>
      </c>
    </row>
    <row r="89" spans="1:2" x14ac:dyDescent="0.3">
      <c r="A89" s="3" t="s">
        <v>1353</v>
      </c>
      <c r="B89" s="1">
        <v>91380</v>
      </c>
    </row>
    <row r="90" spans="1:2" x14ac:dyDescent="0.3">
      <c r="A90" s="3" t="s">
        <v>1566</v>
      </c>
      <c r="B90" s="1">
        <v>1043702</v>
      </c>
    </row>
    <row r="91" spans="1:2" x14ac:dyDescent="0.3">
      <c r="A91" s="3" t="s">
        <v>1472</v>
      </c>
      <c r="B91" s="1">
        <v>230000</v>
      </c>
    </row>
    <row r="92" spans="1:2" x14ac:dyDescent="0.3">
      <c r="A92" s="3" t="s">
        <v>1327</v>
      </c>
      <c r="B92" s="1">
        <v>107591</v>
      </c>
    </row>
    <row r="93" spans="1:2" x14ac:dyDescent="0.3">
      <c r="A93" s="3" t="s">
        <v>699</v>
      </c>
      <c r="B93" s="1">
        <v>55000</v>
      </c>
    </row>
    <row r="94" spans="1:2" x14ac:dyDescent="0.3">
      <c r="A94" s="3" t="s">
        <v>281</v>
      </c>
      <c r="B94" s="1">
        <v>163637</v>
      </c>
    </row>
    <row r="95" spans="1:2" x14ac:dyDescent="0.3">
      <c r="A95" s="3" t="s">
        <v>197</v>
      </c>
      <c r="B95" s="1">
        <v>11000</v>
      </c>
    </row>
    <row r="96" spans="1:2" x14ac:dyDescent="0.3">
      <c r="A96" s="3" t="s">
        <v>1451</v>
      </c>
      <c r="B96" s="1">
        <v>210000</v>
      </c>
    </row>
    <row r="97" spans="1:2" x14ac:dyDescent="0.3">
      <c r="A97" s="3" t="s">
        <v>1133</v>
      </c>
      <c r="B97" s="1">
        <v>222300</v>
      </c>
    </row>
    <row r="98" spans="1:2" x14ac:dyDescent="0.3">
      <c r="A98" s="3" t="s">
        <v>501</v>
      </c>
      <c r="B98" s="1">
        <v>272222</v>
      </c>
    </row>
    <row r="99" spans="1:2" x14ac:dyDescent="0.3">
      <c r="A99" s="3" t="s">
        <v>209</v>
      </c>
      <c r="B99" s="1">
        <v>15000</v>
      </c>
    </row>
    <row r="100" spans="1:2" x14ac:dyDescent="0.3">
      <c r="A100" s="3" t="s">
        <v>445</v>
      </c>
      <c r="B100" s="1">
        <v>235695</v>
      </c>
    </row>
    <row r="101" spans="1:2" x14ac:dyDescent="0.3">
      <c r="A101" s="3" t="s">
        <v>437</v>
      </c>
      <c r="B101" s="1">
        <v>823696</v>
      </c>
    </row>
    <row r="102" spans="1:2" x14ac:dyDescent="0.3">
      <c r="A102" s="3" t="s">
        <v>1019</v>
      </c>
      <c r="B102" s="1">
        <v>740807</v>
      </c>
    </row>
    <row r="103" spans="1:2" x14ac:dyDescent="0.3">
      <c r="A103" s="3" t="s">
        <v>315</v>
      </c>
      <c r="B103" s="1">
        <v>24000</v>
      </c>
    </row>
    <row r="104" spans="1:2" x14ac:dyDescent="0.3">
      <c r="A104" s="3" t="s">
        <v>1151</v>
      </c>
      <c r="B104" s="1">
        <v>234600</v>
      </c>
    </row>
    <row r="105" spans="1:2" x14ac:dyDescent="0.3">
      <c r="A105" s="3" t="s">
        <v>782</v>
      </c>
      <c r="B105" s="1">
        <v>424089</v>
      </c>
    </row>
    <row r="106" spans="1:2" x14ac:dyDescent="0.3">
      <c r="A106" s="3" t="s">
        <v>709</v>
      </c>
      <c r="B106" s="1">
        <v>100000</v>
      </c>
    </row>
    <row r="107" spans="1:2" x14ac:dyDescent="0.3">
      <c r="A107" s="3" t="s">
        <v>337</v>
      </c>
      <c r="B107" s="1">
        <v>79397</v>
      </c>
    </row>
    <row r="108" spans="1:2" x14ac:dyDescent="0.3">
      <c r="A108" s="3" t="s">
        <v>1733</v>
      </c>
      <c r="B108" s="1">
        <v>160227</v>
      </c>
    </row>
    <row r="109" spans="1:2" x14ac:dyDescent="0.3">
      <c r="A109" s="3" t="s">
        <v>457</v>
      </c>
      <c r="B109" s="1">
        <v>79453</v>
      </c>
    </row>
    <row r="110" spans="1:2" x14ac:dyDescent="0.3">
      <c r="A110" s="3" t="s">
        <v>1613</v>
      </c>
      <c r="B110" s="1">
        <v>196823</v>
      </c>
    </row>
    <row r="111" spans="1:2" x14ac:dyDescent="0.3">
      <c r="A111" s="3" t="s">
        <v>623</v>
      </c>
      <c r="B111" s="1">
        <v>194594</v>
      </c>
    </row>
    <row r="112" spans="1:2" x14ac:dyDescent="0.3">
      <c r="A112" s="3" t="s">
        <v>182</v>
      </c>
      <c r="B112" s="1">
        <v>436000</v>
      </c>
    </row>
    <row r="113" spans="1:2" x14ac:dyDescent="0.3">
      <c r="A113" s="3" t="s">
        <v>647</v>
      </c>
      <c r="B113" s="1">
        <v>202838</v>
      </c>
    </row>
    <row r="114" spans="1:2" x14ac:dyDescent="0.3">
      <c r="A114" s="3" t="s">
        <v>491</v>
      </c>
      <c r="B114" s="1">
        <v>2157550</v>
      </c>
    </row>
    <row r="115" spans="1:2" x14ac:dyDescent="0.3">
      <c r="A115" s="3" t="s">
        <v>450</v>
      </c>
      <c r="B115" s="1">
        <v>54627</v>
      </c>
    </row>
    <row r="116" spans="1:2" x14ac:dyDescent="0.3">
      <c r="A116" s="3" t="s">
        <v>107</v>
      </c>
      <c r="B116" s="1">
        <v>511130</v>
      </c>
    </row>
    <row r="117" spans="1:2" x14ac:dyDescent="0.3">
      <c r="A117" s="3" t="s">
        <v>826</v>
      </c>
      <c r="B117" s="1">
        <v>191195</v>
      </c>
    </row>
    <row r="118" spans="1:2" x14ac:dyDescent="0.3">
      <c r="A118" s="3" t="s">
        <v>23</v>
      </c>
      <c r="B118" s="1">
        <v>590549</v>
      </c>
    </row>
    <row r="119" spans="1:2" x14ac:dyDescent="0.3">
      <c r="A119" s="3" t="s">
        <v>1115</v>
      </c>
      <c r="B119" s="1">
        <v>178800</v>
      </c>
    </row>
    <row r="120" spans="1:2" x14ac:dyDescent="0.3">
      <c r="A120" s="3" t="s">
        <v>581</v>
      </c>
      <c r="B120" s="1">
        <v>655500</v>
      </c>
    </row>
    <row r="121" spans="1:2" x14ac:dyDescent="0.3">
      <c r="A121" s="3" t="s">
        <v>1145</v>
      </c>
      <c r="B121" s="1">
        <v>213000</v>
      </c>
    </row>
    <row r="122" spans="1:2" x14ac:dyDescent="0.3">
      <c r="A122" s="3" t="s">
        <v>98</v>
      </c>
      <c r="B122" s="1">
        <v>289701</v>
      </c>
    </row>
    <row r="123" spans="1:2" x14ac:dyDescent="0.3">
      <c r="A123" s="3" t="s">
        <v>1705</v>
      </c>
      <c r="B123" s="1">
        <v>158167</v>
      </c>
    </row>
    <row r="124" spans="1:2" x14ac:dyDescent="0.3">
      <c r="A124" s="3" t="s">
        <v>1578</v>
      </c>
      <c r="B124" s="1">
        <v>285643</v>
      </c>
    </row>
    <row r="125" spans="1:2" x14ac:dyDescent="0.3">
      <c r="A125" s="3" t="s">
        <v>1632</v>
      </c>
      <c r="B125" s="1">
        <v>143492</v>
      </c>
    </row>
    <row r="126" spans="1:2" x14ac:dyDescent="0.3">
      <c r="A126" s="3" t="s">
        <v>1013</v>
      </c>
      <c r="B126" s="1">
        <v>515828</v>
      </c>
    </row>
    <row r="127" spans="1:2" x14ac:dyDescent="0.3">
      <c r="A127" s="3" t="s">
        <v>848</v>
      </c>
      <c r="B127" s="1">
        <v>64500</v>
      </c>
    </row>
    <row r="128" spans="1:2" x14ac:dyDescent="0.3">
      <c r="A128" s="3" t="s">
        <v>1263</v>
      </c>
      <c r="B128" s="1">
        <v>106500</v>
      </c>
    </row>
    <row r="129" spans="1:2" x14ac:dyDescent="0.3">
      <c r="A129" s="3" t="s">
        <v>347</v>
      </c>
      <c r="B129" s="1">
        <v>39983</v>
      </c>
    </row>
    <row r="130" spans="1:2" x14ac:dyDescent="0.3">
      <c r="A130" s="3" t="s">
        <v>1458</v>
      </c>
      <c r="B130" s="1">
        <v>205000</v>
      </c>
    </row>
    <row r="131" spans="1:2" x14ac:dyDescent="0.3">
      <c r="A131" s="3" t="s">
        <v>1380</v>
      </c>
      <c r="B131" s="1">
        <v>118738</v>
      </c>
    </row>
    <row r="132" spans="1:2" x14ac:dyDescent="0.3">
      <c r="A132" s="3" t="s">
        <v>379</v>
      </c>
      <c r="B132" s="1">
        <v>13554</v>
      </c>
    </row>
    <row r="133" spans="1:2" x14ac:dyDescent="0.3">
      <c r="A133" s="3" t="s">
        <v>1024</v>
      </c>
      <c r="B133" s="1">
        <v>306329</v>
      </c>
    </row>
    <row r="134" spans="1:2" x14ac:dyDescent="0.3">
      <c r="A134" s="3" t="s">
        <v>1392</v>
      </c>
      <c r="B134" s="1">
        <v>134310</v>
      </c>
    </row>
    <row r="135" spans="1:2" x14ac:dyDescent="0.3">
      <c r="A135" s="3" t="s">
        <v>736</v>
      </c>
      <c r="B135" s="1">
        <v>60500</v>
      </c>
    </row>
    <row r="136" spans="1:2" x14ac:dyDescent="0.3">
      <c r="A136" s="3" t="s">
        <v>940</v>
      </c>
      <c r="B136" s="1">
        <v>99864</v>
      </c>
    </row>
    <row r="137" spans="1:2" x14ac:dyDescent="0.3">
      <c r="A137" s="3" t="s">
        <v>161</v>
      </c>
      <c r="B137" s="1">
        <v>340177</v>
      </c>
    </row>
    <row r="138" spans="1:2" x14ac:dyDescent="0.3">
      <c r="A138" s="3" t="s">
        <v>1588</v>
      </c>
      <c r="B138" s="1">
        <v>193697</v>
      </c>
    </row>
    <row r="139" spans="1:2" x14ac:dyDescent="0.3">
      <c r="A139" s="3" t="s">
        <v>1593</v>
      </c>
      <c r="B139" s="1">
        <v>139436</v>
      </c>
    </row>
    <row r="140" spans="1:2" x14ac:dyDescent="0.3">
      <c r="A140" s="3" t="s">
        <v>244</v>
      </c>
      <c r="B140" s="1">
        <v>186564</v>
      </c>
    </row>
    <row r="141" spans="1:2" x14ac:dyDescent="0.3">
      <c r="A141" s="3" t="s">
        <v>495</v>
      </c>
      <c r="B141" s="1">
        <v>212785</v>
      </c>
    </row>
    <row r="142" spans="1:2" x14ac:dyDescent="0.3">
      <c r="A142" s="3" t="s">
        <v>855</v>
      </c>
      <c r="B142" s="1">
        <v>135000</v>
      </c>
    </row>
    <row r="143" spans="1:2" x14ac:dyDescent="0.3">
      <c r="A143" s="3" t="s">
        <v>400</v>
      </c>
      <c r="B143" s="1">
        <v>57643</v>
      </c>
    </row>
    <row r="144" spans="1:2" x14ac:dyDescent="0.3">
      <c r="A144" s="3" t="s">
        <v>259</v>
      </c>
      <c r="B144" s="1">
        <v>254625</v>
      </c>
    </row>
    <row r="145" spans="1:2" x14ac:dyDescent="0.3">
      <c r="A145" s="3" t="s">
        <v>165</v>
      </c>
      <c r="B145" s="1">
        <v>9000</v>
      </c>
    </row>
    <row r="146" spans="1:2" x14ac:dyDescent="0.3">
      <c r="A146" s="3" t="s">
        <v>1374</v>
      </c>
      <c r="B146" s="1">
        <v>137053</v>
      </c>
    </row>
    <row r="147" spans="1:2" x14ac:dyDescent="0.3">
      <c r="A147" s="3" t="s">
        <v>218</v>
      </c>
      <c r="B147" s="1">
        <v>1555512</v>
      </c>
    </row>
    <row r="148" spans="1:2" x14ac:dyDescent="0.3">
      <c r="A148" s="3" t="s">
        <v>137</v>
      </c>
      <c r="B148" s="1">
        <v>535238</v>
      </c>
    </row>
    <row r="149" spans="1:2" x14ac:dyDescent="0.3">
      <c r="A149" s="3" t="s">
        <v>627</v>
      </c>
      <c r="B149" s="1">
        <v>161403</v>
      </c>
    </row>
    <row r="150" spans="1:2" x14ac:dyDescent="0.3">
      <c r="A150" s="3" t="s">
        <v>1109</v>
      </c>
      <c r="B150" s="1">
        <v>704000</v>
      </c>
    </row>
    <row r="151" spans="1:2" x14ac:dyDescent="0.3">
      <c r="A151" s="3" t="s">
        <v>1167</v>
      </c>
      <c r="B151" s="1">
        <v>183600</v>
      </c>
    </row>
    <row r="152" spans="1:2" x14ac:dyDescent="0.3">
      <c r="A152" s="3" t="s">
        <v>1287</v>
      </c>
      <c r="B152" s="1">
        <v>221363</v>
      </c>
    </row>
    <row r="153" spans="1:2" x14ac:dyDescent="0.3">
      <c r="A153" s="3" t="s">
        <v>1710</v>
      </c>
      <c r="B153" s="1">
        <v>403080</v>
      </c>
    </row>
    <row r="154" spans="1:2" x14ac:dyDescent="0.3">
      <c r="A154" s="3" t="s">
        <v>1042</v>
      </c>
      <c r="B154" s="1">
        <v>490424</v>
      </c>
    </row>
    <row r="155" spans="1:2" x14ac:dyDescent="0.3">
      <c r="A155" s="3" t="s">
        <v>341</v>
      </c>
      <c r="B155" s="1">
        <v>28643</v>
      </c>
    </row>
    <row r="156" spans="1:2" x14ac:dyDescent="0.3">
      <c r="A156" s="3" t="s">
        <v>406</v>
      </c>
      <c r="B156" s="1">
        <v>663771</v>
      </c>
    </row>
    <row r="157" spans="1:2" x14ac:dyDescent="0.3">
      <c r="A157" s="3" t="s">
        <v>233</v>
      </c>
      <c r="B157" s="1">
        <v>670476</v>
      </c>
    </row>
    <row r="158" spans="1:2" x14ac:dyDescent="0.3">
      <c r="A158" s="3" t="s">
        <v>1269</v>
      </c>
      <c r="B158" s="1">
        <v>99226</v>
      </c>
    </row>
    <row r="159" spans="1:2" x14ac:dyDescent="0.3">
      <c r="A159" s="3" t="s">
        <v>1251</v>
      </c>
      <c r="B159" s="1">
        <v>171422</v>
      </c>
    </row>
    <row r="160" spans="1:2" x14ac:dyDescent="0.3">
      <c r="A160" s="3" t="s">
        <v>693</v>
      </c>
      <c r="B160" s="1">
        <v>228379</v>
      </c>
    </row>
    <row r="161" spans="1:2" x14ac:dyDescent="0.3">
      <c r="A161" s="3" t="s">
        <v>441</v>
      </c>
      <c r="B161" s="1">
        <v>140289</v>
      </c>
    </row>
    <row r="162" spans="1:2" x14ac:dyDescent="0.3">
      <c r="A162" s="3" t="s">
        <v>1388</v>
      </c>
      <c r="B162" s="1">
        <v>141161</v>
      </c>
    </row>
    <row r="163" spans="1:2" x14ac:dyDescent="0.3">
      <c r="A163" s="3" t="s">
        <v>325</v>
      </c>
      <c r="B163" s="1">
        <v>229954</v>
      </c>
    </row>
    <row r="164" spans="1:2" x14ac:dyDescent="0.3">
      <c r="A164" s="3" t="s">
        <v>189</v>
      </c>
      <c r="B164" s="1">
        <v>13452</v>
      </c>
    </row>
    <row r="165" spans="1:2" x14ac:dyDescent="0.3">
      <c r="A165" s="3" t="s">
        <v>587</v>
      </c>
      <c r="B165" s="1">
        <v>529855</v>
      </c>
    </row>
    <row r="166" spans="1:2" x14ac:dyDescent="0.3">
      <c r="A166" s="3" t="s">
        <v>467</v>
      </c>
      <c r="B166" s="1">
        <v>97863</v>
      </c>
    </row>
    <row r="167" spans="1:2" x14ac:dyDescent="0.3">
      <c r="A167" s="3" t="s">
        <v>1332</v>
      </c>
      <c r="B167" s="1">
        <v>148437</v>
      </c>
    </row>
    <row r="168" spans="1:2" x14ac:dyDescent="0.3">
      <c r="A168" s="3" t="s">
        <v>512</v>
      </c>
      <c r="B168" s="1">
        <v>119798</v>
      </c>
    </row>
    <row r="169" spans="1:2" x14ac:dyDescent="0.3">
      <c r="A169" s="3" t="s">
        <v>176</v>
      </c>
      <c r="B169" s="1">
        <v>216000</v>
      </c>
    </row>
    <row r="170" spans="1:2" x14ac:dyDescent="0.3">
      <c r="A170" s="3" t="s">
        <v>144</v>
      </c>
      <c r="B170" s="1">
        <v>9000</v>
      </c>
    </row>
    <row r="171" spans="1:2" x14ac:dyDescent="0.3">
      <c r="A171" s="3" t="s">
        <v>1597</v>
      </c>
      <c r="B171" s="1">
        <v>234092</v>
      </c>
    </row>
    <row r="172" spans="1:2" x14ac:dyDescent="0.3">
      <c r="A172" s="3" t="s">
        <v>90</v>
      </c>
      <c r="B172" s="1">
        <v>335146</v>
      </c>
    </row>
    <row r="173" spans="1:2" x14ac:dyDescent="0.3">
      <c r="A173" s="3" t="s">
        <v>354</v>
      </c>
      <c r="B173" s="1">
        <v>17788</v>
      </c>
    </row>
    <row r="174" spans="1:2" x14ac:dyDescent="0.3">
      <c r="A174" s="3" t="s">
        <v>943</v>
      </c>
      <c r="B174" s="1">
        <v>97485</v>
      </c>
    </row>
    <row r="175" spans="1:2" x14ac:dyDescent="0.3">
      <c r="A175" s="3" t="s">
        <v>1258</v>
      </c>
      <c r="B175" s="1">
        <v>101336</v>
      </c>
    </row>
    <row r="176" spans="1:2" x14ac:dyDescent="0.3">
      <c r="A176" s="3" t="s">
        <v>729</v>
      </c>
      <c r="B176" s="1">
        <v>147124</v>
      </c>
    </row>
    <row r="177" spans="1:2" x14ac:dyDescent="0.3">
      <c r="A177" s="3" t="s">
        <v>740</v>
      </c>
      <c r="B177" s="1">
        <v>83043</v>
      </c>
    </row>
    <row r="178" spans="1:2" x14ac:dyDescent="0.3">
      <c r="A178" s="3" t="s">
        <v>351</v>
      </c>
      <c r="B178" s="1">
        <v>21808</v>
      </c>
    </row>
    <row r="179" spans="1:2" x14ac:dyDescent="0.3">
      <c r="A179" s="3" t="s">
        <v>937</v>
      </c>
      <c r="B179" s="1">
        <v>137999</v>
      </c>
    </row>
    <row r="180" spans="1:2" x14ac:dyDescent="0.3">
      <c r="A180" s="3" t="s">
        <v>689</v>
      </c>
      <c r="B180" s="1">
        <v>78000</v>
      </c>
    </row>
    <row r="181" spans="1:2" x14ac:dyDescent="0.3">
      <c r="A181" s="3" t="s">
        <v>396</v>
      </c>
      <c r="B181" s="1">
        <v>102951</v>
      </c>
    </row>
    <row r="182" spans="1:2" x14ac:dyDescent="0.3">
      <c r="A182" s="3" t="s">
        <v>1030</v>
      </c>
      <c r="B182" s="1">
        <v>261545</v>
      </c>
    </row>
    <row r="183" spans="1:2" x14ac:dyDescent="0.3">
      <c r="A183" s="3" t="s">
        <v>1370</v>
      </c>
      <c r="B183" s="1">
        <v>266319</v>
      </c>
    </row>
    <row r="184" spans="1:2" x14ac:dyDescent="0.3">
      <c r="A184" s="3" t="s">
        <v>748</v>
      </c>
      <c r="B184" s="1">
        <v>65000</v>
      </c>
    </row>
    <row r="185" spans="1:2" x14ac:dyDescent="0.3">
      <c r="A185" s="3" t="s">
        <v>271</v>
      </c>
      <c r="B185" s="1">
        <v>113000</v>
      </c>
    </row>
    <row r="186" spans="1:2" x14ac:dyDescent="0.3">
      <c r="A186" s="3" t="s">
        <v>1843</v>
      </c>
      <c r="B186" s="1">
        <v>38390080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topLeftCell="A32" workbookViewId="0">
      <selection activeCell="Q10" sqref="Q10"/>
    </sheetView>
  </sheetViews>
  <sheetFormatPr defaultRowHeight="14.4" x14ac:dyDescent="0.3"/>
  <cols>
    <col min="1" max="1" width="12.5546875" bestFit="1" customWidth="1"/>
    <col min="2" max="2" width="26.109375" bestFit="1" customWidth="1"/>
    <col min="3" max="3" width="25.77734375" bestFit="1" customWidth="1"/>
  </cols>
  <sheetData>
    <row r="1" spans="1:18" ht="31.2" x14ac:dyDescent="0.6">
      <c r="A1" s="6" t="s">
        <v>1876</v>
      </c>
      <c r="B1" s="7"/>
      <c r="C1" s="7"/>
      <c r="D1" s="7"/>
      <c r="E1" s="7"/>
      <c r="F1" s="5"/>
      <c r="G1" s="5"/>
      <c r="H1" s="5"/>
      <c r="I1" s="5"/>
      <c r="J1" s="5"/>
      <c r="K1" s="5"/>
      <c r="L1" s="5"/>
      <c r="M1" s="5"/>
      <c r="N1" s="5"/>
      <c r="O1" s="5"/>
      <c r="P1" s="5"/>
      <c r="Q1" s="5"/>
      <c r="R1" s="5"/>
    </row>
    <row r="4" spans="1:18" x14ac:dyDescent="0.3">
      <c r="A4" s="2" t="s">
        <v>1842</v>
      </c>
      <c r="B4" t="s">
        <v>1844</v>
      </c>
      <c r="C4" t="s">
        <v>1845</v>
      </c>
    </row>
    <row r="5" spans="1:18" x14ac:dyDescent="0.3">
      <c r="A5" s="3">
        <v>1930</v>
      </c>
      <c r="B5" s="1">
        <v>27</v>
      </c>
      <c r="C5" s="1">
        <v>5</v>
      </c>
    </row>
    <row r="6" spans="1:18" x14ac:dyDescent="0.3">
      <c r="A6" s="3">
        <v>1934</v>
      </c>
      <c r="B6" s="1">
        <v>20</v>
      </c>
      <c r="C6" s="1">
        <v>9</v>
      </c>
    </row>
    <row r="7" spans="1:18" x14ac:dyDescent="0.3">
      <c r="A7" s="3">
        <v>1938</v>
      </c>
      <c r="B7" s="1">
        <v>20</v>
      </c>
      <c r="C7" s="1">
        <v>10</v>
      </c>
    </row>
    <row r="8" spans="1:18" x14ac:dyDescent="0.3">
      <c r="A8" s="3">
        <v>1950</v>
      </c>
      <c r="B8" s="1">
        <v>33</v>
      </c>
      <c r="C8" s="1">
        <v>8</v>
      </c>
    </row>
    <row r="9" spans="1:18" x14ac:dyDescent="0.3">
      <c r="A9" s="3">
        <v>1954</v>
      </c>
      <c r="B9" s="1">
        <v>46</v>
      </c>
      <c r="C9" s="1">
        <v>13</v>
      </c>
    </row>
    <row r="10" spans="1:18" x14ac:dyDescent="0.3">
      <c r="A10" s="3">
        <v>1958</v>
      </c>
      <c r="B10" s="1">
        <v>34</v>
      </c>
      <c r="C10" s="1">
        <v>20</v>
      </c>
    </row>
    <row r="11" spans="1:18" x14ac:dyDescent="0.3">
      <c r="A11" s="3">
        <v>1962</v>
      </c>
      <c r="B11" s="1">
        <v>29</v>
      </c>
      <c r="C11" s="1">
        <v>10</v>
      </c>
    </row>
    <row r="12" spans="1:18" x14ac:dyDescent="0.3">
      <c r="A12" s="3">
        <v>1966</v>
      </c>
      <c r="B12" s="1">
        <v>29</v>
      </c>
      <c r="C12" s="1">
        <v>11</v>
      </c>
    </row>
    <row r="13" spans="1:18" x14ac:dyDescent="0.3">
      <c r="A13" s="3">
        <v>1970</v>
      </c>
      <c r="B13" s="1">
        <v>21</v>
      </c>
      <c r="C13" s="1">
        <v>11</v>
      </c>
    </row>
    <row r="14" spans="1:18" x14ac:dyDescent="0.3">
      <c r="A14" s="3">
        <v>1974</v>
      </c>
      <c r="B14" s="1">
        <v>21</v>
      </c>
      <c r="C14" s="1">
        <v>24</v>
      </c>
    </row>
    <row r="15" spans="1:18" x14ac:dyDescent="0.3">
      <c r="A15" s="3">
        <v>1978</v>
      </c>
      <c r="B15" s="1">
        <v>36</v>
      </c>
      <c r="C15" s="1">
        <v>14</v>
      </c>
    </row>
    <row r="16" spans="1:18" x14ac:dyDescent="0.3">
      <c r="A16" s="3">
        <v>1982</v>
      </c>
      <c r="B16" s="1">
        <v>33</v>
      </c>
      <c r="C16" s="1">
        <v>15</v>
      </c>
    </row>
    <row r="17" spans="1:3" x14ac:dyDescent="0.3">
      <c r="A17" s="3">
        <v>1986</v>
      </c>
      <c r="B17" s="1">
        <v>25</v>
      </c>
      <c r="C17" s="1">
        <v>23</v>
      </c>
    </row>
    <row r="18" spans="1:3" x14ac:dyDescent="0.3">
      <c r="A18" s="3">
        <v>1990</v>
      </c>
      <c r="B18" s="1">
        <v>20</v>
      </c>
      <c r="C18" s="1">
        <v>12</v>
      </c>
    </row>
    <row r="19" spans="1:3" x14ac:dyDescent="0.3">
      <c r="A19" s="3">
        <v>1994</v>
      </c>
      <c r="B19" s="1">
        <v>39</v>
      </c>
      <c r="C19" s="1">
        <v>23</v>
      </c>
    </row>
    <row r="20" spans="1:3" x14ac:dyDescent="0.3">
      <c r="A20" s="3">
        <v>1998</v>
      </c>
      <c r="B20" s="1">
        <v>39</v>
      </c>
      <c r="C20" s="1">
        <v>27</v>
      </c>
    </row>
    <row r="21" spans="1:3" x14ac:dyDescent="0.3">
      <c r="A21" s="3">
        <v>2002</v>
      </c>
      <c r="B21" s="1">
        <v>39</v>
      </c>
      <c r="C21" s="1">
        <v>26</v>
      </c>
    </row>
    <row r="22" spans="1:3" x14ac:dyDescent="0.3">
      <c r="A22" s="3">
        <v>2006</v>
      </c>
      <c r="B22" s="1">
        <v>36</v>
      </c>
      <c r="C22" s="1">
        <v>30</v>
      </c>
    </row>
    <row r="23" spans="1:3" x14ac:dyDescent="0.3">
      <c r="A23" s="3">
        <v>2010</v>
      </c>
      <c r="B23" s="1">
        <v>29</v>
      </c>
      <c r="C23" s="1">
        <v>28</v>
      </c>
    </row>
    <row r="24" spans="1:3" x14ac:dyDescent="0.3">
      <c r="A24" s="3">
        <v>2014</v>
      </c>
      <c r="B24" s="1">
        <v>28</v>
      </c>
      <c r="C24" s="1">
        <v>46</v>
      </c>
    </row>
    <row r="25" spans="1:3" x14ac:dyDescent="0.3">
      <c r="A25" s="3" t="s">
        <v>1843</v>
      </c>
      <c r="B25" s="1">
        <v>604</v>
      </c>
      <c r="C25" s="1">
        <v>365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sqref="A1:P1"/>
    </sheetView>
  </sheetViews>
  <sheetFormatPr defaultRowHeight="14.4" x14ac:dyDescent="0.3"/>
  <cols>
    <col min="1" max="1" width="11.21875" bestFit="1" customWidth="1"/>
    <col min="2" max="2" width="29.88671875" bestFit="1" customWidth="1"/>
  </cols>
  <sheetData>
    <row r="1" spans="1:16" ht="32.4" x14ac:dyDescent="0.55000000000000004">
      <c r="A1" s="10" t="s">
        <v>1862</v>
      </c>
      <c r="B1" s="9"/>
      <c r="C1" s="9"/>
      <c r="D1" s="9"/>
      <c r="E1" s="9"/>
      <c r="F1" s="9"/>
      <c r="G1" s="9"/>
      <c r="H1" s="9"/>
      <c r="I1" s="9"/>
      <c r="J1" s="9"/>
      <c r="K1" s="9"/>
      <c r="L1" s="9"/>
      <c r="M1" s="9"/>
      <c r="N1" s="9"/>
      <c r="O1" s="9"/>
      <c r="P1" s="9"/>
    </row>
    <row r="4" spans="1:16" x14ac:dyDescent="0.3">
      <c r="A4" s="2" t="s">
        <v>1853</v>
      </c>
      <c r="B4" t="s">
        <v>1863</v>
      </c>
    </row>
    <row r="5" spans="1:16" x14ac:dyDescent="0.3">
      <c r="A5" s="3" t="s">
        <v>56</v>
      </c>
      <c r="B5" s="1">
        <v>1545791</v>
      </c>
    </row>
    <row r="6" spans="1:16" x14ac:dyDescent="0.3">
      <c r="A6" s="3" t="s">
        <v>42</v>
      </c>
      <c r="B6" s="1">
        <v>4432056</v>
      </c>
    </row>
    <row r="7" spans="1:16" x14ac:dyDescent="0.3">
      <c r="A7" s="3" t="s">
        <v>61</v>
      </c>
      <c r="B7" s="1">
        <v>893172</v>
      </c>
    </row>
    <row r="8" spans="1:16" x14ac:dyDescent="0.3">
      <c r="A8" s="3" t="s">
        <v>223</v>
      </c>
      <c r="B8" s="1">
        <v>1563135</v>
      </c>
    </row>
    <row r="9" spans="1:16" x14ac:dyDescent="0.3">
      <c r="A9" s="3" t="s">
        <v>24</v>
      </c>
      <c r="B9" s="1">
        <v>2788857</v>
      </c>
    </row>
    <row r="10" spans="1:16" x14ac:dyDescent="0.3">
      <c r="A10" s="3" t="s">
        <v>124</v>
      </c>
      <c r="B10" s="1">
        <v>5225192</v>
      </c>
    </row>
    <row r="11" spans="1:16" x14ac:dyDescent="0.3">
      <c r="A11" s="3" t="s">
        <v>138</v>
      </c>
      <c r="B11" s="1">
        <v>2516578</v>
      </c>
    </row>
    <row r="12" spans="1:16" x14ac:dyDescent="0.3">
      <c r="A12" s="3" t="s">
        <v>1861</v>
      </c>
      <c r="B12" s="1">
        <v>2705197</v>
      </c>
    </row>
    <row r="13" spans="1:16" x14ac:dyDescent="0.3">
      <c r="A13" s="3" t="s">
        <v>25</v>
      </c>
      <c r="B13" s="1">
        <v>3998006</v>
      </c>
    </row>
    <row r="14" spans="1:16" x14ac:dyDescent="0.3">
      <c r="A14" s="3" t="s">
        <v>1138</v>
      </c>
      <c r="B14" s="1">
        <v>3178856</v>
      </c>
    </row>
    <row r="15" spans="1:16" x14ac:dyDescent="0.3">
      <c r="A15" s="3" t="s">
        <v>131</v>
      </c>
      <c r="B15" s="1">
        <v>2109723</v>
      </c>
    </row>
    <row r="16" spans="1:16" x14ac:dyDescent="0.3">
      <c r="A16" s="3" t="s">
        <v>117</v>
      </c>
      <c r="B16" s="1">
        <v>81981</v>
      </c>
    </row>
    <row r="17" spans="1:2" x14ac:dyDescent="0.3">
      <c r="A17" s="3" t="s">
        <v>108</v>
      </c>
      <c r="B17" s="1">
        <v>768607</v>
      </c>
    </row>
    <row r="18" spans="1:2" x14ac:dyDescent="0.3">
      <c r="A18" s="3" t="s">
        <v>72</v>
      </c>
      <c r="B18" s="1">
        <v>590549</v>
      </c>
    </row>
    <row r="19" spans="1:2" x14ac:dyDescent="0.3">
      <c r="A19" s="3" t="s">
        <v>33</v>
      </c>
      <c r="B19" s="1">
        <v>3587538</v>
      </c>
    </row>
    <row r="20" spans="1:2" x14ac:dyDescent="0.3">
      <c r="A20" s="3" t="s">
        <v>1843</v>
      </c>
      <c r="B20" s="1">
        <v>35985238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workbookViewId="0"/>
  </sheetViews>
  <sheetFormatPr defaultRowHeight="14.4" x14ac:dyDescent="0.3"/>
  <cols>
    <col min="3" max="3" width="22.5546875" bestFit="1" customWidth="1"/>
  </cols>
  <sheetData>
    <row r="1" spans="1:16" ht="32.4" x14ac:dyDescent="0.55000000000000004">
      <c r="A1" s="10" t="s">
        <v>1877</v>
      </c>
      <c r="B1" s="9"/>
      <c r="C1" s="9"/>
      <c r="D1" s="9"/>
      <c r="E1" s="9"/>
      <c r="F1" s="9"/>
      <c r="G1" s="9"/>
      <c r="H1" s="9"/>
      <c r="I1" s="9"/>
      <c r="J1" s="9"/>
      <c r="K1" s="9"/>
      <c r="L1" s="9"/>
      <c r="M1" s="9"/>
      <c r="N1" s="9"/>
      <c r="O1" s="9"/>
      <c r="P1" s="9"/>
    </row>
    <row r="3" spans="1:16" x14ac:dyDescent="0.3">
      <c r="A3" s="2" t="s">
        <v>1842</v>
      </c>
      <c r="B3" t="s">
        <v>1847</v>
      </c>
      <c r="C3" t="s">
        <v>1846</v>
      </c>
    </row>
    <row r="4" spans="1:16" x14ac:dyDescent="0.3">
      <c r="A4" s="3" t="s">
        <v>517</v>
      </c>
      <c r="B4" s="1">
        <v>3</v>
      </c>
      <c r="C4" s="1">
        <v>5</v>
      </c>
    </row>
    <row r="5" spans="1:16" x14ac:dyDescent="0.3">
      <c r="A5" s="3" t="s">
        <v>722</v>
      </c>
      <c r="B5" s="1">
        <v>5</v>
      </c>
      <c r="C5" s="1">
        <v>10</v>
      </c>
    </row>
    <row r="6" spans="1:16" x14ac:dyDescent="0.3">
      <c r="A6" s="3" t="s">
        <v>1469</v>
      </c>
      <c r="B6" s="1">
        <v>0</v>
      </c>
      <c r="C6" s="1">
        <v>1</v>
      </c>
    </row>
    <row r="7" spans="1:16" x14ac:dyDescent="0.3">
      <c r="A7" s="3" t="s">
        <v>59</v>
      </c>
      <c r="B7" s="1">
        <v>111</v>
      </c>
      <c r="C7" s="1">
        <v>44</v>
      </c>
    </row>
    <row r="8" spans="1:16" x14ac:dyDescent="0.3">
      <c r="A8" s="3" t="s">
        <v>561</v>
      </c>
      <c r="B8" s="1">
        <v>7</v>
      </c>
      <c r="C8" s="1">
        <v>11</v>
      </c>
    </row>
    <row r="9" spans="1:16" x14ac:dyDescent="0.3">
      <c r="A9" s="3" t="s">
        <v>96</v>
      </c>
      <c r="B9" s="1">
        <v>31</v>
      </c>
      <c r="C9" s="1">
        <v>17</v>
      </c>
    </row>
    <row r="10" spans="1:16" x14ac:dyDescent="0.3">
      <c r="A10" s="3" t="s">
        <v>38</v>
      </c>
      <c r="B10" s="1">
        <v>27</v>
      </c>
      <c r="C10" s="1">
        <v>16</v>
      </c>
    </row>
    <row r="11" spans="1:16" x14ac:dyDescent="0.3">
      <c r="A11" s="3" t="s">
        <v>1757</v>
      </c>
      <c r="B11" s="1">
        <v>3</v>
      </c>
      <c r="C11" s="1">
        <v>1</v>
      </c>
    </row>
    <row r="12" spans="1:16" x14ac:dyDescent="0.3">
      <c r="A12" s="3" t="s">
        <v>66</v>
      </c>
      <c r="B12" s="1">
        <v>1</v>
      </c>
      <c r="C12" s="1">
        <v>3</v>
      </c>
    </row>
    <row r="13" spans="1:16" x14ac:dyDescent="0.3">
      <c r="A13" s="3" t="s">
        <v>47</v>
      </c>
      <c r="B13" s="1">
        <v>180</v>
      </c>
      <c r="C13" s="1">
        <v>78</v>
      </c>
    </row>
    <row r="14" spans="1:16" x14ac:dyDescent="0.3">
      <c r="A14" s="3" t="s">
        <v>404</v>
      </c>
      <c r="B14" s="1">
        <v>11</v>
      </c>
      <c r="C14" s="1">
        <v>10</v>
      </c>
    </row>
    <row r="15" spans="1:16" x14ac:dyDescent="0.3">
      <c r="A15" s="3" t="s">
        <v>809</v>
      </c>
      <c r="B15" s="1">
        <v>0</v>
      </c>
      <c r="C15" s="1">
        <v>1</v>
      </c>
    </row>
    <row r="16" spans="1:16" x14ac:dyDescent="0.3">
      <c r="A16" s="3" t="s">
        <v>63</v>
      </c>
      <c r="B16" s="1">
        <v>25</v>
      </c>
      <c r="C16" s="1">
        <v>11</v>
      </c>
    </row>
    <row r="17" spans="1:3" x14ac:dyDescent="0.3">
      <c r="A17" s="3" t="s">
        <v>1317</v>
      </c>
      <c r="B17" s="1">
        <v>0</v>
      </c>
      <c r="C17" s="1">
        <v>2</v>
      </c>
    </row>
    <row r="18" spans="1:3" x14ac:dyDescent="0.3">
      <c r="A18" s="3" t="s">
        <v>1448</v>
      </c>
      <c r="B18" s="1">
        <v>5</v>
      </c>
      <c r="C18" s="1">
        <v>3</v>
      </c>
    </row>
    <row r="19" spans="1:3" x14ac:dyDescent="0.3">
      <c r="A19" s="3" t="s">
        <v>702</v>
      </c>
      <c r="B19" s="1">
        <v>11</v>
      </c>
      <c r="C19" s="1">
        <v>23</v>
      </c>
    </row>
    <row r="20" spans="1:3" x14ac:dyDescent="0.3">
      <c r="A20" s="3" t="s">
        <v>394</v>
      </c>
      <c r="B20" s="1">
        <v>11</v>
      </c>
      <c r="C20" s="1">
        <v>6</v>
      </c>
    </row>
    <row r="21" spans="1:3" x14ac:dyDescent="0.3">
      <c r="A21" s="3" t="s">
        <v>929</v>
      </c>
      <c r="B21" s="1">
        <v>7</v>
      </c>
      <c r="C21" s="1">
        <v>10</v>
      </c>
    </row>
    <row r="22" spans="1:3" x14ac:dyDescent="0.3">
      <c r="A22" s="3" t="s">
        <v>1177</v>
      </c>
      <c r="B22" s="1">
        <v>3</v>
      </c>
      <c r="C22" s="1">
        <v>6</v>
      </c>
    </row>
    <row r="23" spans="1:3" x14ac:dyDescent="0.3">
      <c r="A23" s="3" t="s">
        <v>180</v>
      </c>
      <c r="B23" s="1">
        <v>5</v>
      </c>
      <c r="C23" s="1">
        <v>4</v>
      </c>
    </row>
    <row r="24" spans="1:3" x14ac:dyDescent="0.3">
      <c r="A24" s="3" t="s">
        <v>1480</v>
      </c>
      <c r="B24" s="1">
        <v>0</v>
      </c>
      <c r="C24" s="1">
        <v>4</v>
      </c>
    </row>
    <row r="25" spans="1:3" x14ac:dyDescent="0.3">
      <c r="A25" s="3" t="s">
        <v>853</v>
      </c>
      <c r="B25" s="1">
        <v>13</v>
      </c>
      <c r="C25" s="1">
        <v>13</v>
      </c>
    </row>
    <row r="26" spans="1:3" x14ac:dyDescent="0.3">
      <c r="A26" s="3" t="s">
        <v>1307</v>
      </c>
      <c r="B26" s="1">
        <v>4</v>
      </c>
      <c r="C26" s="1">
        <v>3</v>
      </c>
    </row>
    <row r="27" spans="1:3" x14ac:dyDescent="0.3">
      <c r="A27" s="3" t="s">
        <v>227</v>
      </c>
      <c r="B27" s="1">
        <v>54</v>
      </c>
      <c r="C27" s="1">
        <v>20</v>
      </c>
    </row>
    <row r="28" spans="1:3" x14ac:dyDescent="0.3">
      <c r="A28" s="3" t="s">
        <v>135</v>
      </c>
      <c r="B28" s="1">
        <v>50</v>
      </c>
      <c r="C28" s="1">
        <v>30</v>
      </c>
    </row>
    <row r="29" spans="1:3" x14ac:dyDescent="0.3">
      <c r="A29" s="3" t="s">
        <v>29</v>
      </c>
      <c r="B29" s="1">
        <v>68</v>
      </c>
      <c r="C29" s="1">
        <v>31</v>
      </c>
    </row>
    <row r="30" spans="1:3" x14ac:dyDescent="0.3">
      <c r="A30" s="3" t="s">
        <v>289</v>
      </c>
      <c r="B30" s="1">
        <v>99</v>
      </c>
      <c r="C30" s="1">
        <v>36</v>
      </c>
    </row>
    <row r="31" spans="1:3" x14ac:dyDescent="0.3">
      <c r="A31" s="3" t="s">
        <v>560</v>
      </c>
      <c r="B31" s="1">
        <v>3</v>
      </c>
      <c r="C31" s="1">
        <v>2</v>
      </c>
    </row>
    <row r="32" spans="1:3" x14ac:dyDescent="0.3">
      <c r="A32" s="3" t="s">
        <v>128</v>
      </c>
      <c r="B32" s="1">
        <v>69</v>
      </c>
      <c r="C32" s="1">
        <v>32</v>
      </c>
    </row>
    <row r="33" spans="1:3" x14ac:dyDescent="0.3">
      <c r="A33" s="3" t="s">
        <v>1486</v>
      </c>
      <c r="B33" s="1">
        <v>4</v>
      </c>
      <c r="C33" s="1">
        <v>5</v>
      </c>
    </row>
    <row r="34" spans="1:3" x14ac:dyDescent="0.3">
      <c r="A34" s="3" t="s">
        <v>1053</v>
      </c>
      <c r="B34" s="1">
        <v>4</v>
      </c>
      <c r="C34" s="1">
        <v>6</v>
      </c>
    </row>
    <row r="35" spans="1:3" x14ac:dyDescent="0.3">
      <c r="A35" s="3" t="s">
        <v>585</v>
      </c>
      <c r="B35" s="1">
        <v>0</v>
      </c>
      <c r="C35" s="1">
        <v>7</v>
      </c>
    </row>
    <row r="36" spans="1:3" x14ac:dyDescent="0.3">
      <c r="A36" s="3" t="s">
        <v>733</v>
      </c>
      <c r="B36" s="1">
        <v>2</v>
      </c>
      <c r="C36" s="1">
        <v>8</v>
      </c>
    </row>
    <row r="37" spans="1:3" x14ac:dyDescent="0.3">
      <c r="A37" s="3" t="s">
        <v>104</v>
      </c>
      <c r="B37" s="1">
        <v>73</v>
      </c>
      <c r="C37" s="1">
        <v>19</v>
      </c>
    </row>
    <row r="38" spans="1:3" x14ac:dyDescent="0.3">
      <c r="A38" s="3" t="s">
        <v>934</v>
      </c>
      <c r="B38" s="1">
        <v>2</v>
      </c>
      <c r="C38" s="1">
        <v>2</v>
      </c>
    </row>
    <row r="39" spans="1:3" x14ac:dyDescent="0.3">
      <c r="A39" s="3" t="s">
        <v>650</v>
      </c>
      <c r="B39" s="1">
        <v>1</v>
      </c>
      <c r="C39" s="1">
        <v>1</v>
      </c>
    </row>
    <row r="40" spans="1:3" x14ac:dyDescent="0.3">
      <c r="A40" s="3" t="s">
        <v>844</v>
      </c>
      <c r="B40" s="1">
        <v>1</v>
      </c>
      <c r="C40" s="1">
        <v>3</v>
      </c>
    </row>
    <row r="41" spans="1:3" x14ac:dyDescent="0.3">
      <c r="A41" s="3" t="s">
        <v>142</v>
      </c>
      <c r="B41" s="1">
        <v>99</v>
      </c>
      <c r="C41" s="1">
        <v>41</v>
      </c>
    </row>
    <row r="42" spans="1:3" x14ac:dyDescent="0.3">
      <c r="A42" s="3" t="s">
        <v>1176</v>
      </c>
      <c r="B42" s="1">
        <v>1</v>
      </c>
      <c r="C42" s="1">
        <v>3</v>
      </c>
    </row>
    <row r="43" spans="1:3" x14ac:dyDescent="0.3">
      <c r="A43" s="3" t="s">
        <v>1164</v>
      </c>
      <c r="B43" s="1">
        <v>7</v>
      </c>
      <c r="C43" s="1">
        <v>14</v>
      </c>
    </row>
    <row r="44" spans="1:3" x14ac:dyDescent="0.3">
      <c r="A44" s="3" t="s">
        <v>295</v>
      </c>
      <c r="B44" s="1">
        <v>18</v>
      </c>
      <c r="C44" s="1">
        <v>22</v>
      </c>
    </row>
    <row r="45" spans="1:3" x14ac:dyDescent="0.3">
      <c r="A45" s="3" t="s">
        <v>1039</v>
      </c>
      <c r="B45" s="1">
        <v>3</v>
      </c>
      <c r="C45" s="1">
        <v>13</v>
      </c>
    </row>
    <row r="46" spans="1:3" x14ac:dyDescent="0.3">
      <c r="A46" s="3" t="s">
        <v>30</v>
      </c>
      <c r="B46" s="1">
        <v>22</v>
      </c>
      <c r="C46" s="1">
        <v>11</v>
      </c>
    </row>
    <row r="47" spans="1:3" x14ac:dyDescent="0.3">
      <c r="A47" s="3" t="s">
        <v>114</v>
      </c>
      <c r="B47" s="1">
        <v>51</v>
      </c>
      <c r="C47" s="1">
        <v>21</v>
      </c>
    </row>
    <row r="48" spans="1:3" x14ac:dyDescent="0.3">
      <c r="A48" s="3" t="s">
        <v>1057</v>
      </c>
      <c r="B48" s="1">
        <v>12</v>
      </c>
      <c r="C48" s="1">
        <v>14</v>
      </c>
    </row>
    <row r="49" spans="1:3" x14ac:dyDescent="0.3">
      <c r="A49" s="3" t="s">
        <v>363</v>
      </c>
      <c r="B49" s="1">
        <v>5</v>
      </c>
      <c r="C49" s="1">
        <v>6</v>
      </c>
    </row>
    <row r="50" spans="1:3" x14ac:dyDescent="0.3">
      <c r="A50" s="3" t="s">
        <v>186</v>
      </c>
      <c r="B50" s="1">
        <v>1</v>
      </c>
      <c r="C50" s="1">
        <v>0</v>
      </c>
    </row>
    <row r="51" spans="1:3" x14ac:dyDescent="0.3">
      <c r="A51" s="3" t="s">
        <v>714</v>
      </c>
      <c r="B51" s="1">
        <v>1</v>
      </c>
      <c r="C51" s="1">
        <v>1</v>
      </c>
    </row>
    <row r="52" spans="1:3" x14ac:dyDescent="0.3">
      <c r="A52" s="3" t="s">
        <v>69</v>
      </c>
      <c r="B52" s="1">
        <v>14</v>
      </c>
      <c r="C52" s="1">
        <v>10</v>
      </c>
    </row>
    <row r="53" spans="1:3" x14ac:dyDescent="0.3">
      <c r="A53" s="3" t="s">
        <v>54</v>
      </c>
      <c r="B53" s="1">
        <v>13</v>
      </c>
      <c r="C53" s="1">
        <v>4</v>
      </c>
    </row>
    <row r="54" spans="1:3" x14ac:dyDescent="0.3">
      <c r="A54" s="3" t="s">
        <v>194</v>
      </c>
      <c r="B54" s="1">
        <v>27</v>
      </c>
      <c r="C54" s="1">
        <v>14</v>
      </c>
    </row>
    <row r="55" spans="1:3" x14ac:dyDescent="0.3">
      <c r="A55" s="3" t="s">
        <v>462</v>
      </c>
      <c r="B55" s="1">
        <v>36</v>
      </c>
      <c r="C55" s="1">
        <v>13</v>
      </c>
    </row>
    <row r="56" spans="1:3" x14ac:dyDescent="0.3">
      <c r="A56" s="3" t="s">
        <v>453</v>
      </c>
      <c r="B56" s="1">
        <v>2</v>
      </c>
      <c r="C56" s="1">
        <v>4</v>
      </c>
    </row>
    <row r="57" spans="1:3" x14ac:dyDescent="0.3">
      <c r="A57" s="3" t="s">
        <v>53</v>
      </c>
      <c r="B57" s="1">
        <v>15</v>
      </c>
      <c r="C57" s="1">
        <v>13</v>
      </c>
    </row>
    <row r="58" spans="1:3" x14ac:dyDescent="0.3">
      <c r="A58" s="3" t="s">
        <v>1142</v>
      </c>
      <c r="B58" s="1">
        <v>7</v>
      </c>
      <c r="C58" s="1">
        <v>10</v>
      </c>
    </row>
    <row r="59" spans="1:3" x14ac:dyDescent="0.3">
      <c r="A59" s="3" t="s">
        <v>1047</v>
      </c>
      <c r="B59" s="1">
        <v>9</v>
      </c>
      <c r="C59" s="1">
        <v>2</v>
      </c>
    </row>
    <row r="60" spans="1:3" x14ac:dyDescent="0.3">
      <c r="A60" s="3" t="s">
        <v>1455</v>
      </c>
      <c r="B60" s="1">
        <v>0</v>
      </c>
      <c r="C60" s="1">
        <v>1</v>
      </c>
    </row>
    <row r="61" spans="1:3" x14ac:dyDescent="0.3">
      <c r="A61" s="3" t="s">
        <v>275</v>
      </c>
      <c r="B61" s="1">
        <v>11</v>
      </c>
      <c r="C61" s="1">
        <v>11</v>
      </c>
    </row>
    <row r="62" spans="1:3" x14ac:dyDescent="0.3">
      <c r="A62" s="3" t="s">
        <v>1255</v>
      </c>
      <c r="B62" s="1">
        <v>3</v>
      </c>
      <c r="C62" s="1">
        <v>4</v>
      </c>
    </row>
    <row r="63" spans="1:3" x14ac:dyDescent="0.3">
      <c r="A63" s="3" t="s">
        <v>1602</v>
      </c>
      <c r="B63" s="1">
        <v>0</v>
      </c>
      <c r="C63" s="1">
        <v>1</v>
      </c>
    </row>
    <row r="64" spans="1:3" x14ac:dyDescent="0.3">
      <c r="A64" s="3" t="s">
        <v>113</v>
      </c>
      <c r="B64" s="1">
        <v>22</v>
      </c>
      <c r="C64" s="1">
        <v>16</v>
      </c>
    </row>
    <row r="65" spans="1:3" x14ac:dyDescent="0.3">
      <c r="A65" s="3" t="s">
        <v>1623</v>
      </c>
      <c r="B65" s="1">
        <v>3</v>
      </c>
      <c r="C65" s="1">
        <v>4</v>
      </c>
    </row>
    <row r="66" spans="1:3" x14ac:dyDescent="0.3">
      <c r="A66" s="3" t="s">
        <v>1297</v>
      </c>
      <c r="B66" s="1">
        <v>3</v>
      </c>
      <c r="C66" s="1">
        <v>6</v>
      </c>
    </row>
    <row r="67" spans="1:3" x14ac:dyDescent="0.3">
      <c r="A67" s="3" t="s">
        <v>121</v>
      </c>
      <c r="B67" s="1">
        <v>53</v>
      </c>
      <c r="C67" s="1">
        <v>25</v>
      </c>
    </row>
    <row r="68" spans="1:3" x14ac:dyDescent="0.3">
      <c r="A68" s="3" t="s">
        <v>148</v>
      </c>
      <c r="B68" s="1">
        <v>27</v>
      </c>
      <c r="C68" s="1">
        <v>8</v>
      </c>
    </row>
    <row r="69" spans="1:3" x14ac:dyDescent="0.3">
      <c r="A69" s="3" t="s">
        <v>1490</v>
      </c>
      <c r="B69" s="1">
        <v>0</v>
      </c>
      <c r="C69" s="1">
        <v>4</v>
      </c>
    </row>
    <row r="70" spans="1:3" x14ac:dyDescent="0.3">
      <c r="A70" s="3" t="s">
        <v>1441</v>
      </c>
      <c r="B70" s="1">
        <v>0</v>
      </c>
      <c r="C70" s="1">
        <v>0</v>
      </c>
    </row>
    <row r="71" spans="1:3" x14ac:dyDescent="0.3">
      <c r="A71" s="3" t="s">
        <v>632</v>
      </c>
      <c r="B71" s="1">
        <v>6</v>
      </c>
      <c r="C71" s="1">
        <v>6</v>
      </c>
    </row>
    <row r="72" spans="1:3" x14ac:dyDescent="0.3">
      <c r="A72" s="3" t="s">
        <v>290</v>
      </c>
      <c r="B72" s="1">
        <v>10</v>
      </c>
      <c r="C72" s="1">
        <v>0</v>
      </c>
    </row>
    <row r="73" spans="1:3" x14ac:dyDescent="0.3">
      <c r="A73" s="3" t="s">
        <v>908</v>
      </c>
      <c r="B73" s="1">
        <v>0</v>
      </c>
      <c r="C73" s="1">
        <v>2</v>
      </c>
    </row>
    <row r="74" spans="1:3" x14ac:dyDescent="0.3">
      <c r="A74" s="3" t="s">
        <v>1504</v>
      </c>
      <c r="B74" s="1">
        <v>1</v>
      </c>
      <c r="C74" s="1">
        <v>0</v>
      </c>
    </row>
    <row r="75" spans="1:3" x14ac:dyDescent="0.3">
      <c r="A75" s="3" t="s">
        <v>335</v>
      </c>
      <c r="B75" s="1">
        <v>43</v>
      </c>
      <c r="C75" s="1">
        <v>18</v>
      </c>
    </row>
    <row r="76" spans="1:3" x14ac:dyDescent="0.3">
      <c r="A76" s="3" t="s">
        <v>73</v>
      </c>
      <c r="B76" s="1">
        <v>62</v>
      </c>
      <c r="C76" s="1">
        <v>29</v>
      </c>
    </row>
    <row r="77" spans="1:3" x14ac:dyDescent="0.3">
      <c r="A77" s="3" t="s">
        <v>33</v>
      </c>
      <c r="B77" s="1">
        <v>19</v>
      </c>
      <c r="C77" s="1">
        <v>21</v>
      </c>
    </row>
    <row r="78" spans="1:3" x14ac:dyDescent="0.3">
      <c r="A78" s="3" t="s">
        <v>345</v>
      </c>
      <c r="B78" s="1">
        <v>2</v>
      </c>
      <c r="C78" s="1">
        <v>1</v>
      </c>
    </row>
    <row r="79" spans="1:3" x14ac:dyDescent="0.3">
      <c r="A79" s="3" t="s">
        <v>46</v>
      </c>
      <c r="B79" s="1">
        <v>42</v>
      </c>
      <c r="C79" s="1">
        <v>9</v>
      </c>
    </row>
    <row r="80" spans="1:3" x14ac:dyDescent="0.3">
      <c r="A80" s="3" t="s">
        <v>568</v>
      </c>
      <c r="B80" s="1">
        <v>0</v>
      </c>
      <c r="C80" s="1">
        <v>5</v>
      </c>
    </row>
    <row r="81" spans="1:3" x14ac:dyDescent="0.3">
      <c r="A81" s="3" t="s">
        <v>1843</v>
      </c>
      <c r="B81" s="1">
        <v>1543</v>
      </c>
      <c r="C81" s="1">
        <v>871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workbookViewId="0">
      <selection activeCell="O10" sqref="O10"/>
    </sheetView>
  </sheetViews>
  <sheetFormatPr defaultRowHeight="14.4" x14ac:dyDescent="0.3"/>
  <sheetData>
    <row r="1" spans="1:16" ht="32.4" x14ac:dyDescent="0.55000000000000004">
      <c r="A1" s="10" t="s">
        <v>1878</v>
      </c>
      <c r="B1" s="9"/>
      <c r="C1" s="9"/>
      <c r="D1" s="9"/>
      <c r="E1" s="9"/>
      <c r="F1" s="9"/>
      <c r="G1" s="9"/>
      <c r="H1" s="9"/>
      <c r="I1" s="9"/>
      <c r="J1" s="9"/>
      <c r="K1" s="9"/>
      <c r="L1" s="9"/>
      <c r="M1" s="9"/>
      <c r="N1" s="9"/>
      <c r="O1" s="9"/>
      <c r="P1" s="9"/>
    </row>
    <row r="3" spans="1:16" x14ac:dyDescent="0.3">
      <c r="A3" s="2" t="s">
        <v>1842</v>
      </c>
      <c r="B3" t="s">
        <v>1864</v>
      </c>
    </row>
    <row r="4" spans="1:16" x14ac:dyDescent="0.3">
      <c r="A4" s="3" t="s">
        <v>56</v>
      </c>
      <c r="B4" s="1">
        <v>1</v>
      </c>
    </row>
    <row r="5" spans="1:16" x14ac:dyDescent="0.3">
      <c r="A5" s="3" t="s">
        <v>42</v>
      </c>
      <c r="B5" s="1">
        <v>2</v>
      </c>
    </row>
    <row r="6" spans="1:16" x14ac:dyDescent="0.3">
      <c r="A6" s="3" t="s">
        <v>61</v>
      </c>
      <c r="B6" s="1">
        <v>1</v>
      </c>
    </row>
    <row r="7" spans="1:16" x14ac:dyDescent="0.3">
      <c r="A7" s="3" t="s">
        <v>223</v>
      </c>
      <c r="B7" s="1">
        <v>1</v>
      </c>
    </row>
    <row r="8" spans="1:16" x14ac:dyDescent="0.3">
      <c r="A8" s="3" t="s">
        <v>24</v>
      </c>
      <c r="B8" s="1">
        <v>2</v>
      </c>
    </row>
    <row r="9" spans="1:16" x14ac:dyDescent="0.3">
      <c r="A9" s="3" t="s">
        <v>124</v>
      </c>
      <c r="B9" s="1">
        <v>2</v>
      </c>
    </row>
    <row r="10" spans="1:16" x14ac:dyDescent="0.3">
      <c r="A10" s="3" t="s">
        <v>138</v>
      </c>
      <c r="B10" s="1">
        <v>2</v>
      </c>
    </row>
    <row r="11" spans="1:16" x14ac:dyDescent="0.3">
      <c r="A11" s="3" t="s">
        <v>1861</v>
      </c>
      <c r="B11" s="1">
        <v>1</v>
      </c>
    </row>
    <row r="12" spans="1:16" x14ac:dyDescent="0.3">
      <c r="A12" s="3" t="s">
        <v>25</v>
      </c>
      <c r="B12" s="1">
        <v>2</v>
      </c>
    </row>
    <row r="13" spans="1:16" x14ac:dyDescent="0.3">
      <c r="A13" s="3" t="s">
        <v>1138</v>
      </c>
      <c r="B13" s="1">
        <v>1</v>
      </c>
    </row>
    <row r="14" spans="1:16" x14ac:dyDescent="0.3">
      <c r="A14" s="3" t="s">
        <v>131</v>
      </c>
      <c r="B14" s="1">
        <v>1</v>
      </c>
    </row>
    <row r="15" spans="1:16" x14ac:dyDescent="0.3">
      <c r="A15" s="3" t="s">
        <v>117</v>
      </c>
      <c r="B15" s="1">
        <v>1</v>
      </c>
    </row>
    <row r="16" spans="1:16" x14ac:dyDescent="0.3">
      <c r="A16" s="3" t="s">
        <v>108</v>
      </c>
      <c r="B16" s="1">
        <v>1</v>
      </c>
    </row>
    <row r="17" spans="1:2" x14ac:dyDescent="0.3">
      <c r="A17" s="3" t="s">
        <v>72</v>
      </c>
      <c r="B17" s="1">
        <v>1</v>
      </c>
    </row>
    <row r="18" spans="1:2" x14ac:dyDescent="0.3">
      <c r="A18" s="3" t="s">
        <v>33</v>
      </c>
      <c r="B18" s="1">
        <v>1</v>
      </c>
    </row>
    <row r="19" spans="1:2" x14ac:dyDescent="0.3">
      <c r="A19" s="3" t="s">
        <v>1843</v>
      </c>
      <c r="B19" s="1">
        <v>20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80"/>
  <sheetViews>
    <sheetView workbookViewId="0">
      <selection activeCell="F2" sqref="F2"/>
    </sheetView>
  </sheetViews>
  <sheetFormatPr defaultRowHeight="14.4" x14ac:dyDescent="0.3"/>
  <cols>
    <col min="1" max="1" width="16.77734375" bestFit="1" customWidth="1"/>
    <col min="2" max="2" width="16" bestFit="1" customWidth="1"/>
    <col min="3" max="3" width="22.5546875" bestFit="1" customWidth="1"/>
  </cols>
  <sheetData>
    <row r="1" spans="1:10" ht="32.4" x14ac:dyDescent="0.55000000000000004">
      <c r="A1" s="10" t="s">
        <v>1867</v>
      </c>
      <c r="B1" s="9"/>
      <c r="C1" s="9"/>
    </row>
    <row r="3" spans="1:10" x14ac:dyDescent="0.3">
      <c r="A3" s="4" t="s">
        <v>1842</v>
      </c>
      <c r="B3" s="4" t="s">
        <v>1865</v>
      </c>
      <c r="C3" s="4" t="s">
        <v>1866</v>
      </c>
    </row>
    <row r="4" spans="1:10" hidden="1" x14ac:dyDescent="0.3">
      <c r="A4" s="3" t="s">
        <v>517</v>
      </c>
      <c r="B4" s="1">
        <v>3</v>
      </c>
      <c r="C4" s="1">
        <v>5</v>
      </c>
    </row>
    <row r="5" spans="1:10" hidden="1" x14ac:dyDescent="0.3">
      <c r="A5" s="3" t="s">
        <v>722</v>
      </c>
      <c r="B5" s="1">
        <v>5</v>
      </c>
      <c r="C5" s="1">
        <v>10</v>
      </c>
      <c r="F5">
        <f>LARGE(home,{1;2;3})</f>
        <v>180</v>
      </c>
      <c r="J5">
        <f>LARGE(B4:B80,1)</f>
        <v>180</v>
      </c>
    </row>
    <row r="6" spans="1:10" hidden="1" x14ac:dyDescent="0.3">
      <c r="A6" s="3" t="s">
        <v>1469</v>
      </c>
      <c r="B6" s="1">
        <v>0</v>
      </c>
      <c r="C6" s="1">
        <v>1</v>
      </c>
      <c r="F6">
        <f>LARGE(home,{1;2;3})</f>
        <v>180</v>
      </c>
      <c r="J6">
        <f>LARGE(B5:B81,2)</f>
        <v>111</v>
      </c>
    </row>
    <row r="7" spans="1:10" x14ac:dyDescent="0.3">
      <c r="A7" s="3" t="s">
        <v>59</v>
      </c>
      <c r="B7" s="1">
        <v>111</v>
      </c>
      <c r="C7" s="1">
        <v>44</v>
      </c>
    </row>
    <row r="8" spans="1:10" hidden="1" x14ac:dyDescent="0.3">
      <c r="A8" s="3" t="s">
        <v>561</v>
      </c>
      <c r="B8" s="1">
        <v>7</v>
      </c>
      <c r="C8" s="1">
        <v>11</v>
      </c>
    </row>
    <row r="9" spans="1:10" hidden="1" x14ac:dyDescent="0.3">
      <c r="A9" s="3" t="s">
        <v>96</v>
      </c>
      <c r="B9" s="1">
        <v>31</v>
      </c>
      <c r="C9" s="1">
        <v>17</v>
      </c>
    </row>
    <row r="10" spans="1:10" hidden="1" x14ac:dyDescent="0.3">
      <c r="A10" s="3" t="s">
        <v>38</v>
      </c>
      <c r="B10" s="1">
        <v>27</v>
      </c>
      <c r="C10" s="1">
        <v>16</v>
      </c>
    </row>
    <row r="11" spans="1:10" hidden="1" x14ac:dyDescent="0.3">
      <c r="A11" s="3" t="s">
        <v>1757</v>
      </c>
      <c r="B11" s="1">
        <v>3</v>
      </c>
      <c r="C11" s="1">
        <v>1</v>
      </c>
    </row>
    <row r="12" spans="1:10" hidden="1" x14ac:dyDescent="0.3">
      <c r="A12" s="3" t="s">
        <v>66</v>
      </c>
      <c r="B12" s="1">
        <v>1</v>
      </c>
      <c r="C12" s="1">
        <v>3</v>
      </c>
    </row>
    <row r="13" spans="1:10" x14ac:dyDescent="0.3">
      <c r="A13" s="3" t="s">
        <v>47</v>
      </c>
      <c r="B13" s="1">
        <v>180</v>
      </c>
      <c r="C13" s="1">
        <v>78</v>
      </c>
    </row>
    <row r="14" spans="1:10" hidden="1" x14ac:dyDescent="0.3">
      <c r="A14" s="3" t="s">
        <v>404</v>
      </c>
      <c r="B14" s="1">
        <v>11</v>
      </c>
      <c r="C14" s="1">
        <v>10</v>
      </c>
    </row>
    <row r="15" spans="1:10" hidden="1" x14ac:dyDescent="0.3">
      <c r="A15" s="3" t="s">
        <v>809</v>
      </c>
      <c r="B15" s="1">
        <v>0</v>
      </c>
      <c r="C15" s="1">
        <v>1</v>
      </c>
    </row>
    <row r="16" spans="1:10" hidden="1" x14ac:dyDescent="0.3">
      <c r="A16" s="3" t="s">
        <v>63</v>
      </c>
      <c r="B16" s="1">
        <v>25</v>
      </c>
      <c r="C16" s="1">
        <v>11</v>
      </c>
    </row>
    <row r="17" spans="1:3" hidden="1" x14ac:dyDescent="0.3">
      <c r="A17" s="3" t="s">
        <v>1317</v>
      </c>
      <c r="B17" s="1">
        <v>0</v>
      </c>
      <c r="C17" s="1">
        <v>2</v>
      </c>
    </row>
    <row r="18" spans="1:3" hidden="1" x14ac:dyDescent="0.3">
      <c r="A18" s="3" t="s">
        <v>1448</v>
      </c>
      <c r="B18" s="1">
        <v>5</v>
      </c>
      <c r="C18" s="1">
        <v>3</v>
      </c>
    </row>
    <row r="19" spans="1:3" hidden="1" x14ac:dyDescent="0.3">
      <c r="A19" s="3" t="s">
        <v>702</v>
      </c>
      <c r="B19" s="1">
        <v>11</v>
      </c>
      <c r="C19" s="1">
        <v>23</v>
      </c>
    </row>
    <row r="20" spans="1:3" hidden="1" x14ac:dyDescent="0.3">
      <c r="A20" s="3" t="s">
        <v>394</v>
      </c>
      <c r="B20" s="1">
        <v>11</v>
      </c>
      <c r="C20" s="1">
        <v>6</v>
      </c>
    </row>
    <row r="21" spans="1:3" hidden="1" x14ac:dyDescent="0.3">
      <c r="A21" s="3" t="s">
        <v>929</v>
      </c>
      <c r="B21" s="1">
        <v>7</v>
      </c>
      <c r="C21" s="1">
        <v>10</v>
      </c>
    </row>
    <row r="22" spans="1:3" hidden="1" x14ac:dyDescent="0.3">
      <c r="A22" s="3" t="s">
        <v>1177</v>
      </c>
      <c r="B22" s="1">
        <v>3</v>
      </c>
      <c r="C22" s="1">
        <v>6</v>
      </c>
    </row>
    <row r="23" spans="1:3" hidden="1" x14ac:dyDescent="0.3">
      <c r="A23" s="3" t="s">
        <v>180</v>
      </c>
      <c r="B23" s="1">
        <v>5</v>
      </c>
      <c r="C23" s="1">
        <v>4</v>
      </c>
    </row>
    <row r="24" spans="1:3" hidden="1" x14ac:dyDescent="0.3">
      <c r="A24" s="3" t="s">
        <v>1480</v>
      </c>
      <c r="B24" s="1">
        <v>0</v>
      </c>
      <c r="C24" s="1">
        <v>4</v>
      </c>
    </row>
    <row r="25" spans="1:3" hidden="1" x14ac:dyDescent="0.3">
      <c r="A25" s="3" t="s">
        <v>853</v>
      </c>
      <c r="B25" s="1">
        <v>13</v>
      </c>
      <c r="C25" s="1">
        <v>13</v>
      </c>
    </row>
    <row r="26" spans="1:3" hidden="1" x14ac:dyDescent="0.3">
      <c r="A26" s="3" t="s">
        <v>1307</v>
      </c>
      <c r="B26" s="1">
        <v>4</v>
      </c>
      <c r="C26" s="1">
        <v>3</v>
      </c>
    </row>
    <row r="27" spans="1:3" hidden="1" x14ac:dyDescent="0.3">
      <c r="A27" s="3" t="s">
        <v>227</v>
      </c>
      <c r="B27" s="1">
        <v>54</v>
      </c>
      <c r="C27" s="1">
        <v>20</v>
      </c>
    </row>
    <row r="28" spans="1:3" hidden="1" x14ac:dyDescent="0.3">
      <c r="A28" s="3" t="s">
        <v>135</v>
      </c>
      <c r="B28" s="1">
        <v>50</v>
      </c>
      <c r="C28" s="1">
        <v>30</v>
      </c>
    </row>
    <row r="29" spans="1:3" hidden="1" x14ac:dyDescent="0.3">
      <c r="A29" s="3" t="s">
        <v>29</v>
      </c>
      <c r="B29" s="1">
        <v>68</v>
      </c>
      <c r="C29" s="1">
        <v>31</v>
      </c>
    </row>
    <row r="30" spans="1:3" hidden="1" x14ac:dyDescent="0.3">
      <c r="A30" s="3" t="s">
        <v>289</v>
      </c>
      <c r="B30" s="1">
        <v>99</v>
      </c>
      <c r="C30" s="1">
        <v>36</v>
      </c>
    </row>
    <row r="31" spans="1:3" hidden="1" x14ac:dyDescent="0.3">
      <c r="A31" s="3" t="s">
        <v>560</v>
      </c>
      <c r="B31" s="1">
        <v>3</v>
      </c>
      <c r="C31" s="1">
        <v>2</v>
      </c>
    </row>
    <row r="32" spans="1:3" hidden="1" x14ac:dyDescent="0.3">
      <c r="A32" s="3" t="s">
        <v>128</v>
      </c>
      <c r="B32" s="1">
        <v>69</v>
      </c>
      <c r="C32" s="1">
        <v>32</v>
      </c>
    </row>
    <row r="33" spans="1:3" hidden="1" x14ac:dyDescent="0.3">
      <c r="A33" s="3" t="s">
        <v>1486</v>
      </c>
      <c r="B33" s="1">
        <v>4</v>
      </c>
      <c r="C33" s="1">
        <v>5</v>
      </c>
    </row>
    <row r="34" spans="1:3" hidden="1" x14ac:dyDescent="0.3">
      <c r="A34" s="3" t="s">
        <v>1053</v>
      </c>
      <c r="B34" s="1">
        <v>4</v>
      </c>
      <c r="C34" s="1">
        <v>6</v>
      </c>
    </row>
    <row r="35" spans="1:3" hidden="1" x14ac:dyDescent="0.3">
      <c r="A35" s="3" t="s">
        <v>585</v>
      </c>
      <c r="B35" s="1">
        <v>0</v>
      </c>
      <c r="C35" s="1">
        <v>7</v>
      </c>
    </row>
    <row r="36" spans="1:3" hidden="1" x14ac:dyDescent="0.3">
      <c r="A36" s="3" t="s">
        <v>733</v>
      </c>
      <c r="B36" s="1">
        <v>2</v>
      </c>
      <c r="C36" s="1">
        <v>8</v>
      </c>
    </row>
    <row r="37" spans="1:3" hidden="1" x14ac:dyDescent="0.3">
      <c r="A37" s="3" t="s">
        <v>104</v>
      </c>
      <c r="B37" s="1">
        <v>73</v>
      </c>
      <c r="C37" s="1">
        <v>19</v>
      </c>
    </row>
    <row r="38" spans="1:3" hidden="1" x14ac:dyDescent="0.3">
      <c r="A38" s="3" t="s">
        <v>934</v>
      </c>
      <c r="B38" s="1">
        <v>2</v>
      </c>
      <c r="C38" s="1">
        <v>2</v>
      </c>
    </row>
    <row r="39" spans="1:3" hidden="1" x14ac:dyDescent="0.3">
      <c r="A39" s="3" t="s">
        <v>650</v>
      </c>
      <c r="B39" s="1">
        <v>1</v>
      </c>
      <c r="C39" s="1">
        <v>1</v>
      </c>
    </row>
    <row r="40" spans="1:3" hidden="1" x14ac:dyDescent="0.3">
      <c r="A40" s="3" t="s">
        <v>844</v>
      </c>
      <c r="B40" s="1">
        <v>1</v>
      </c>
      <c r="C40" s="1">
        <v>3</v>
      </c>
    </row>
    <row r="41" spans="1:3" x14ac:dyDescent="0.3">
      <c r="A41" s="3" t="s">
        <v>142</v>
      </c>
      <c r="B41" s="1">
        <v>99</v>
      </c>
      <c r="C41" s="1">
        <v>41</v>
      </c>
    </row>
    <row r="42" spans="1:3" hidden="1" x14ac:dyDescent="0.3">
      <c r="A42" s="3" t="s">
        <v>1176</v>
      </c>
      <c r="B42" s="1">
        <v>1</v>
      </c>
      <c r="C42" s="1">
        <v>3</v>
      </c>
    </row>
    <row r="43" spans="1:3" hidden="1" x14ac:dyDescent="0.3">
      <c r="A43" s="3" t="s">
        <v>1164</v>
      </c>
      <c r="B43" s="1">
        <v>7</v>
      </c>
      <c r="C43" s="1">
        <v>14</v>
      </c>
    </row>
    <row r="44" spans="1:3" hidden="1" x14ac:dyDescent="0.3">
      <c r="A44" s="3" t="s">
        <v>295</v>
      </c>
      <c r="B44" s="1">
        <v>18</v>
      </c>
      <c r="C44" s="1">
        <v>22</v>
      </c>
    </row>
    <row r="45" spans="1:3" hidden="1" x14ac:dyDescent="0.3">
      <c r="A45" s="3" t="s">
        <v>1039</v>
      </c>
      <c r="B45" s="1">
        <v>3</v>
      </c>
      <c r="C45" s="1">
        <v>13</v>
      </c>
    </row>
    <row r="46" spans="1:3" hidden="1" x14ac:dyDescent="0.3">
      <c r="A46" s="3" t="s">
        <v>30</v>
      </c>
      <c r="B46" s="1">
        <v>22</v>
      </c>
      <c r="C46" s="1">
        <v>11</v>
      </c>
    </row>
    <row r="47" spans="1:3" hidden="1" x14ac:dyDescent="0.3">
      <c r="A47" s="3" t="s">
        <v>114</v>
      </c>
      <c r="B47" s="1">
        <v>51</v>
      </c>
      <c r="C47" s="1">
        <v>21</v>
      </c>
    </row>
    <row r="48" spans="1:3" hidden="1" x14ac:dyDescent="0.3">
      <c r="A48" s="3" t="s">
        <v>1057</v>
      </c>
      <c r="B48" s="1">
        <v>12</v>
      </c>
      <c r="C48" s="1">
        <v>14</v>
      </c>
    </row>
    <row r="49" spans="1:3" hidden="1" x14ac:dyDescent="0.3">
      <c r="A49" s="3" t="s">
        <v>363</v>
      </c>
      <c r="B49" s="1">
        <v>5</v>
      </c>
      <c r="C49" s="1">
        <v>6</v>
      </c>
    </row>
    <row r="50" spans="1:3" hidden="1" x14ac:dyDescent="0.3">
      <c r="A50" s="3" t="s">
        <v>186</v>
      </c>
      <c r="B50" s="1">
        <v>1</v>
      </c>
      <c r="C50" s="1">
        <v>0</v>
      </c>
    </row>
    <row r="51" spans="1:3" hidden="1" x14ac:dyDescent="0.3">
      <c r="A51" s="3" t="s">
        <v>714</v>
      </c>
      <c r="B51" s="1">
        <v>1</v>
      </c>
      <c r="C51" s="1">
        <v>1</v>
      </c>
    </row>
    <row r="52" spans="1:3" hidden="1" x14ac:dyDescent="0.3">
      <c r="A52" s="3" t="s">
        <v>69</v>
      </c>
      <c r="B52" s="1">
        <v>14</v>
      </c>
      <c r="C52" s="1">
        <v>10</v>
      </c>
    </row>
    <row r="53" spans="1:3" hidden="1" x14ac:dyDescent="0.3">
      <c r="A53" s="3" t="s">
        <v>54</v>
      </c>
      <c r="B53" s="1">
        <v>13</v>
      </c>
      <c r="C53" s="1">
        <v>4</v>
      </c>
    </row>
    <row r="54" spans="1:3" hidden="1" x14ac:dyDescent="0.3">
      <c r="A54" s="3" t="s">
        <v>194</v>
      </c>
      <c r="B54" s="1">
        <v>27</v>
      </c>
      <c r="C54" s="1">
        <v>14</v>
      </c>
    </row>
    <row r="55" spans="1:3" hidden="1" x14ac:dyDescent="0.3">
      <c r="A55" s="3" t="s">
        <v>462</v>
      </c>
      <c r="B55" s="1">
        <v>36</v>
      </c>
      <c r="C55" s="1">
        <v>13</v>
      </c>
    </row>
    <row r="56" spans="1:3" hidden="1" x14ac:dyDescent="0.3">
      <c r="A56" s="3" t="s">
        <v>453</v>
      </c>
      <c r="B56" s="1">
        <v>2</v>
      </c>
      <c r="C56" s="1">
        <v>4</v>
      </c>
    </row>
    <row r="57" spans="1:3" hidden="1" x14ac:dyDescent="0.3">
      <c r="A57" s="3" t="s">
        <v>53</v>
      </c>
      <c r="B57" s="1">
        <v>15</v>
      </c>
      <c r="C57" s="1">
        <v>13</v>
      </c>
    </row>
    <row r="58" spans="1:3" hidden="1" x14ac:dyDescent="0.3">
      <c r="A58" s="3" t="s">
        <v>1142</v>
      </c>
      <c r="B58" s="1">
        <v>7</v>
      </c>
      <c r="C58" s="1">
        <v>10</v>
      </c>
    </row>
    <row r="59" spans="1:3" hidden="1" x14ac:dyDescent="0.3">
      <c r="A59" s="3" t="s">
        <v>1047</v>
      </c>
      <c r="B59" s="1">
        <v>9</v>
      </c>
      <c r="C59" s="1">
        <v>2</v>
      </c>
    </row>
    <row r="60" spans="1:3" hidden="1" x14ac:dyDescent="0.3">
      <c r="A60" s="3" t="s">
        <v>1455</v>
      </c>
      <c r="B60" s="1">
        <v>0</v>
      </c>
      <c r="C60" s="1">
        <v>1</v>
      </c>
    </row>
    <row r="61" spans="1:3" hidden="1" x14ac:dyDescent="0.3">
      <c r="A61" s="3" t="s">
        <v>275</v>
      </c>
      <c r="B61" s="1">
        <v>11</v>
      </c>
      <c r="C61" s="1">
        <v>11</v>
      </c>
    </row>
    <row r="62" spans="1:3" hidden="1" x14ac:dyDescent="0.3">
      <c r="A62" s="3" t="s">
        <v>1255</v>
      </c>
      <c r="B62" s="1">
        <v>3</v>
      </c>
      <c r="C62" s="1">
        <v>4</v>
      </c>
    </row>
    <row r="63" spans="1:3" hidden="1" x14ac:dyDescent="0.3">
      <c r="A63" s="3" t="s">
        <v>1602</v>
      </c>
      <c r="B63" s="1">
        <v>0</v>
      </c>
      <c r="C63" s="1">
        <v>1</v>
      </c>
    </row>
    <row r="64" spans="1:3" hidden="1" x14ac:dyDescent="0.3">
      <c r="A64" s="3" t="s">
        <v>113</v>
      </c>
      <c r="B64" s="1">
        <v>22</v>
      </c>
      <c r="C64" s="1">
        <v>16</v>
      </c>
    </row>
    <row r="65" spans="1:3" hidden="1" x14ac:dyDescent="0.3">
      <c r="A65" s="3" t="s">
        <v>1623</v>
      </c>
      <c r="B65" s="1">
        <v>3</v>
      </c>
      <c r="C65" s="1">
        <v>4</v>
      </c>
    </row>
    <row r="66" spans="1:3" hidden="1" x14ac:dyDescent="0.3">
      <c r="A66" s="3" t="s">
        <v>1297</v>
      </c>
      <c r="B66" s="1">
        <v>3</v>
      </c>
      <c r="C66" s="1">
        <v>6</v>
      </c>
    </row>
    <row r="67" spans="1:3" hidden="1" x14ac:dyDescent="0.3">
      <c r="A67" s="3" t="s">
        <v>121</v>
      </c>
      <c r="B67" s="1">
        <v>53</v>
      </c>
      <c r="C67" s="1">
        <v>25</v>
      </c>
    </row>
    <row r="68" spans="1:3" hidden="1" x14ac:dyDescent="0.3">
      <c r="A68" s="3" t="s">
        <v>148</v>
      </c>
      <c r="B68" s="1">
        <v>27</v>
      </c>
      <c r="C68" s="1">
        <v>8</v>
      </c>
    </row>
    <row r="69" spans="1:3" hidden="1" x14ac:dyDescent="0.3">
      <c r="A69" s="3" t="s">
        <v>1490</v>
      </c>
      <c r="B69" s="1">
        <v>0</v>
      </c>
      <c r="C69" s="1">
        <v>4</v>
      </c>
    </row>
    <row r="70" spans="1:3" hidden="1" x14ac:dyDescent="0.3">
      <c r="A70" s="3" t="s">
        <v>1441</v>
      </c>
      <c r="B70" s="1">
        <v>0</v>
      </c>
      <c r="C70" s="1">
        <v>0</v>
      </c>
    </row>
    <row r="71" spans="1:3" hidden="1" x14ac:dyDescent="0.3">
      <c r="A71" s="3" t="s">
        <v>632</v>
      </c>
      <c r="B71" s="1">
        <v>6</v>
      </c>
      <c r="C71" s="1">
        <v>6</v>
      </c>
    </row>
    <row r="72" spans="1:3" hidden="1" x14ac:dyDescent="0.3">
      <c r="A72" s="3" t="s">
        <v>290</v>
      </c>
      <c r="B72" s="1">
        <v>10</v>
      </c>
      <c r="C72" s="1">
        <v>0</v>
      </c>
    </row>
    <row r="73" spans="1:3" hidden="1" x14ac:dyDescent="0.3">
      <c r="A73" s="3" t="s">
        <v>908</v>
      </c>
      <c r="B73" s="1">
        <v>0</v>
      </c>
      <c r="C73" s="1">
        <v>2</v>
      </c>
    </row>
    <row r="74" spans="1:3" hidden="1" x14ac:dyDescent="0.3">
      <c r="A74" s="3" t="s">
        <v>1504</v>
      </c>
      <c r="B74" s="1">
        <v>1</v>
      </c>
      <c r="C74" s="1">
        <v>0</v>
      </c>
    </row>
    <row r="75" spans="1:3" hidden="1" x14ac:dyDescent="0.3">
      <c r="A75" s="3" t="s">
        <v>335</v>
      </c>
      <c r="B75" s="1">
        <v>43</v>
      </c>
      <c r="C75" s="1">
        <v>18</v>
      </c>
    </row>
    <row r="76" spans="1:3" hidden="1" x14ac:dyDescent="0.3">
      <c r="A76" s="3" t="s">
        <v>73</v>
      </c>
      <c r="B76" s="1">
        <v>62</v>
      </c>
      <c r="C76" s="1">
        <v>29</v>
      </c>
    </row>
    <row r="77" spans="1:3" hidden="1" x14ac:dyDescent="0.3">
      <c r="A77" s="3" t="s">
        <v>33</v>
      </c>
      <c r="B77" s="1">
        <v>19</v>
      </c>
      <c r="C77" s="1">
        <v>21</v>
      </c>
    </row>
    <row r="78" spans="1:3" hidden="1" x14ac:dyDescent="0.3">
      <c r="A78" s="3" t="s">
        <v>345</v>
      </c>
      <c r="B78" s="1">
        <v>2</v>
      </c>
      <c r="C78" s="1">
        <v>1</v>
      </c>
    </row>
    <row r="79" spans="1:3" hidden="1" x14ac:dyDescent="0.3">
      <c r="A79" s="3" t="s">
        <v>46</v>
      </c>
      <c r="B79" s="1">
        <v>42</v>
      </c>
      <c r="C79" s="1">
        <v>9</v>
      </c>
    </row>
    <row r="80" spans="1:3" hidden="1" x14ac:dyDescent="0.3">
      <c r="A80" s="3" t="s">
        <v>568</v>
      </c>
      <c r="B80" s="1">
        <v>0</v>
      </c>
      <c r="C80" s="1">
        <v>5</v>
      </c>
    </row>
  </sheetData>
  <autoFilter ref="A3:C80">
    <filterColumn colId="1">
      <top10 val="3" filterVal="99"/>
    </filterColumn>
    <filterColumn colId="2">
      <top10 val="3" filterVal="41"/>
    </filterColumn>
  </autoFilter>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Details</vt:lpstr>
      <vt:lpstr>Dashboard</vt:lpstr>
      <vt:lpstr>1.No. of Goals scored in finals</vt:lpstr>
      <vt:lpstr>2&amp;3 Total Attendaence </vt:lpstr>
      <vt:lpstr>4.Difference in Goals</vt:lpstr>
      <vt:lpstr>5.No of people </vt:lpstr>
      <vt:lpstr>6.Golas scored</vt:lpstr>
      <vt:lpstr>7.Maximum worldcup winners</vt:lpstr>
      <vt:lpstr>8.Top 3 teams</vt:lpstr>
      <vt:lpstr>worldCupMatches.Output</vt:lpstr>
      <vt:lpstr>WorldCupsOutput 3</vt:lpstr>
      <vt:lpstr>Sheet3</vt:lpstr>
      <vt:lpstr>away</vt:lpstr>
      <vt:lpstr>home</vt:lpstr>
      <vt:lpst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Rp</dc:creator>
  <cp:lastModifiedBy>Ritik Soni</cp:lastModifiedBy>
  <dcterms:created xsi:type="dcterms:W3CDTF">2020-11-18T10:23:40Z</dcterms:created>
  <dcterms:modified xsi:type="dcterms:W3CDTF">2020-11-29T11:36:50Z</dcterms:modified>
</cp:coreProperties>
</file>