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B2762249-578B-49E8-BB63-FFFA20FAD54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est Scenarios" sheetId="1" r:id="rId1"/>
    <sheet name="Register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2" l="1"/>
  <c r="I2" i="2"/>
  <c r="I3" i="2"/>
  <c r="I5" i="2" l="1"/>
</calcChain>
</file>

<file path=xl/sharedStrings.xml><?xml version="1.0" encoding="utf-8"?>
<sst xmlns="http://schemas.openxmlformats.org/spreadsheetml/2006/main" count="208" uniqueCount="141">
  <si>
    <t xml:space="preserve">Test Case Scenario ID </t>
  </si>
  <si>
    <t>Test Scenario description</t>
  </si>
  <si>
    <t>No. of Test Cases</t>
  </si>
  <si>
    <t>Priority</t>
  </si>
  <si>
    <t>TS_001</t>
  </si>
  <si>
    <t xml:space="preserve">Module Name </t>
  </si>
  <si>
    <t>Registration</t>
  </si>
  <si>
    <t>High</t>
  </si>
  <si>
    <t>Verify the Register functionality</t>
  </si>
  <si>
    <t>Product Name</t>
  </si>
  <si>
    <t>TC Start Date</t>
  </si>
  <si>
    <t>Module Name</t>
  </si>
  <si>
    <t>Test Cases for Registration process</t>
  </si>
  <si>
    <t>TC End Date</t>
  </si>
  <si>
    <t>Test Case Developed By</t>
  </si>
  <si>
    <t>Developer Name (TL)</t>
  </si>
  <si>
    <t>Test Case Reviewed By</t>
  </si>
  <si>
    <t>TC Execution Start Date</t>
  </si>
  <si>
    <t>TC Execution End Date</t>
  </si>
  <si>
    <t>Browser (tested)</t>
  </si>
  <si>
    <t>Performance (tested)</t>
  </si>
  <si>
    <t>TEST CASE SUMMARY</t>
  </si>
  <si>
    <t>PASS</t>
  </si>
  <si>
    <t>FAIL</t>
  </si>
  <si>
    <t>WARNING</t>
  </si>
  <si>
    <t>TOTAL</t>
  </si>
  <si>
    <t>Sonia Akhter</t>
  </si>
  <si>
    <t>No</t>
  </si>
  <si>
    <t>Yes</t>
  </si>
  <si>
    <t>Test Executed by</t>
  </si>
  <si>
    <t>Test Case ID/Name</t>
  </si>
  <si>
    <t>Test Case Description</t>
  </si>
  <si>
    <t xml:space="preserve">Test Step Description </t>
  </si>
  <si>
    <t>Test Data</t>
  </si>
  <si>
    <t>Expected Result</t>
  </si>
  <si>
    <t>Actual</t>
  </si>
  <si>
    <t>Status</t>
  </si>
  <si>
    <t>Remarks</t>
  </si>
  <si>
    <t>Test Scenario Id</t>
  </si>
  <si>
    <t>N/A</t>
  </si>
  <si>
    <t>UI should be perfect</t>
  </si>
  <si>
    <t>Not able to register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</si>
  <si>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</si>
  <si>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</si>
  <si>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</si>
  <si>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</si>
  <si>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</si>
  <si>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</si>
  <si>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</si>
  <si>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</si>
  <si>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</si>
  <si>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TS001</t>
  </si>
  <si>
    <t>TC001</t>
  </si>
  <si>
    <t>TC002</t>
  </si>
  <si>
    <t>Sonia</t>
  </si>
  <si>
    <t>1. soniaAkhter@gmail.com
2. sonia gmail.com
3. sonia@gmail
4. @gmail</t>
  </si>
  <si>
    <t>1. sonia12@gmail.com
2. sonia@gmail.com
3. sonia.akter@gmail.com</t>
  </si>
  <si>
    <t>TC012</t>
  </si>
  <si>
    <t>TC013</t>
  </si>
  <si>
    <t>TC014</t>
  </si>
  <si>
    <t>TC015</t>
  </si>
  <si>
    <t>TC016</t>
  </si>
  <si>
    <t>&lt;&lt;Test Scenarios</t>
  </si>
  <si>
    <t>UI</t>
  </si>
  <si>
    <t>AjkerDeal Seller Bangladesh</t>
  </si>
  <si>
    <t xml:space="preserve">Check all the input fields &amp; button </t>
  </si>
  <si>
    <t xml:space="preserve">The UI is ok </t>
  </si>
  <si>
    <t>1. Goto AjkerDeal Seller app
2. Click on Registration
3. Click on input fields
4. Click on  button</t>
  </si>
  <si>
    <t>Registration with Compnay name</t>
  </si>
  <si>
    <t>1. Goto AjkerDeal Seller app
2. Click on Registration
3. Using blank input 
4. Click on the register button</t>
  </si>
  <si>
    <t>Blank Company name</t>
  </si>
  <si>
    <t>1. Airtel Bangladesh</t>
  </si>
  <si>
    <t>Able to register.</t>
  </si>
  <si>
    <t>Valid Company name</t>
  </si>
  <si>
    <t>Registration with Contact Person</t>
  </si>
  <si>
    <t>Blank Contact Person</t>
  </si>
  <si>
    <t>1. Goto AjkerDeal Seller app
2. Click on Registration
3. Using invalid "Contact person"
4. Click on the register button</t>
  </si>
  <si>
    <t>1. Goto AjkerDeal Seller app
2. Click on Registration
3. Using valid "Company Name"
4. Click on the register button</t>
  </si>
  <si>
    <t>Not able to register.</t>
  </si>
  <si>
    <t>Invalid Contact Person</t>
  </si>
  <si>
    <t>1. 1234
2.  //….!!!</t>
  </si>
  <si>
    <t>1. Goto AjkerDeal Seller app
2. Click on Registration
3. Using valid "Contact person"
4. Click on the register button</t>
  </si>
  <si>
    <t>User should be able to register
with valid company name.</t>
  </si>
  <si>
    <t>User should be able to register
with valid contact person.</t>
  </si>
  <si>
    <t>Valid Contact Person</t>
  </si>
  <si>
    <t>Registration with Phone Number</t>
  </si>
  <si>
    <t>1. Goto AjkerDeal Seller app
2. Click on Registration
3. Using blank input
4. Click on the register button</t>
  </si>
  <si>
    <t>Should not be able to register with
blank input.</t>
  </si>
  <si>
    <t>Should not be able to register with
invalid contact person.</t>
  </si>
  <si>
    <t>Blank Phone Number</t>
  </si>
  <si>
    <t>1. Goto AjkerDeal Seller app
2. Click on Registration
3. Using invalid "Phone Number"
4. Click on the register button</t>
  </si>
  <si>
    <t>1. 000000000000</t>
  </si>
  <si>
    <t>Should not be able to register with
invalid phone number.</t>
  </si>
  <si>
    <t>Able to register .</t>
  </si>
  <si>
    <t>Invalid Phone Number</t>
  </si>
  <si>
    <t>1. 01628026077</t>
  </si>
  <si>
    <t>1. Goto AjkerDeal Seller app
2. Click on Registration
3. Using valid "Phone Number"
4. Click on the register button</t>
  </si>
  <si>
    <t>Valid Phone Number</t>
  </si>
  <si>
    <t>Registration with Email Address</t>
  </si>
  <si>
    <t>Blank Email Address</t>
  </si>
  <si>
    <t>1. Goto AjkerDeal Seller app
2. Click on Registration
3. Using invalid "Email Address"
4. Click on the register button</t>
  </si>
  <si>
    <t>Should not be able to register with
invalid email address.</t>
  </si>
  <si>
    <t>Invalid Email Address</t>
  </si>
  <si>
    <t>1. Goto AjkerDeal Seller app
2. Click on Registration
3. Using valid "Email Address"
4. Click on the register button</t>
  </si>
  <si>
    <t>Valid Email Address</t>
  </si>
  <si>
    <t>Registration with Location</t>
  </si>
  <si>
    <t>Blank Location</t>
  </si>
  <si>
    <t>1. Goto AjkerDeal Seller app
2. Click on Registration
3. Using invalid "Location"
4. Click on the register button</t>
  </si>
  <si>
    <t xml:space="preserve">1. 12
</t>
  </si>
  <si>
    <t>Should not be able to register with
invalid location.</t>
  </si>
  <si>
    <t>Invalid Location</t>
  </si>
  <si>
    <t>Valid Location</t>
  </si>
  <si>
    <t>Blank Company URL</t>
  </si>
  <si>
    <t>1. Goto AjkerDeal Seller app
2. Click on Registration
3. Using valid "Location"
4. Click on the register button</t>
  </si>
  <si>
    <t>1. Mirpur,Dhaka</t>
  </si>
  <si>
    <t>Registration with Company URL</t>
  </si>
  <si>
    <t>TC017</t>
  </si>
  <si>
    <t>1. Goto AjkerDeal Seller app
2. Click on Registration
3. Using invalid "Company URL"
4. Click on the register button</t>
  </si>
  <si>
    <t>Invalid Company URL</t>
  </si>
  <si>
    <t>TC018</t>
  </si>
  <si>
    <t>1. Goto AjkerDeal Seller app
2. Click on Registration
3. Using valid "Company URL"
4. Click on the register button</t>
  </si>
  <si>
    <t>1. abc</t>
  </si>
  <si>
    <t>1. https://www.bd.airtel
     .com/en</t>
  </si>
  <si>
    <t>Valid Company URL</t>
  </si>
  <si>
    <t>TC019</t>
  </si>
  <si>
    <t>Blank Password</t>
  </si>
  <si>
    <t>User should be able to register
with valid location.</t>
  </si>
  <si>
    <t>User should be able to register
with valid phone number.</t>
  </si>
  <si>
    <t>User should be able to register
with valid email address.</t>
  </si>
  <si>
    <t>Should not be able to register with
invalid company URL.</t>
  </si>
  <si>
    <t>User should be able to register
with valid company URL.</t>
  </si>
  <si>
    <t>Should not be able to register with
blank password.</t>
  </si>
  <si>
    <t>TC020</t>
  </si>
  <si>
    <t>TC021</t>
  </si>
  <si>
    <t>Registration with Password</t>
  </si>
  <si>
    <t>1. Goto AjkerDeal Seller app
2. Click on Registration
3. Using 3 length "password"
4. Click on the register button</t>
  </si>
  <si>
    <t>1. Goto AjkerDeal Seller app
2. Click on Registration
3. Using 6 or more length "password"
4. Click on the register button</t>
  </si>
  <si>
    <t>1. 231
2. asb</t>
  </si>
  <si>
    <t>Should not be able to register with
weak password.</t>
  </si>
  <si>
    <t>User should be able to register
with strong password.</t>
  </si>
  <si>
    <t>1. sonia@1234
2. 854@abc12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</si>
</sst>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0"/>
      <color theme="4"/>
      <name val="Arial"/>
      <family val="2"/>
    </font>
    <font>
      <u/>
      <sz val="10"/>
      <color theme="4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6D9F0"/>
      </patternFill>
    </fill>
    <fill>
      <patternFill patternType="solid">
        <fgColor theme="4"/>
        <bgColor rgb="FFC6D9F0"/>
      </patternFill>
    </fill>
    <fill>
      <patternFill patternType="solid">
        <fgColor theme="4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rgb="FFD6E3B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FABF8F"/>
      </patternFill>
    </fill>
    <fill>
      <patternFill patternType="solid">
        <fgColor theme="0"/>
        <bgColor rgb="FFD6E3BC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/>
  </cellStyleXfs>
  <cellXfs count="73">
    <xf numFmtId="0" fontId="0" fillId="0" borderId="0" xfId="0"/>
    <xf numFmtId="0" fontId="4" fillId="0" borderId="1" xfId="1" applyFont="1" applyBorder="1" applyAlignment="1">
      <alignment vertical="center" wrapText="1"/>
    </xf>
    <xf numFmtId="0" fontId="5" fillId="0" borderId="1" xfId="1" applyFont="1" applyBorder="1" applyAlignment="1">
      <alignment vertical="center" wrapText="1"/>
    </xf>
    <xf numFmtId="0" fontId="4" fillId="5" borderId="4" xfId="1" applyFont="1" applyFill="1" applyBorder="1" applyAlignment="1">
      <alignment vertical="center" wrapText="1"/>
    </xf>
    <xf numFmtId="0" fontId="4" fillId="5" borderId="2" xfId="1" applyFont="1" applyFill="1" applyBorder="1" applyAlignment="1">
      <alignment vertical="center" wrapText="1"/>
    </xf>
    <xf numFmtId="14" fontId="0" fillId="0" borderId="9" xfId="0" applyNumberFormat="1" applyBorder="1"/>
    <xf numFmtId="0" fontId="0" fillId="0" borderId="9" xfId="0" applyBorder="1"/>
    <xf numFmtId="0" fontId="0" fillId="0" borderId="9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6" fillId="5" borderId="2" xfId="0" applyFont="1" applyFill="1" applyBorder="1" applyAlignment="1">
      <alignment vertical="center"/>
    </xf>
    <xf numFmtId="14" fontId="0" fillId="0" borderId="9" xfId="0" applyNumberForma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6" fillId="5" borderId="6" xfId="0" applyFont="1" applyFill="1" applyBorder="1" applyAlignment="1">
      <alignment vertical="center"/>
    </xf>
    <xf numFmtId="0" fontId="4" fillId="5" borderId="6" xfId="0" applyFont="1" applyFill="1" applyBorder="1" applyAlignment="1">
      <alignment vertical="center" wrapText="1"/>
    </xf>
    <xf numFmtId="0" fontId="4" fillId="6" borderId="10" xfId="0" applyFont="1" applyFill="1" applyBorder="1" applyAlignment="1">
      <alignment vertical="center" wrapText="1"/>
    </xf>
    <xf numFmtId="0" fontId="4" fillId="5" borderId="8" xfId="0" applyFont="1" applyFill="1" applyBorder="1" applyAlignment="1">
      <alignment vertical="center" wrapText="1"/>
    </xf>
    <xf numFmtId="0" fontId="8" fillId="17" borderId="9" xfId="0" applyFont="1" applyFill="1" applyBorder="1" applyAlignment="1">
      <alignment vertical="center"/>
    </xf>
    <xf numFmtId="0" fontId="4" fillId="4" borderId="9" xfId="0" applyFont="1" applyFill="1" applyBorder="1" applyAlignment="1">
      <alignment vertical="center" wrapText="1"/>
    </xf>
    <xf numFmtId="0" fontId="4" fillId="4" borderId="7" xfId="0" applyFont="1" applyFill="1" applyBorder="1" applyAlignment="1">
      <alignment vertical="center" wrapText="1"/>
    </xf>
    <xf numFmtId="0" fontId="4" fillId="4" borderId="6" xfId="0" applyFont="1" applyFill="1" applyBorder="1" applyAlignment="1">
      <alignment vertical="center" wrapText="1"/>
    </xf>
    <xf numFmtId="0" fontId="9" fillId="0" borderId="9" xfId="0" applyFont="1" applyBorder="1" applyAlignment="1">
      <alignment horizontal="left" vertical="center" wrapText="1"/>
    </xf>
    <xf numFmtId="0" fontId="5" fillId="16" borderId="9" xfId="0" applyFont="1" applyFill="1" applyBorder="1" applyAlignment="1">
      <alignment horizontal="center" vertical="center" wrapText="1"/>
    </xf>
    <xf numFmtId="0" fontId="5" fillId="9" borderId="9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8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0" fontId="1" fillId="14" borderId="9" xfId="0" applyFont="1" applyFill="1" applyBorder="1" applyAlignment="1">
      <alignment horizontal="left" vertical="center"/>
    </xf>
    <xf numFmtId="0" fontId="0" fillId="0" borderId="9" xfId="0" applyBorder="1" applyAlignment="1">
      <alignment vertical="center" wrapText="1"/>
    </xf>
    <xf numFmtId="0" fontId="10" fillId="0" borderId="9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 wrapText="1"/>
    </xf>
    <xf numFmtId="0" fontId="10" fillId="0" borderId="9" xfId="0" applyFont="1" applyFill="1" applyBorder="1" applyAlignment="1">
      <alignment horizontal="left" vertical="center"/>
    </xf>
    <xf numFmtId="0" fontId="10" fillId="0" borderId="9" xfId="0" applyFont="1" applyBorder="1" applyAlignment="1">
      <alignment vertical="center"/>
    </xf>
    <xf numFmtId="0" fontId="10" fillId="0" borderId="9" xfId="0" applyFont="1" applyBorder="1" applyAlignment="1">
      <alignment vertical="center" wrapText="1"/>
    </xf>
    <xf numFmtId="0" fontId="10" fillId="0" borderId="16" xfId="0" applyFont="1" applyBorder="1" applyAlignment="1">
      <alignment vertical="center"/>
    </xf>
    <xf numFmtId="0" fontId="10" fillId="0" borderId="14" xfId="0" applyFont="1" applyBorder="1" applyAlignment="1">
      <alignment horizontal="left" vertical="center"/>
    </xf>
    <xf numFmtId="0" fontId="10" fillId="0" borderId="11" xfId="0" applyFont="1" applyBorder="1"/>
    <xf numFmtId="0" fontId="1" fillId="15" borderId="15" xfId="0" applyFont="1" applyFill="1" applyBorder="1" applyAlignment="1">
      <alignment horizontal="left" vertical="center"/>
    </xf>
    <xf numFmtId="0" fontId="0" fillId="0" borderId="9" xfId="0" applyFill="1" applyBorder="1" applyAlignment="1">
      <alignment vertical="center"/>
    </xf>
    <xf numFmtId="0" fontId="0" fillId="0" borderId="9" xfId="0" applyFill="1" applyBorder="1" applyAlignment="1">
      <alignment vertical="center" wrapText="1"/>
    </xf>
    <xf numFmtId="0" fontId="10" fillId="0" borderId="9" xfId="0" applyFont="1" applyFill="1" applyBorder="1" applyAlignment="1">
      <alignment horizontal="left" vertical="center" wrapText="1"/>
    </xf>
    <xf numFmtId="0" fontId="0" fillId="0" borderId="9" xfId="0" applyBorder="1" applyAlignment="1">
      <alignment horizontal="left" wrapText="1"/>
    </xf>
    <xf numFmtId="0" fontId="0" fillId="0" borderId="17" xfId="0" applyBorder="1"/>
    <xf numFmtId="0" fontId="1" fillId="2" borderId="18" xfId="0" applyFont="1" applyFill="1" applyBorder="1" applyAlignment="1">
      <alignment horizontal="center"/>
    </xf>
    <xf numFmtId="0" fontId="4" fillId="18" borderId="0" xfId="0" applyFont="1" applyFill="1" applyBorder="1" applyAlignment="1">
      <alignment vertical="center" wrapText="1"/>
    </xf>
    <xf numFmtId="0" fontId="5" fillId="10" borderId="0" xfId="0" applyFont="1" applyFill="1" applyBorder="1" applyAlignment="1">
      <alignment vertical="center"/>
    </xf>
    <xf numFmtId="0" fontId="4" fillId="11" borderId="0" xfId="0" applyFont="1" applyFill="1" applyBorder="1" applyAlignment="1">
      <alignment vertical="center" wrapText="1"/>
    </xf>
    <xf numFmtId="0" fontId="5" fillId="19" borderId="9" xfId="0" applyFont="1" applyFill="1" applyBorder="1" applyAlignment="1">
      <alignment horizontal="center" vertical="center" wrapText="1"/>
    </xf>
    <xf numFmtId="0" fontId="0" fillId="10" borderId="0" xfId="0" applyFill="1"/>
    <xf numFmtId="0" fontId="4" fillId="6" borderId="2" xfId="0" applyFont="1" applyFill="1" applyBorder="1" applyAlignment="1">
      <alignment vertical="center" wrapText="1"/>
    </xf>
    <xf numFmtId="0" fontId="5" fillId="0" borderId="5" xfId="1" applyFont="1" applyBorder="1" applyAlignment="1">
      <alignment vertical="center" wrapText="1"/>
    </xf>
    <xf numFmtId="0" fontId="4" fillId="5" borderId="6" xfId="1" applyFont="1" applyFill="1" applyBorder="1" applyAlignment="1">
      <alignment vertical="center" wrapText="1"/>
    </xf>
    <xf numFmtId="0" fontId="0" fillId="0" borderId="14" xfId="0" applyBorder="1"/>
    <xf numFmtId="0" fontId="4" fillId="0" borderId="6" xfId="0" applyFont="1" applyBorder="1" applyAlignment="1">
      <alignment vertical="center" wrapText="1"/>
    </xf>
    <xf numFmtId="0" fontId="0" fillId="0" borderId="14" xfId="0" applyBorder="1" applyAlignment="1">
      <alignment vertical="center"/>
    </xf>
    <xf numFmtId="0" fontId="12" fillId="0" borderId="0" xfId="2" applyFont="1" applyAlignment="1">
      <alignment horizontal="left" vertical="center"/>
    </xf>
    <xf numFmtId="0" fontId="3" fillId="0" borderId="15" xfId="2" applyFill="1" applyBorder="1" applyAlignment="1">
      <alignment vertical="center" wrapText="1"/>
    </xf>
    <xf numFmtId="0" fontId="3" fillId="0" borderId="0" xfId="2" applyAlignment="1">
      <alignment vertical="center"/>
    </xf>
    <xf numFmtId="0" fontId="4" fillId="7" borderId="13" xfId="0" applyFont="1" applyFill="1" applyBorder="1" applyAlignment="1">
      <alignment vertical="center" wrapText="1"/>
    </xf>
    <xf numFmtId="0" fontId="5" fillId="0" borderId="13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4" fillId="7" borderId="9" xfId="0" applyFont="1" applyFill="1" applyBorder="1" applyAlignment="1">
      <alignment vertical="center" wrapText="1"/>
    </xf>
    <xf numFmtId="0" fontId="5" fillId="0" borderId="10" xfId="0" applyFont="1" applyBorder="1" applyAlignment="1">
      <alignment vertical="center"/>
    </xf>
    <xf numFmtId="0" fontId="4" fillId="5" borderId="12" xfId="1" applyFont="1" applyFill="1" applyBorder="1" applyAlignment="1">
      <alignment vertical="center" wrapText="1"/>
    </xf>
    <xf numFmtId="0" fontId="5" fillId="0" borderId="7" xfId="1" applyFont="1" applyBorder="1" applyAlignment="1">
      <alignment vertical="center"/>
    </xf>
    <xf numFmtId="12" fontId="4" fillId="5" borderId="4" xfId="1" applyNumberFormat="1" applyFont="1" applyFill="1" applyBorder="1" applyAlignment="1">
      <alignment vertical="center" wrapText="1"/>
    </xf>
    <xf numFmtId="0" fontId="5" fillId="0" borderId="3" xfId="1" applyFont="1" applyBorder="1" applyAlignment="1">
      <alignment vertical="center"/>
    </xf>
    <xf numFmtId="0" fontId="4" fillId="5" borderId="4" xfId="1" applyFont="1" applyFill="1" applyBorder="1" applyAlignment="1">
      <alignment vertical="center" wrapText="1"/>
    </xf>
    <xf numFmtId="0" fontId="4" fillId="12" borderId="2" xfId="0" applyFont="1" applyFill="1" applyBorder="1" applyAlignment="1">
      <alignment vertical="center" wrapText="1"/>
    </xf>
    <xf numFmtId="0" fontId="5" fillId="13" borderId="6" xfId="0" applyFont="1" applyFill="1" applyBorder="1" applyAlignment="1">
      <alignment vertical="center"/>
    </xf>
    <xf numFmtId="0" fontId="3" fillId="0" borderId="0" xfId="2" applyFill="1" applyAlignment="1">
      <alignment vertical="center"/>
    </xf>
    <xf numFmtId="0" fontId="13" fillId="0" borderId="9" xfId="2" applyFont="1" applyBorder="1" applyAlignment="1">
      <alignment horizontal="center" vertical="center"/>
    </xf>
    <xf numFmtId="0" fontId="13" fillId="18" borderId="0" xfId="2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2" xfId="1" xr:uid="{68852C22-8EC7-4E5D-B769-7A23A80AA921}"/>
  </cellStyles>
  <dxfs count="8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GTuyM4KcwmpWKRj6Yzg8WSQYeaorUACI/view?usp=sharing" TargetMode="External"/><Relationship Id="rId13" Type="http://schemas.openxmlformats.org/officeDocument/2006/relationships/hyperlink" Target="https://drive.google.com/file/d/1H3DThIk-XEK_DiZb4LrkvIQspFrW5Dc1/view?usp=sharing" TargetMode="External"/><Relationship Id="rId18" Type="http://schemas.openxmlformats.org/officeDocument/2006/relationships/hyperlink" Target="https://drive.google.com/file/d/1H8hQvIgSfzEvaPxJ0zCNnzggFhnei1fe/view?usp=sharing" TargetMode="External"/><Relationship Id="rId3" Type="http://schemas.openxmlformats.org/officeDocument/2006/relationships/hyperlink" Target="https://drive.google.com/file/d/1H3DThIk-XEK_DiZb4LrkvIQspFrW5Dc1/view?usp=sharing" TargetMode="External"/><Relationship Id="rId7" Type="http://schemas.openxmlformats.org/officeDocument/2006/relationships/hyperlink" Target="https://drive.google.com/file/d/1GQiaUPEWTflVcGzNPrQCDrDsgNNkCWJY/view?usp=sharing" TargetMode="External"/><Relationship Id="rId12" Type="http://schemas.openxmlformats.org/officeDocument/2006/relationships/hyperlink" Target="https://drive.google.com/file/d/1H12K_mX3CenZ_mpSI7IeMn-C6G_3-El7/view?usp=sharing" TargetMode="External"/><Relationship Id="rId17" Type="http://schemas.openxmlformats.org/officeDocument/2006/relationships/hyperlink" Target="https://drive.google.com/file/d/1H8HdNLkJ0wDgMaRflye00qUHbQxOTOFk/view?usp=sharing" TargetMode="External"/><Relationship Id="rId2" Type="http://schemas.openxmlformats.org/officeDocument/2006/relationships/hyperlink" Target="https://drive.google.com/file/d/1GTuyM4KcwmpWKRj6Yzg8WSQYeaorUACI/view?usp=sharing" TargetMode="External"/><Relationship Id="rId16" Type="http://schemas.openxmlformats.org/officeDocument/2006/relationships/hyperlink" Target="https://drive.google.com/file/d/1H5Fde-If8yJr3ouvDLg-VVbsXzFrr8hj/view?usp=sharing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https://drive.google.com/file/d/1G9EVTmROei8juwDWsiVInUQhsq1cTDf4/view?usp=sharing" TargetMode="External"/><Relationship Id="rId6" Type="http://schemas.openxmlformats.org/officeDocument/2006/relationships/hyperlink" Target="https://drive.google.com/file/d/1GPhjY6LS9xSUXqJXbyiUg0pmN1eeynbp/view?usp=sharing" TargetMode="External"/><Relationship Id="rId11" Type="http://schemas.openxmlformats.org/officeDocument/2006/relationships/hyperlink" Target="https://drive.google.com/file/d/1GtLnirlh-fOhvBTP1yB05rluUji5DtDL/view?usp=sharing" TargetMode="External"/><Relationship Id="rId5" Type="http://schemas.openxmlformats.org/officeDocument/2006/relationships/hyperlink" Target="https://drive.google.com/file/d/1GPhjY6LS9xSUXqJXbyiUg0pmN1eeynbp/view?usp=sharing" TargetMode="External"/><Relationship Id="rId15" Type="http://schemas.openxmlformats.org/officeDocument/2006/relationships/hyperlink" Target="https://drive.google.com/file/d/1H5Fde-If8yJr3ouvDLg-VVbsXzFrr8hj/view?usp=sharing" TargetMode="External"/><Relationship Id="rId10" Type="http://schemas.openxmlformats.org/officeDocument/2006/relationships/hyperlink" Target="https://drive.google.com/file/d/1GtLnirlh-fOhvBTP1yB05rluUji5DtDL/view?usp=sharing" TargetMode="External"/><Relationship Id="rId19" Type="http://schemas.openxmlformats.org/officeDocument/2006/relationships/hyperlink" Target="https://drive.google.com/file/d/1H8hQvIgSfzEvaPxJ0zCNnzggFhnei1fe/view?usp=sharing" TargetMode="External"/><Relationship Id="rId4" Type="http://schemas.openxmlformats.org/officeDocument/2006/relationships/hyperlink" Target="https://drive.google.com/file/d/1GIlaH2qTFlShJfJvJsyVtmmiiye-H6w4/view?usp=sharing" TargetMode="External"/><Relationship Id="rId9" Type="http://schemas.openxmlformats.org/officeDocument/2006/relationships/hyperlink" Target="https://drive.google.com/file/d/1Grf811Iwgns4ah7LOjJ0U21A6GH9qijt/view?usp=sharing" TargetMode="External"/><Relationship Id="rId14" Type="http://schemas.openxmlformats.org/officeDocument/2006/relationships/hyperlink" Target="https://drive.google.com/file/d/1H4d0BX8beIg3UHhpvtdvuLfGW9s4ZgAv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>
      <selection activeCell="B11" sqref="B11"/>
    </sheetView>
  </sheetViews>
  <sheetFormatPr defaultRowHeight="14.4" x14ac:dyDescent="0.3"/>
  <cols>
    <col min="1" max="1" width="20" customWidth="1"/>
    <col min="2" max="2" width="16" customWidth="1"/>
    <col min="3" max="3" width="44.88671875" customWidth="1"/>
    <col min="4" max="4" width="20.44140625" customWidth="1"/>
  </cols>
  <sheetData>
    <row r="1" spans="1:5" x14ac:dyDescent="0.3">
      <c r="A1" s="43" t="s">
        <v>0</v>
      </c>
      <c r="B1" s="43" t="s">
        <v>5</v>
      </c>
      <c r="C1" s="43" t="s">
        <v>1</v>
      </c>
      <c r="D1" s="43" t="s">
        <v>2</v>
      </c>
      <c r="E1" s="43" t="s">
        <v>3</v>
      </c>
    </row>
    <row r="2" spans="1:5" s="6" customFormat="1" ht="28.2" customHeight="1" x14ac:dyDescent="0.3">
      <c r="A2" s="71" t="s">
        <v>4</v>
      </c>
      <c r="B2" s="8" t="s">
        <v>6</v>
      </c>
      <c r="C2" s="8" t="s">
        <v>8</v>
      </c>
      <c r="D2" s="8">
        <v>21</v>
      </c>
      <c r="E2" s="8" t="s">
        <v>7</v>
      </c>
    </row>
  </sheetData>
  <conditionalFormatting sqref="A1:E1">
    <cfRule type="colorScale" priority="2">
      <colorScale>
        <cfvo type="min"/>
        <cfvo type="max"/>
        <color rgb="FFFF7128"/>
        <color rgb="FFFFEF9C"/>
      </colorScale>
    </cfRule>
  </conditionalFormatting>
  <conditionalFormatting sqref="A1:F1">
    <cfRule type="colorScale" priority="1">
      <colorScale>
        <cfvo type="min"/>
        <cfvo type="max"/>
        <color rgb="FFFF7128"/>
        <color rgb="FFFFEF9C"/>
      </colorScale>
    </cfRule>
  </conditionalFormatting>
  <hyperlinks>
    <hyperlink ref="A2" location="Register!A1" display="TS_001" xr:uid="{99A26932-CDF1-4ABD-B29E-D2D235DBF45A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AA9DC-49B3-4B5A-9DFB-445DDB4CBB79}">
  <dimension ref="A1:I28"/>
  <sheetViews>
    <sheetView tabSelected="1" topLeftCell="C1" workbookViewId="0">
      <pane ySplit="7" topLeftCell="A8" activePane="bottomLeft" state="frozen"/>
      <selection pane="bottomLeft" activeCell="B9" sqref="B9"/>
    </sheetView>
  </sheetViews>
  <sheetFormatPr defaultRowHeight="14.4" x14ac:dyDescent="0.3"/>
  <cols>
    <col min="1" max="1" width="17" customWidth="1"/>
    <col min="2" max="2" width="19.44140625" customWidth="1"/>
    <col min="3" max="3" width="30" customWidth="1"/>
    <col min="4" max="4" width="33.77734375" customWidth="1"/>
    <col min="5" max="5" width="24.6640625" customWidth="1"/>
    <col min="6" max="6" width="28.6640625" customWidth="1"/>
    <col min="7" max="7" width="24" customWidth="1"/>
    <col min="8" max="8" width="22.5546875" customWidth="1"/>
    <col min="9" max="9" width="24.44140625" customWidth="1"/>
  </cols>
  <sheetData>
    <row r="1" spans="1:9" ht="19.2" customHeight="1" x14ac:dyDescent="0.3">
      <c r="A1" s="65" t="s">
        <v>9</v>
      </c>
      <c r="B1" s="66"/>
      <c r="C1" s="1" t="s">
        <v>64</v>
      </c>
      <c r="D1" s="3" t="s">
        <v>10</v>
      </c>
      <c r="E1" s="5">
        <v>44619</v>
      </c>
      <c r="F1" s="10" t="s">
        <v>17</v>
      </c>
      <c r="G1" s="11">
        <v>44619</v>
      </c>
      <c r="H1" s="68" t="s">
        <v>21</v>
      </c>
      <c r="I1" s="69"/>
    </row>
    <row r="2" spans="1:9" ht="19.2" customHeight="1" x14ac:dyDescent="0.3">
      <c r="A2" s="67" t="s">
        <v>11</v>
      </c>
      <c r="B2" s="66"/>
      <c r="C2" s="2" t="s">
        <v>12</v>
      </c>
      <c r="D2" s="3" t="s">
        <v>13</v>
      </c>
      <c r="E2" s="5">
        <v>44619</v>
      </c>
      <c r="F2" s="13" t="s">
        <v>18</v>
      </c>
      <c r="G2" s="11">
        <v>44619</v>
      </c>
      <c r="H2" s="14" t="s">
        <v>22</v>
      </c>
      <c r="I2" s="24">
        <f>COUNTIF(H8:H51, "PASS")</f>
        <v>15</v>
      </c>
    </row>
    <row r="3" spans="1:9" ht="18" customHeight="1" x14ac:dyDescent="0.3">
      <c r="A3" s="67"/>
      <c r="B3" s="66"/>
      <c r="C3" s="2"/>
      <c r="D3" s="4" t="s">
        <v>14</v>
      </c>
      <c r="E3" s="9" t="s">
        <v>26</v>
      </c>
      <c r="F3" s="12" t="s">
        <v>19</v>
      </c>
      <c r="G3" s="7" t="s">
        <v>28</v>
      </c>
      <c r="H3" s="15" t="s">
        <v>23</v>
      </c>
      <c r="I3" s="25">
        <f>COUNTIF(H8:H51, "Fail")</f>
        <v>6</v>
      </c>
    </row>
    <row r="4" spans="1:9" ht="17.399999999999999" customHeight="1" x14ac:dyDescent="0.3">
      <c r="A4" s="63" t="s">
        <v>15</v>
      </c>
      <c r="B4" s="64"/>
      <c r="C4" s="50"/>
      <c r="D4" s="51" t="s">
        <v>16</v>
      </c>
      <c r="E4" s="52"/>
      <c r="F4" s="53" t="s">
        <v>20</v>
      </c>
      <c r="G4" s="54" t="s">
        <v>27</v>
      </c>
      <c r="H4" s="16" t="s">
        <v>24</v>
      </c>
      <c r="I4" s="23">
        <f>COUNTIF(H8:H51, "WARNING")</f>
        <v>0</v>
      </c>
    </row>
    <row r="5" spans="1:9" ht="14.4" customHeight="1" x14ac:dyDescent="0.3">
      <c r="A5" s="61" t="s">
        <v>29</v>
      </c>
      <c r="B5" s="62"/>
      <c r="C5" s="58"/>
      <c r="D5" s="59"/>
      <c r="E5" s="59"/>
      <c r="F5" s="59"/>
      <c r="G5" s="60"/>
      <c r="H5" s="49" t="s">
        <v>25</v>
      </c>
      <c r="I5" s="22">
        <f>SUM(I2:I4:I3)</f>
        <v>21</v>
      </c>
    </row>
    <row r="6" spans="1:9" s="48" customFormat="1" ht="14.4" customHeight="1" x14ac:dyDescent="0.3">
      <c r="A6" s="72" t="s">
        <v>62</v>
      </c>
      <c r="B6" s="45"/>
      <c r="C6" s="44"/>
      <c r="D6" s="45"/>
      <c r="E6" s="45"/>
      <c r="F6" s="45"/>
      <c r="G6" s="45"/>
      <c r="H6" s="46"/>
      <c r="I6" s="47"/>
    </row>
    <row r="7" spans="1:9" ht="19.2" customHeight="1" x14ac:dyDescent="0.3">
      <c r="A7" s="17" t="s">
        <v>38</v>
      </c>
      <c r="B7" s="20" t="s">
        <v>30</v>
      </c>
      <c r="C7" s="18" t="s">
        <v>31</v>
      </c>
      <c r="D7" s="19" t="s">
        <v>32</v>
      </c>
      <c r="E7" s="19" t="s">
        <v>33</v>
      </c>
      <c r="F7" s="19" t="s">
        <v>34</v>
      </c>
      <c r="G7" s="20" t="s">
        <v>35</v>
      </c>
      <c r="H7" s="18" t="s">
        <v>36</v>
      </c>
      <c r="I7" s="18" t="s">
        <v>37</v>
      </c>
    </row>
    <row r="8" spans="1:9" ht="56.4" customHeight="1" x14ac:dyDescent="0.3">
      <c r="A8" s="35" t="s">
        <v>51</v>
      </c>
      <c r="B8" s="29" t="s">
        <v>52</v>
      </c>
      <c r="C8" s="21" t="s">
        <v>65</v>
      </c>
      <c r="D8" s="30" t="s">
        <v>67</v>
      </c>
      <c r="E8" s="29" t="s">
        <v>39</v>
      </c>
      <c r="F8" s="31" t="s">
        <v>40</v>
      </c>
      <c r="G8" s="40" t="s">
        <v>66</v>
      </c>
      <c r="H8" s="27" t="s">
        <v>22</v>
      </c>
      <c r="I8" s="55" t="s">
        <v>63</v>
      </c>
    </row>
    <row r="9" spans="1:9" ht="60" customHeight="1" x14ac:dyDescent="0.3">
      <c r="A9" s="36"/>
      <c r="B9" s="34" t="s">
        <v>53</v>
      </c>
      <c r="C9" s="33" t="s">
        <v>68</v>
      </c>
      <c r="D9" s="30" t="s">
        <v>69</v>
      </c>
      <c r="E9" s="32" t="s">
        <v>39</v>
      </c>
      <c r="F9" s="33" t="s">
        <v>87</v>
      </c>
      <c r="G9" s="33" t="s">
        <v>41</v>
      </c>
      <c r="H9" s="27" t="s">
        <v>22</v>
      </c>
      <c r="I9" s="57" t="s">
        <v>70</v>
      </c>
    </row>
    <row r="10" spans="1:9" ht="64.8" customHeight="1" x14ac:dyDescent="0.3">
      <c r="B10" s="7" t="s">
        <v>42</v>
      </c>
      <c r="C10" s="33" t="s">
        <v>68</v>
      </c>
      <c r="D10" s="30" t="s">
        <v>77</v>
      </c>
      <c r="E10" s="7" t="s">
        <v>71</v>
      </c>
      <c r="F10" s="28" t="s">
        <v>82</v>
      </c>
      <c r="G10" s="28" t="s">
        <v>72</v>
      </c>
      <c r="H10" s="27" t="s">
        <v>22</v>
      </c>
      <c r="I10" s="57" t="s">
        <v>73</v>
      </c>
    </row>
    <row r="11" spans="1:9" ht="64.8" customHeight="1" x14ac:dyDescent="0.3">
      <c r="B11" s="7" t="s">
        <v>43</v>
      </c>
      <c r="C11" s="7" t="s">
        <v>74</v>
      </c>
      <c r="D11" s="30" t="s">
        <v>69</v>
      </c>
      <c r="E11" s="7" t="s">
        <v>39</v>
      </c>
      <c r="F11" s="33" t="s">
        <v>87</v>
      </c>
      <c r="G11" s="33" t="s">
        <v>78</v>
      </c>
      <c r="H11" s="27" t="s">
        <v>22</v>
      </c>
      <c r="I11" s="57" t="s">
        <v>75</v>
      </c>
    </row>
    <row r="12" spans="1:9" ht="57" customHeight="1" x14ac:dyDescent="0.3">
      <c r="B12" s="7" t="s">
        <v>44</v>
      </c>
      <c r="C12" s="7" t="s">
        <v>74</v>
      </c>
      <c r="D12" s="30" t="s">
        <v>76</v>
      </c>
      <c r="E12" s="26" t="s">
        <v>80</v>
      </c>
      <c r="F12" s="33" t="s">
        <v>88</v>
      </c>
      <c r="G12" s="28" t="s">
        <v>72</v>
      </c>
      <c r="H12" s="37" t="s">
        <v>23</v>
      </c>
      <c r="I12" s="70" t="s">
        <v>79</v>
      </c>
    </row>
    <row r="13" spans="1:9" ht="61.8" customHeight="1" x14ac:dyDescent="0.3">
      <c r="B13" s="38" t="s">
        <v>45</v>
      </c>
      <c r="C13" s="7" t="s">
        <v>74</v>
      </c>
      <c r="D13" s="30" t="s">
        <v>81</v>
      </c>
      <c r="E13" s="7" t="s">
        <v>54</v>
      </c>
      <c r="F13" s="28" t="s">
        <v>83</v>
      </c>
      <c r="G13" s="28" t="s">
        <v>72</v>
      </c>
      <c r="H13" s="27" t="s">
        <v>22</v>
      </c>
      <c r="I13" s="57" t="s">
        <v>84</v>
      </c>
    </row>
    <row r="14" spans="1:9" ht="67.8" customHeight="1" x14ac:dyDescent="0.3">
      <c r="B14" s="38" t="s">
        <v>46</v>
      </c>
      <c r="C14" s="7" t="s">
        <v>85</v>
      </c>
      <c r="D14" s="30" t="s">
        <v>86</v>
      </c>
      <c r="E14" s="26" t="s">
        <v>39</v>
      </c>
      <c r="F14" s="28" t="s">
        <v>87</v>
      </c>
      <c r="G14" s="33" t="s">
        <v>78</v>
      </c>
      <c r="H14" s="27" t="s">
        <v>22</v>
      </c>
      <c r="I14" s="56" t="s">
        <v>89</v>
      </c>
    </row>
    <row r="15" spans="1:9" ht="69" customHeight="1" x14ac:dyDescent="0.3">
      <c r="B15" s="38" t="s">
        <v>47</v>
      </c>
      <c r="C15" s="7" t="s">
        <v>85</v>
      </c>
      <c r="D15" s="30" t="s">
        <v>90</v>
      </c>
      <c r="E15" s="7" t="s">
        <v>91</v>
      </c>
      <c r="F15" s="28" t="s">
        <v>92</v>
      </c>
      <c r="G15" s="39" t="s">
        <v>93</v>
      </c>
      <c r="H15" s="37" t="s">
        <v>23</v>
      </c>
      <c r="I15" s="57" t="s">
        <v>94</v>
      </c>
    </row>
    <row r="16" spans="1:9" ht="68.400000000000006" customHeight="1" x14ac:dyDescent="0.3">
      <c r="B16" s="38" t="s">
        <v>48</v>
      </c>
      <c r="C16" s="7" t="s">
        <v>85</v>
      </c>
      <c r="D16" s="30" t="s">
        <v>96</v>
      </c>
      <c r="E16" s="7" t="s">
        <v>95</v>
      </c>
      <c r="F16" s="28" t="s">
        <v>127</v>
      </c>
      <c r="G16" s="39" t="s">
        <v>93</v>
      </c>
      <c r="H16" s="27" t="s">
        <v>22</v>
      </c>
      <c r="I16" s="57" t="s">
        <v>97</v>
      </c>
    </row>
    <row r="17" spans="1:9" ht="64.2" customHeight="1" x14ac:dyDescent="0.3">
      <c r="B17" s="38" t="s">
        <v>49</v>
      </c>
      <c r="C17" s="7" t="s">
        <v>98</v>
      </c>
      <c r="D17" s="30" t="s">
        <v>86</v>
      </c>
      <c r="E17" s="28" t="s">
        <v>39</v>
      </c>
      <c r="F17" s="28" t="s">
        <v>87</v>
      </c>
      <c r="G17" s="39" t="s">
        <v>78</v>
      </c>
      <c r="H17" s="27" t="s">
        <v>22</v>
      </c>
      <c r="I17" s="57" t="s">
        <v>99</v>
      </c>
    </row>
    <row r="18" spans="1:9" ht="64.2" customHeight="1" x14ac:dyDescent="0.3">
      <c r="B18" s="38" t="s">
        <v>50</v>
      </c>
      <c r="C18" s="7" t="s">
        <v>98</v>
      </c>
      <c r="D18" s="30" t="s">
        <v>100</v>
      </c>
      <c r="E18" s="28" t="s">
        <v>55</v>
      </c>
      <c r="F18" s="28" t="s">
        <v>101</v>
      </c>
      <c r="G18" s="39" t="s">
        <v>93</v>
      </c>
      <c r="H18" s="37" t="s">
        <v>23</v>
      </c>
      <c r="I18" s="57" t="s">
        <v>102</v>
      </c>
    </row>
    <row r="19" spans="1:9" ht="60" customHeight="1" x14ac:dyDescent="0.3">
      <c r="B19" s="38" t="s">
        <v>57</v>
      </c>
      <c r="C19" s="7" t="s">
        <v>98</v>
      </c>
      <c r="D19" s="30" t="s">
        <v>103</v>
      </c>
      <c r="E19" s="28" t="s">
        <v>56</v>
      </c>
      <c r="F19" s="28" t="s">
        <v>128</v>
      </c>
      <c r="G19" s="39" t="s">
        <v>93</v>
      </c>
      <c r="H19" s="27" t="s">
        <v>22</v>
      </c>
      <c r="I19" s="57" t="s">
        <v>104</v>
      </c>
    </row>
    <row r="20" spans="1:9" ht="65.400000000000006" customHeight="1" x14ac:dyDescent="0.3">
      <c r="B20" s="38" t="s">
        <v>58</v>
      </c>
      <c r="C20" s="7" t="s">
        <v>105</v>
      </c>
      <c r="D20" s="30" t="s">
        <v>86</v>
      </c>
      <c r="E20" s="26" t="s">
        <v>39</v>
      </c>
      <c r="F20" s="28" t="s">
        <v>87</v>
      </c>
      <c r="G20" s="39" t="s">
        <v>78</v>
      </c>
      <c r="H20" s="27" t="s">
        <v>22</v>
      </c>
      <c r="I20" s="57" t="s">
        <v>106</v>
      </c>
    </row>
    <row r="21" spans="1:9" ht="64.8" customHeight="1" x14ac:dyDescent="0.3">
      <c r="B21" s="38" t="s">
        <v>59</v>
      </c>
      <c r="C21" s="7" t="s">
        <v>105</v>
      </c>
      <c r="D21" s="30" t="s">
        <v>107</v>
      </c>
      <c r="E21" s="41" t="s">
        <v>108</v>
      </c>
      <c r="F21" s="28" t="s">
        <v>109</v>
      </c>
      <c r="G21" s="39" t="s">
        <v>78</v>
      </c>
      <c r="H21" s="37" t="s">
        <v>23</v>
      </c>
      <c r="I21" s="57" t="s">
        <v>110</v>
      </c>
    </row>
    <row r="22" spans="1:9" ht="61.8" customHeight="1" x14ac:dyDescent="0.3">
      <c r="B22" s="38" t="s">
        <v>60</v>
      </c>
      <c r="C22" s="7" t="s">
        <v>105</v>
      </c>
      <c r="D22" s="30" t="s">
        <v>113</v>
      </c>
      <c r="E22" s="7" t="s">
        <v>114</v>
      </c>
      <c r="F22" s="28" t="s">
        <v>126</v>
      </c>
      <c r="G22" s="39" t="s">
        <v>93</v>
      </c>
      <c r="H22" s="27" t="s">
        <v>22</v>
      </c>
      <c r="I22" s="57" t="s">
        <v>111</v>
      </c>
    </row>
    <row r="23" spans="1:9" ht="60.6" customHeight="1" x14ac:dyDescent="0.3">
      <c r="A23" s="42"/>
      <c r="B23" s="38" t="s">
        <v>61</v>
      </c>
      <c r="C23" s="7" t="s">
        <v>115</v>
      </c>
      <c r="D23" s="30" t="s">
        <v>86</v>
      </c>
      <c r="E23" s="7" t="s">
        <v>39</v>
      </c>
      <c r="F23" s="28" t="s">
        <v>87</v>
      </c>
      <c r="G23" s="39" t="s">
        <v>78</v>
      </c>
      <c r="H23" s="27" t="s">
        <v>22</v>
      </c>
      <c r="I23" s="57" t="s">
        <v>112</v>
      </c>
    </row>
    <row r="24" spans="1:9" ht="78" customHeight="1" x14ac:dyDescent="0.3">
      <c r="B24" s="38" t="s">
        <v>116</v>
      </c>
      <c r="C24" s="7" t="s">
        <v>115</v>
      </c>
      <c r="D24" s="30" t="s">
        <v>117</v>
      </c>
      <c r="E24" s="7" t="s">
        <v>121</v>
      </c>
      <c r="F24" s="28" t="s">
        <v>129</v>
      </c>
      <c r="G24" s="39" t="s">
        <v>72</v>
      </c>
      <c r="H24" s="37" t="s">
        <v>23</v>
      </c>
      <c r="I24" s="57" t="s">
        <v>118</v>
      </c>
    </row>
    <row r="25" spans="1:9" ht="66" customHeight="1" x14ac:dyDescent="0.3">
      <c r="B25" s="38" t="s">
        <v>119</v>
      </c>
      <c r="C25" s="7" t="s">
        <v>115</v>
      </c>
      <c r="D25" s="30" t="s">
        <v>120</v>
      </c>
      <c r="E25" s="28" t="s">
        <v>122</v>
      </c>
      <c r="F25" s="28" t="s">
        <v>130</v>
      </c>
      <c r="G25" s="39" t="s">
        <v>72</v>
      </c>
      <c r="H25" s="27" t="s">
        <v>22</v>
      </c>
      <c r="I25" s="57" t="s">
        <v>123</v>
      </c>
    </row>
    <row r="26" spans="1:9" ht="72" customHeight="1" x14ac:dyDescent="0.3">
      <c r="B26" s="38" t="s">
        <v>124</v>
      </c>
      <c r="C26" s="7" t="s">
        <v>134</v>
      </c>
      <c r="D26" s="30" t="s">
        <v>86</v>
      </c>
      <c r="E26" s="28" t="s">
        <v>39</v>
      </c>
      <c r="F26" s="28" t="s">
        <v>131</v>
      </c>
      <c r="G26" s="39" t="s">
        <v>78</v>
      </c>
      <c r="H26" s="27" t="s">
        <v>22</v>
      </c>
      <c r="I26" s="57" t="s">
        <v>125</v>
      </c>
    </row>
    <row r="27" spans="1:9" ht="67.2" customHeight="1" x14ac:dyDescent="0.3">
      <c r="B27" s="38" t="s">
        <v>132</v>
      </c>
      <c r="C27" s="7" t="s">
        <v>134</v>
      </c>
      <c r="D27" s="30" t="s">
        <v>135</v>
      </c>
      <c r="E27" s="28" t="s">
        <v>137</v>
      </c>
      <c r="F27" s="28" t="s">
        <v>138</v>
      </c>
      <c r="G27" s="39" t="s">
        <v>78</v>
      </c>
      <c r="H27" s="37" t="s">
        <v>23</v>
      </c>
    </row>
    <row r="28" spans="1:9" ht="57.6" customHeight="1" x14ac:dyDescent="0.3">
      <c r="B28" s="38" t="s">
        <v>133</v>
      </c>
      <c r="C28" s="7" t="s">
        <v>134</v>
      </c>
      <c r="D28" s="30" t="s">
        <v>136</v>
      </c>
      <c r="E28" s="28" t="s">
        <v>140</v>
      </c>
      <c r="F28" s="28" t="s">
        <v>139</v>
      </c>
      <c r="G28" s="39" t="s">
        <v>72</v>
      </c>
      <c r="H28" s="27" t="s">
        <v>22</v>
      </c>
    </row>
  </sheetData>
  <mergeCells count="7">
    <mergeCell ref="H1:I1"/>
    <mergeCell ref="C5:G5"/>
    <mergeCell ref="A5:B5"/>
    <mergeCell ref="A4:B4"/>
    <mergeCell ref="A1:B1"/>
    <mergeCell ref="A2:B2"/>
    <mergeCell ref="A3:B3"/>
  </mergeCells>
  <phoneticPr fontId="11" type="noConversion"/>
  <conditionalFormatting sqref="I2">
    <cfRule type="cellIs" dxfId="7" priority="5" operator="equal">
      <formula>"FAIL"</formula>
    </cfRule>
  </conditionalFormatting>
  <conditionalFormatting sqref="I2">
    <cfRule type="cellIs" dxfId="6" priority="6" operator="equal">
      <formula>"PASS"</formula>
    </cfRule>
  </conditionalFormatting>
  <conditionalFormatting sqref="I2">
    <cfRule type="cellIs" dxfId="5" priority="7" operator="equal">
      <formula>"WARNING"</formula>
    </cfRule>
  </conditionalFormatting>
  <conditionalFormatting sqref="I2">
    <cfRule type="containsBlanks" dxfId="4" priority="8">
      <formula>LEN(TRIM(I2))=0</formula>
    </cfRule>
  </conditionalFormatting>
  <conditionalFormatting sqref="I3">
    <cfRule type="cellIs" dxfId="3" priority="1" operator="equal">
      <formula>"FAIL"</formula>
    </cfRule>
  </conditionalFormatting>
  <conditionalFormatting sqref="I3">
    <cfRule type="cellIs" dxfId="2" priority="2" operator="equal">
      <formula>"PASS"</formula>
    </cfRule>
  </conditionalFormatting>
  <conditionalFormatting sqref="I3">
    <cfRule type="cellIs" dxfId="1" priority="3" operator="equal">
      <formula>"WARNING"</formula>
    </cfRule>
  </conditionalFormatting>
  <conditionalFormatting sqref="I3">
    <cfRule type="containsBlanks" dxfId="0" priority="4">
      <formula>LEN(TRIM(I3))=0</formula>
    </cfRule>
  </conditionalFormatting>
  <hyperlinks>
    <hyperlink ref="A6" location="'Test Scenarios'!A1" display="&lt;&lt;Test Scenarios" xr:uid="{FC88C3CA-7F4D-4310-84C8-68AE12D94892}"/>
    <hyperlink ref="I8" r:id="rId1" xr:uid="{ECFE1FC9-F621-4F1C-8D6B-F324D37968C8}"/>
    <hyperlink ref="I14" r:id="rId2" xr:uid="{F8F40904-47DF-4707-991F-E09F6A52C17F}"/>
    <hyperlink ref="I19" r:id="rId3" xr:uid="{73556355-6E3B-4E7D-9766-2105F7352DE0}"/>
    <hyperlink ref="I9" r:id="rId4" xr:uid="{4296D235-D761-4115-9471-19195F57EAC8}"/>
    <hyperlink ref="I10" r:id="rId5" xr:uid="{CE69C154-3EAF-46ED-BAB2-4DAEB0196264}"/>
    <hyperlink ref="I11" r:id="rId6" xr:uid="{D5804980-B7E4-4BDA-8D85-DC6D2490ADB7}"/>
    <hyperlink ref="I12" r:id="rId7" xr:uid="{07197097-BE93-4508-A4B3-02C2EE83DFEA}"/>
    <hyperlink ref="I13" r:id="rId8" xr:uid="{C48F3160-9740-45B8-8B93-A67A788EEB36}"/>
    <hyperlink ref="I15" r:id="rId9" xr:uid="{A14DC040-7335-49E9-A4E5-FDF4BF44CDB1}"/>
    <hyperlink ref="I16" r:id="rId10" xr:uid="{F86F61DE-0B8D-482C-AD5B-B47EF9869EE2}"/>
    <hyperlink ref="I17" r:id="rId11" xr:uid="{FA4A1DB3-7FF5-47E5-851B-AA7CD35A51AA}"/>
    <hyperlink ref="I18" r:id="rId12" xr:uid="{D57CE27F-F28D-44EA-B2C0-17CB41FC5793}"/>
    <hyperlink ref="I20" r:id="rId13" xr:uid="{A510794B-D34E-4D4F-8756-E5476BB5E61B}"/>
    <hyperlink ref="I21" r:id="rId14" xr:uid="{1C443E43-3037-4860-B056-7E0BB5F54754}"/>
    <hyperlink ref="I22" r:id="rId15" xr:uid="{EB90F472-E54E-4B6C-887F-73C87E143B23}"/>
    <hyperlink ref="I23" r:id="rId16" xr:uid="{3435FB4B-245C-43FA-AD01-B54387F4B640}"/>
    <hyperlink ref="I24" r:id="rId17" xr:uid="{5CD057D3-D9CB-4FF2-B0D3-CB554193EFC3}"/>
    <hyperlink ref="I25" r:id="rId18" xr:uid="{EC0A254D-525F-42BB-B001-F44B134B7A05}"/>
    <hyperlink ref="I26" r:id="rId19" xr:uid="{A40FDDA9-D1AF-4C54-B497-978FBF0BD090}"/>
  </hyperlinks>
  <pageMargins left="0.7" right="0.7" top="0.75" bottom="0.75" header="0.3" footer="0.3"/>
  <pageSetup orientation="portrait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Scenarios</vt:lpstr>
      <vt:lpstr>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sonia</dc:creator>
  <cp:lastModifiedBy>User</cp:lastModifiedBy>
  <dcterms:created xsi:type="dcterms:W3CDTF">2015-06-05T18:17:20Z</dcterms:created>
  <dcterms:modified xsi:type="dcterms:W3CDTF">2022-02-27T18:15:19Z</dcterms:modified>
</cp:coreProperties>
</file>