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Software Quality Assurance (SQA)\Test Case Writing\"/>
    </mc:Choice>
  </mc:AlternateContent>
  <xr:revisionPtr revIDLastSave="0" documentId="13_ncr:1_{A1C4A7D9-2C7E-423A-821D-95AFBE18CC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s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I2" i="2"/>
  <c r="I3" i="2"/>
  <c r="I5" i="2" l="1"/>
</calcChain>
</file>

<file path=xl/sharedStrings.xml><?xml version="1.0" encoding="utf-8"?>
<sst xmlns="http://schemas.openxmlformats.org/spreadsheetml/2006/main" count="158" uniqueCount="115">
  <si>
    <t xml:space="preserve">Test Case Scenario ID </t>
  </si>
  <si>
    <t>Test Scenario description</t>
  </si>
  <si>
    <t>No. of Test Cases</t>
  </si>
  <si>
    <t>Priority</t>
  </si>
  <si>
    <t>TS_001</t>
  </si>
  <si>
    <t xml:space="preserve">Module Name </t>
  </si>
  <si>
    <t>Registration</t>
  </si>
  <si>
    <t>High</t>
  </si>
  <si>
    <t>Verify the Register functionality</t>
  </si>
  <si>
    <t>Product Name</t>
  </si>
  <si>
    <t>TC Start Date</t>
  </si>
  <si>
    <t>Module Name</t>
  </si>
  <si>
    <t>Test Cases for Registration process</t>
  </si>
  <si>
    <t>TC End Date</t>
  </si>
  <si>
    <t>Test Case Developed By</t>
  </si>
  <si>
    <t>Developer Name (TL)</t>
  </si>
  <si>
    <t>Test Case Reviewed By</t>
  </si>
  <si>
    <t>banglashoppers</t>
  </si>
  <si>
    <t>TC Execution Start Date</t>
  </si>
  <si>
    <t>TC Execution End Date</t>
  </si>
  <si>
    <t>Browser (tested)</t>
  </si>
  <si>
    <t>Performance (tested)</t>
  </si>
  <si>
    <t>TEST CASE SUMMARY</t>
  </si>
  <si>
    <t>PASS</t>
  </si>
  <si>
    <t>FAIL</t>
  </si>
  <si>
    <t>WARNING</t>
  </si>
  <si>
    <t>TOTAL</t>
  </si>
  <si>
    <t>Sonia Akhter</t>
  </si>
  <si>
    <t>No</t>
  </si>
  <si>
    <t>Yes</t>
  </si>
  <si>
    <t>Test Executed by</t>
  </si>
  <si>
    <t>Test Case ID/Name</t>
  </si>
  <si>
    <t>Test Case Description</t>
  </si>
  <si>
    <t xml:space="preserve">Test Step Description </t>
  </si>
  <si>
    <t>Test Data</t>
  </si>
  <si>
    <t>Expected Result</t>
  </si>
  <si>
    <t>Actual</t>
  </si>
  <si>
    <t>Status</t>
  </si>
  <si>
    <t>Remarks</t>
  </si>
  <si>
    <t>Test Scenario Id</t>
  </si>
  <si>
    <t>N/A</t>
  </si>
  <si>
    <t>UI should be perfect</t>
  </si>
  <si>
    <t>Check the required fields without 
filling any data</t>
  </si>
  <si>
    <t>It should display a message for
each required field.</t>
  </si>
  <si>
    <t>Show the message for each
required field.</t>
  </si>
  <si>
    <t>Check the required fields by filling in all the required fields.</t>
  </si>
  <si>
    <t>1. Using blank input 
2. Click on the register button</t>
  </si>
  <si>
    <t>1. Using valid input
2. Click on the register button</t>
  </si>
  <si>
    <t>User should be able to register
with a successful registration
message.</t>
  </si>
  <si>
    <t>Able to register and display message.</t>
  </si>
  <si>
    <t>Check all the optional fields</t>
  </si>
  <si>
    <t xml:space="preserve">Check all the input fields, checkbox
&amp; button </t>
  </si>
  <si>
    <t>1. Click on input fields
2. Click on checkbox
3. Click on dropdown
4. Click on  button</t>
  </si>
  <si>
    <t>Not able to register</t>
  </si>
  <si>
    <t>Should not be able to register with
invalid first name and show an invalid message.</t>
  </si>
  <si>
    <t>Should not be able to register with
invalid last name and show an invalid message.</t>
  </si>
  <si>
    <t>Akhter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</si>
  <si>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</si>
  <si>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</si>
  <si>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</si>
  <si>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</si>
  <si>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</si>
  <si>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</si>
  <si>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</si>
  <si>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</si>
  <si>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</si>
  <si>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TS001</t>
  </si>
  <si>
    <t>TC001</t>
  </si>
  <si>
    <t>TC002</t>
  </si>
  <si>
    <t xml:space="preserve">Check the first name field that has
invalid name </t>
  </si>
  <si>
    <t>1. 12345
2.  //….!!!</t>
  </si>
  <si>
    <t xml:space="preserve">Check the first name field that has
valid name </t>
  </si>
  <si>
    <t>1. Using invalid data for "First Name" field 
2. Click on the register button</t>
  </si>
  <si>
    <t>1. Using valid data in optional fields
2. Using valid data in required fields
3. Click on the register button</t>
  </si>
  <si>
    <t>Sonia</t>
  </si>
  <si>
    <t>1. Using valid data for "First Name" field 
2. Click on the register button</t>
  </si>
  <si>
    <t xml:space="preserve">Check the last name field that has
invalid name </t>
  </si>
  <si>
    <t>1. Using invalid data for "Last Name" field
2. Click on the register button</t>
  </si>
  <si>
    <t>1. 98745
2.  \\...@</t>
  </si>
  <si>
    <t xml:space="preserve">Check the last name field that has
valid name </t>
  </si>
  <si>
    <t>1. Using valid data for "Last Name" field
2. Click on the register button</t>
  </si>
  <si>
    <t xml:space="preserve">Check the email Validation that has
an email address without @. And missing dot in email address.
</t>
  </si>
  <si>
    <t>1. Using invalid email addres
2. Click on the register button</t>
  </si>
  <si>
    <t>1. soniaAkhter@gmail.com
2. sonia gmail.com
3. sonia@gmail
4. @gmail</t>
  </si>
  <si>
    <t>Should not be able to register with
invalid email address and show an invalid message.</t>
  </si>
  <si>
    <t>Check all valid email address</t>
  </si>
  <si>
    <t>1. Using valid email addres
2. Click on the register button</t>
  </si>
  <si>
    <t>1. sonia12@gmail.com
2. sonia@gmail.com
3. sonia.akter@gmail.com</t>
  </si>
  <si>
    <t>Check the password validation that 
has blank password, 5 length password.</t>
  </si>
  <si>
    <t>1. Using invalid password
2. Click on the register button</t>
  </si>
  <si>
    <t xml:space="preserve">1.
2. 1245
</t>
  </si>
  <si>
    <t>Should not be able to register with
invalid password and show an invalid message.</t>
  </si>
  <si>
    <t>TC012</t>
  </si>
  <si>
    <t>Check the password validation that 
has random any string or number and without any special character.</t>
  </si>
  <si>
    <t xml:space="preserve">1. sonia
2. 12456
</t>
  </si>
  <si>
    <t>The UI is ok but should be icon in the password field.</t>
  </si>
  <si>
    <t>TC013</t>
  </si>
  <si>
    <t>Check the password validation that 
has 6 or more length passowrd.</t>
  </si>
  <si>
    <t>1. Using valid password
2. Click on the register button</t>
  </si>
  <si>
    <t xml:space="preserve">1. sonia123
</t>
  </si>
  <si>
    <t>TC014</t>
  </si>
  <si>
    <t>Check the confirm password validation that 
has 6 or more length passowrd.</t>
  </si>
  <si>
    <t>1. Using invalid confirm password
2. Click on the register button</t>
  </si>
  <si>
    <t xml:space="preserve">1. sonia12
</t>
  </si>
  <si>
    <t>Show an invalid message.</t>
  </si>
  <si>
    <t>TC015</t>
  </si>
  <si>
    <t>Check the letters and numbers field</t>
  </si>
  <si>
    <t>1. Using invalid letters and numbers
2. Click on the register button</t>
  </si>
  <si>
    <t>TC016</t>
  </si>
  <si>
    <t>1. Using valid letters and numbers
2. Click on the register button</t>
  </si>
  <si>
    <t>&lt;&lt;Test Scenarios</t>
  </si>
  <si>
    <t>UI</t>
  </si>
  <si>
    <t>Invalid first name</t>
  </si>
  <si>
    <t>Invalid last 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</si>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</sst>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color theme="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4"/>
        <bgColor rgb="FFC6D9F0"/>
      </patternFill>
    </fill>
    <fill>
      <patternFill patternType="solid">
        <fgColor theme="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rgb="FFD6E3B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ABF8F"/>
      </patternFill>
    </fill>
    <fill>
      <patternFill patternType="solid">
        <fgColor theme="0"/>
        <bgColor rgb="FFD6E3B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12" fontId="4" fillId="5" borderId="4" xfId="1" applyNumberFormat="1" applyFont="1" applyFill="1" applyBorder="1" applyAlignment="1">
      <alignment vertical="center" wrapText="1"/>
    </xf>
    <xf numFmtId="0" fontId="4" fillId="5" borderId="2" xfId="1" applyFont="1" applyFill="1" applyBorder="1" applyAlignment="1">
      <alignment vertical="center" wrapText="1"/>
    </xf>
    <xf numFmtId="14" fontId="0" fillId="0" borderId="9" xfId="0" applyNumberFormat="1" applyBorder="1"/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6" fillId="5" borderId="2" xfId="0" applyFont="1" applyFill="1" applyBorder="1" applyAlignment="1">
      <alignment vertical="center"/>
    </xf>
    <xf numFmtId="14" fontId="0" fillId="0" borderId="9" xfId="0" applyNumberForma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6" fillId="5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vertical="center" wrapText="1"/>
    </xf>
    <xf numFmtId="0" fontId="5" fillId="13" borderId="6" xfId="0" applyFont="1" applyFill="1" applyBorder="1" applyAlignment="1">
      <alignment vertical="center"/>
    </xf>
    <xf numFmtId="0" fontId="8" fillId="17" borderId="9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5" fillId="16" borderId="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1" fillId="14" borderId="9" xfId="0" applyFont="1" applyFill="1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10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16" xfId="0" applyFont="1" applyBorder="1" applyAlignment="1">
      <alignment vertical="center"/>
    </xf>
    <xf numFmtId="0" fontId="10" fillId="0" borderId="14" xfId="0" applyFont="1" applyBorder="1" applyAlignment="1">
      <alignment horizontal="left" vertical="center"/>
    </xf>
    <xf numFmtId="0" fontId="10" fillId="0" borderId="11" xfId="0" applyFont="1" applyBorder="1"/>
    <xf numFmtId="0" fontId="1" fillId="15" borderId="15" xfId="0" applyFont="1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4" fillId="18" borderId="0" xfId="0" applyFont="1" applyFill="1" applyBorder="1" applyAlignment="1">
      <alignment vertical="center" wrapText="1"/>
    </xf>
    <xf numFmtId="0" fontId="5" fillId="10" borderId="0" xfId="0" applyFont="1" applyFill="1" applyBorder="1" applyAlignment="1">
      <alignment vertical="center"/>
    </xf>
    <xf numFmtId="0" fontId="4" fillId="11" borderId="0" xfId="0" applyFont="1" applyFill="1" applyBorder="1" applyAlignment="1">
      <alignment vertical="center" wrapText="1"/>
    </xf>
    <xf numFmtId="0" fontId="5" fillId="19" borderId="9" xfId="0" applyFont="1" applyFill="1" applyBorder="1" applyAlignment="1">
      <alignment horizontal="center" vertical="center" wrapText="1"/>
    </xf>
    <xf numFmtId="0" fontId="0" fillId="10" borderId="0" xfId="0" applyFill="1"/>
    <xf numFmtId="0" fontId="4" fillId="5" borderId="12" xfId="1" applyFont="1" applyFill="1" applyBorder="1" applyAlignment="1">
      <alignment vertical="center" wrapText="1"/>
    </xf>
    <xf numFmtId="0" fontId="5" fillId="0" borderId="7" xfId="1" applyFont="1" applyBorder="1" applyAlignment="1">
      <alignment vertical="center"/>
    </xf>
    <xf numFmtId="0" fontId="4" fillId="7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4" fillId="6" borderId="2" xfId="0" applyFont="1" applyFill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4" fillId="5" borderId="6" xfId="1" applyFont="1" applyFill="1" applyBorder="1" applyAlignment="1">
      <alignment vertical="center" wrapText="1"/>
    </xf>
    <xf numFmtId="0" fontId="0" fillId="0" borderId="14" xfId="0" applyBorder="1"/>
    <xf numFmtId="0" fontId="4" fillId="0" borderId="6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4" fillId="7" borderId="13" xfId="0" applyFont="1" applyFill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3" fillId="18" borderId="0" xfId="2" applyFill="1" applyBorder="1" applyAlignment="1">
      <alignment horizontal="center" vertical="center" wrapText="1"/>
    </xf>
    <xf numFmtId="0" fontId="3" fillId="0" borderId="9" xfId="2" applyBorder="1" applyAlignment="1">
      <alignment horizontal="center" vertical="center"/>
    </xf>
    <xf numFmtId="0" fontId="12" fillId="0" borderId="0" xfId="2" applyFont="1" applyAlignment="1">
      <alignment horizontal="left" vertical="center"/>
    </xf>
    <xf numFmtId="0" fontId="3" fillId="0" borderId="15" xfId="2" applyFill="1" applyBorder="1" applyAlignment="1">
      <alignment vertical="center" wrapText="1"/>
    </xf>
    <xf numFmtId="0" fontId="3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68852C22-8EC7-4E5D-B769-7A23A80AA921}"/>
  </cellStyles>
  <dxfs count="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hJ7LZ_cqJpeslq5oeM_L3WpYiGUVEVL/view?usp=sharing" TargetMode="External"/><Relationship Id="rId2" Type="http://schemas.openxmlformats.org/officeDocument/2006/relationships/hyperlink" Target="https://drive.google.com/file/d/1vdTTotLu7KSKjh42GDwyguvjgUaCFDpa/view?usp=sharing" TargetMode="External"/><Relationship Id="rId1" Type="http://schemas.openxmlformats.org/officeDocument/2006/relationships/hyperlink" Target="https://drive.google.com/file/d/1hBgqbz3sWn7HUvEWjqYA_OthGTBfU6QV/view?usp=shari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qZnpBkI0ZaQo0HmckLBT09Wtll35lvX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16" customWidth="1"/>
    <col min="3" max="3" width="44.88671875" customWidth="1"/>
    <col min="4" max="4" width="20.44140625" customWidth="1"/>
  </cols>
  <sheetData>
    <row r="1" spans="1:5" x14ac:dyDescent="0.3">
      <c r="A1" s="48" t="s">
        <v>0</v>
      </c>
      <c r="B1" s="48" t="s">
        <v>5</v>
      </c>
      <c r="C1" s="48" t="s">
        <v>1</v>
      </c>
      <c r="D1" s="48" t="s">
        <v>2</v>
      </c>
      <c r="E1" s="48" t="s">
        <v>3</v>
      </c>
    </row>
    <row r="2" spans="1:5" s="9" customFormat="1" ht="28.2" customHeight="1" x14ac:dyDescent="0.3">
      <c r="A2" s="68" t="s">
        <v>4</v>
      </c>
      <c r="B2" s="11" t="s">
        <v>6</v>
      </c>
      <c r="C2" s="11" t="s">
        <v>8</v>
      </c>
      <c r="D2" s="11">
        <v>16</v>
      </c>
      <c r="E2" s="11" t="s">
        <v>7</v>
      </c>
    </row>
  </sheetData>
  <conditionalFormatting sqref="A1:E1">
    <cfRule type="colorScale" priority="2">
      <colorScale>
        <cfvo type="min"/>
        <cfvo type="max"/>
        <color rgb="FFFF7128"/>
        <color rgb="FFFFEF9C"/>
      </colorScale>
    </cfRule>
  </conditionalFormatting>
  <conditionalFormatting sqref="A1:F1">
    <cfRule type="colorScale" priority="1">
      <colorScale>
        <cfvo type="min"/>
        <cfvo type="max"/>
        <color rgb="FFFF7128"/>
        <color rgb="FFFFEF9C"/>
      </colorScale>
    </cfRule>
  </conditionalFormatting>
  <hyperlinks>
    <hyperlink ref="A2" location="Register!A1" display="TS_001" xr:uid="{99A26932-CDF1-4ABD-B29E-D2D235DBF45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A9DC-49B3-4B5A-9DFB-445DDB4CBB79}">
  <dimension ref="A1:I24"/>
  <sheetViews>
    <sheetView tabSelected="1" workbookViewId="0">
      <pane ySplit="7" topLeftCell="A8" activePane="bottomLeft" state="frozen"/>
      <selection pane="bottomLeft" sqref="A1:B1"/>
    </sheetView>
  </sheetViews>
  <sheetFormatPr defaultRowHeight="14.4" x14ac:dyDescent="0.3"/>
  <cols>
    <col min="1" max="1" width="17" customWidth="1"/>
    <col min="2" max="2" width="19.44140625" customWidth="1"/>
    <col min="3" max="3" width="30" customWidth="1"/>
    <col min="4" max="4" width="33.77734375" customWidth="1"/>
    <col min="5" max="5" width="24.6640625" customWidth="1"/>
    <col min="6" max="6" width="28.6640625" customWidth="1"/>
    <col min="7" max="7" width="24" customWidth="1"/>
    <col min="8" max="8" width="22.5546875" customWidth="1"/>
    <col min="9" max="9" width="24.44140625" customWidth="1"/>
  </cols>
  <sheetData>
    <row r="1" spans="1:9" ht="19.2" customHeight="1" x14ac:dyDescent="0.3">
      <c r="A1" s="6" t="s">
        <v>9</v>
      </c>
      <c r="B1" s="5"/>
      <c r="C1" s="1" t="s">
        <v>17</v>
      </c>
      <c r="D1" s="3" t="s">
        <v>10</v>
      </c>
      <c r="E1" s="8">
        <v>44615</v>
      </c>
      <c r="F1" s="13" t="s">
        <v>18</v>
      </c>
      <c r="G1" s="14">
        <v>44615</v>
      </c>
      <c r="H1" s="20" t="s">
        <v>22</v>
      </c>
      <c r="I1" s="21"/>
    </row>
    <row r="2" spans="1:9" ht="19.2" customHeight="1" x14ac:dyDescent="0.3">
      <c r="A2" s="4" t="s">
        <v>11</v>
      </c>
      <c r="B2" s="5"/>
      <c r="C2" s="2" t="s">
        <v>12</v>
      </c>
      <c r="D2" s="3" t="s">
        <v>13</v>
      </c>
      <c r="E2" s="8">
        <v>44615</v>
      </c>
      <c r="F2" s="16" t="s">
        <v>19</v>
      </c>
      <c r="G2" s="14">
        <v>44615</v>
      </c>
      <c r="H2" s="17" t="s">
        <v>23</v>
      </c>
      <c r="I2" s="29">
        <f>COUNTIF(H8:H51, "PASS")</f>
        <v>12</v>
      </c>
    </row>
    <row r="3" spans="1:9" ht="18" customHeight="1" x14ac:dyDescent="0.3">
      <c r="A3" s="4"/>
      <c r="B3" s="5"/>
      <c r="C3" s="2"/>
      <c r="D3" s="7" t="s">
        <v>14</v>
      </c>
      <c r="E3" s="12" t="s">
        <v>27</v>
      </c>
      <c r="F3" s="15" t="s">
        <v>20</v>
      </c>
      <c r="G3" s="10" t="s">
        <v>29</v>
      </c>
      <c r="H3" s="18" t="s">
        <v>24</v>
      </c>
      <c r="I3" s="30">
        <f>COUNTIF(H8:H51, "Fail")</f>
        <v>4</v>
      </c>
    </row>
    <row r="4" spans="1:9" ht="17.399999999999999" customHeight="1" x14ac:dyDescent="0.3">
      <c r="A4" s="54" t="s">
        <v>15</v>
      </c>
      <c r="B4" s="55"/>
      <c r="C4" s="59"/>
      <c r="D4" s="60" t="s">
        <v>16</v>
      </c>
      <c r="E4" s="61"/>
      <c r="F4" s="62" t="s">
        <v>21</v>
      </c>
      <c r="G4" s="63" t="s">
        <v>28</v>
      </c>
      <c r="H4" s="19" t="s">
        <v>25</v>
      </c>
      <c r="I4" s="28">
        <f>COUNTIF(H8:H51, "WARNING")</f>
        <v>0</v>
      </c>
    </row>
    <row r="5" spans="1:9" ht="14.4" customHeight="1" x14ac:dyDescent="0.3">
      <c r="A5" s="56" t="s">
        <v>30</v>
      </c>
      <c r="B5" s="57"/>
      <c r="C5" s="64"/>
      <c r="D5" s="65"/>
      <c r="E5" s="65"/>
      <c r="F5" s="65"/>
      <c r="G5" s="66"/>
      <c r="H5" s="58" t="s">
        <v>26</v>
      </c>
      <c r="I5" s="27">
        <f>SUM(I2:I4:I3)</f>
        <v>16</v>
      </c>
    </row>
    <row r="6" spans="1:9" s="53" customFormat="1" ht="14.4" customHeight="1" x14ac:dyDescent="0.3">
      <c r="A6" s="67" t="s">
        <v>110</v>
      </c>
      <c r="B6" s="50"/>
      <c r="C6" s="49"/>
      <c r="D6" s="50"/>
      <c r="E6" s="50"/>
      <c r="F6" s="50"/>
      <c r="G6" s="50"/>
      <c r="H6" s="51"/>
      <c r="I6" s="52"/>
    </row>
    <row r="7" spans="1:9" ht="19.2" customHeight="1" x14ac:dyDescent="0.3">
      <c r="A7" s="22" t="s">
        <v>39</v>
      </c>
      <c r="B7" s="25" t="s">
        <v>31</v>
      </c>
      <c r="C7" s="23" t="s">
        <v>32</v>
      </c>
      <c r="D7" s="24" t="s">
        <v>33</v>
      </c>
      <c r="E7" s="24" t="s">
        <v>34</v>
      </c>
      <c r="F7" s="24" t="s">
        <v>35</v>
      </c>
      <c r="G7" s="25" t="s">
        <v>36</v>
      </c>
      <c r="H7" s="23" t="s">
        <v>37</v>
      </c>
      <c r="I7" s="23" t="s">
        <v>38</v>
      </c>
    </row>
    <row r="8" spans="1:9" ht="56.4" customHeight="1" x14ac:dyDescent="0.3">
      <c r="A8" s="40" t="s">
        <v>66</v>
      </c>
      <c r="B8" s="34" t="s">
        <v>67</v>
      </c>
      <c r="C8" s="26" t="s">
        <v>51</v>
      </c>
      <c r="D8" s="35" t="s">
        <v>52</v>
      </c>
      <c r="E8" s="34" t="s">
        <v>40</v>
      </c>
      <c r="F8" s="36" t="s">
        <v>41</v>
      </c>
      <c r="G8" s="45" t="s">
        <v>95</v>
      </c>
      <c r="H8" s="42" t="s">
        <v>24</v>
      </c>
      <c r="I8" s="69" t="s">
        <v>111</v>
      </c>
    </row>
    <row r="9" spans="1:9" ht="36.6" customHeight="1" x14ac:dyDescent="0.3">
      <c r="A9" s="41"/>
      <c r="B9" s="39" t="s">
        <v>68</v>
      </c>
      <c r="C9" s="38" t="s">
        <v>42</v>
      </c>
      <c r="D9" s="35" t="s">
        <v>46</v>
      </c>
      <c r="E9" s="37" t="s">
        <v>40</v>
      </c>
      <c r="F9" s="38" t="s">
        <v>43</v>
      </c>
      <c r="G9" s="38" t="s">
        <v>44</v>
      </c>
      <c r="H9" s="32" t="s">
        <v>23</v>
      </c>
    </row>
    <row r="10" spans="1:9" ht="43.2" x14ac:dyDescent="0.3">
      <c r="B10" s="10" t="s">
        <v>57</v>
      </c>
      <c r="C10" s="38" t="s">
        <v>45</v>
      </c>
      <c r="D10" s="33" t="s">
        <v>47</v>
      </c>
      <c r="E10" s="10" t="s">
        <v>40</v>
      </c>
      <c r="F10" s="33" t="s">
        <v>48</v>
      </c>
      <c r="G10" s="33" t="s">
        <v>49</v>
      </c>
      <c r="H10" s="32" t="s">
        <v>23</v>
      </c>
    </row>
    <row r="11" spans="1:9" ht="47.4" customHeight="1" x14ac:dyDescent="0.3">
      <c r="B11" s="10" t="s">
        <v>58</v>
      </c>
      <c r="C11" s="10" t="s">
        <v>50</v>
      </c>
      <c r="D11" s="33" t="s">
        <v>73</v>
      </c>
      <c r="E11" s="10" t="s">
        <v>40</v>
      </c>
      <c r="F11" s="33" t="s">
        <v>48</v>
      </c>
      <c r="G11" s="33" t="s">
        <v>49</v>
      </c>
      <c r="H11" s="32" t="s">
        <v>23</v>
      </c>
    </row>
    <row r="12" spans="1:9" ht="57" customHeight="1" x14ac:dyDescent="0.3">
      <c r="B12" s="10" t="s">
        <v>59</v>
      </c>
      <c r="C12" s="33" t="s">
        <v>69</v>
      </c>
      <c r="D12" s="33" t="s">
        <v>72</v>
      </c>
      <c r="E12" s="31" t="s">
        <v>70</v>
      </c>
      <c r="F12" s="33" t="s">
        <v>54</v>
      </c>
      <c r="G12" s="33" t="s">
        <v>49</v>
      </c>
      <c r="H12" s="42" t="s">
        <v>24</v>
      </c>
      <c r="I12" s="70" t="s">
        <v>112</v>
      </c>
    </row>
    <row r="13" spans="1:9" ht="43.2" x14ac:dyDescent="0.3">
      <c r="B13" s="43" t="s">
        <v>60</v>
      </c>
      <c r="C13" s="33" t="s">
        <v>71</v>
      </c>
      <c r="D13" s="33" t="s">
        <v>75</v>
      </c>
      <c r="E13" s="10" t="s">
        <v>74</v>
      </c>
      <c r="F13" s="33" t="s">
        <v>48</v>
      </c>
      <c r="G13" s="44" t="s">
        <v>49</v>
      </c>
      <c r="H13" s="32" t="s">
        <v>23</v>
      </c>
    </row>
    <row r="14" spans="1:9" ht="51.6" customHeight="1" x14ac:dyDescent="0.3">
      <c r="B14" s="43" t="s">
        <v>61</v>
      </c>
      <c r="C14" s="33" t="s">
        <v>76</v>
      </c>
      <c r="D14" s="33" t="s">
        <v>77</v>
      </c>
      <c r="E14" s="31" t="s">
        <v>78</v>
      </c>
      <c r="F14" s="33" t="s">
        <v>55</v>
      </c>
      <c r="G14" s="44" t="s">
        <v>49</v>
      </c>
      <c r="H14" s="42" t="s">
        <v>24</v>
      </c>
      <c r="I14" s="70" t="s">
        <v>113</v>
      </c>
    </row>
    <row r="15" spans="1:9" ht="54" customHeight="1" x14ac:dyDescent="0.3">
      <c r="B15" s="43" t="s">
        <v>62</v>
      </c>
      <c r="C15" s="33" t="s">
        <v>79</v>
      </c>
      <c r="D15" s="33" t="s">
        <v>80</v>
      </c>
      <c r="E15" s="10" t="s">
        <v>56</v>
      </c>
      <c r="F15" s="33" t="s">
        <v>48</v>
      </c>
      <c r="G15" s="44" t="s">
        <v>49</v>
      </c>
      <c r="H15" s="32" t="s">
        <v>23</v>
      </c>
    </row>
    <row r="16" spans="1:9" ht="68.400000000000006" customHeight="1" x14ac:dyDescent="0.3">
      <c r="B16" s="43" t="s">
        <v>63</v>
      </c>
      <c r="C16" s="44" t="s">
        <v>81</v>
      </c>
      <c r="D16" s="44" t="s">
        <v>82</v>
      </c>
      <c r="E16" s="33" t="s">
        <v>83</v>
      </c>
      <c r="F16" s="33" t="s">
        <v>84</v>
      </c>
      <c r="G16" s="44" t="s">
        <v>53</v>
      </c>
      <c r="H16" s="32" t="s">
        <v>23</v>
      </c>
    </row>
    <row r="17" spans="1:9" ht="64.2" customHeight="1" x14ac:dyDescent="0.3">
      <c r="B17" s="43" t="s">
        <v>64</v>
      </c>
      <c r="C17" s="44" t="s">
        <v>85</v>
      </c>
      <c r="D17" s="44" t="s">
        <v>86</v>
      </c>
      <c r="E17" s="33" t="s">
        <v>87</v>
      </c>
      <c r="F17" s="33" t="s">
        <v>48</v>
      </c>
      <c r="G17" s="44" t="s">
        <v>49</v>
      </c>
      <c r="H17" s="32" t="s">
        <v>23</v>
      </c>
    </row>
    <row r="18" spans="1:9" ht="56.4" customHeight="1" x14ac:dyDescent="0.3">
      <c r="B18" s="43" t="s">
        <v>65</v>
      </c>
      <c r="C18" s="44" t="s">
        <v>88</v>
      </c>
      <c r="D18" s="31" t="s">
        <v>89</v>
      </c>
      <c r="E18" s="31" t="s">
        <v>90</v>
      </c>
      <c r="F18" s="33" t="s">
        <v>91</v>
      </c>
      <c r="G18" s="44" t="s">
        <v>53</v>
      </c>
      <c r="H18" s="32" t="s">
        <v>23</v>
      </c>
    </row>
    <row r="19" spans="1:9" ht="60" customHeight="1" x14ac:dyDescent="0.3">
      <c r="B19" s="43" t="s">
        <v>92</v>
      </c>
      <c r="C19" s="44" t="s">
        <v>93</v>
      </c>
      <c r="D19" s="31" t="s">
        <v>89</v>
      </c>
      <c r="E19" s="31" t="s">
        <v>94</v>
      </c>
      <c r="F19" s="33" t="s">
        <v>91</v>
      </c>
      <c r="G19" s="44" t="s">
        <v>53</v>
      </c>
      <c r="H19" s="42" t="s">
        <v>24</v>
      </c>
      <c r="I19" s="71" t="s">
        <v>114</v>
      </c>
    </row>
    <row r="20" spans="1:9" ht="55.8" customHeight="1" x14ac:dyDescent="0.3">
      <c r="B20" s="43" t="s">
        <v>96</v>
      </c>
      <c r="C20" s="44" t="s">
        <v>97</v>
      </c>
      <c r="D20" s="31" t="s">
        <v>98</v>
      </c>
      <c r="E20" s="46" t="s">
        <v>99</v>
      </c>
      <c r="F20" s="33" t="s">
        <v>48</v>
      </c>
      <c r="G20" s="44" t="s">
        <v>49</v>
      </c>
      <c r="H20" s="32" t="s">
        <v>23</v>
      </c>
    </row>
    <row r="21" spans="1:9" ht="52.8" customHeight="1" x14ac:dyDescent="0.3">
      <c r="B21" s="43" t="s">
        <v>100</v>
      </c>
      <c r="C21" s="44" t="s">
        <v>101</v>
      </c>
      <c r="D21" s="31" t="s">
        <v>102</v>
      </c>
      <c r="E21" s="46" t="s">
        <v>103</v>
      </c>
      <c r="F21" s="33" t="s">
        <v>104</v>
      </c>
      <c r="G21" s="33" t="s">
        <v>104</v>
      </c>
      <c r="H21" s="32" t="s">
        <v>23</v>
      </c>
    </row>
    <row r="22" spans="1:9" ht="61.8" customHeight="1" x14ac:dyDescent="0.3">
      <c r="B22" s="43" t="s">
        <v>105</v>
      </c>
      <c r="C22" s="44" t="s">
        <v>106</v>
      </c>
      <c r="D22" s="33" t="s">
        <v>107</v>
      </c>
      <c r="E22" s="10" t="s">
        <v>40</v>
      </c>
      <c r="F22" s="33" t="s">
        <v>104</v>
      </c>
      <c r="G22" s="33" t="s">
        <v>104</v>
      </c>
      <c r="H22" s="32" t="s">
        <v>23</v>
      </c>
    </row>
    <row r="23" spans="1:9" ht="60.6" customHeight="1" x14ac:dyDescent="0.3">
      <c r="A23" s="47"/>
      <c r="B23" s="43" t="s">
        <v>108</v>
      </c>
      <c r="C23" s="44" t="s">
        <v>106</v>
      </c>
      <c r="D23" s="33" t="s">
        <v>109</v>
      </c>
      <c r="E23" s="10" t="s">
        <v>40</v>
      </c>
      <c r="F23" s="33" t="s">
        <v>48</v>
      </c>
      <c r="G23" s="44" t="s">
        <v>49</v>
      </c>
      <c r="H23" s="32" t="s">
        <v>23</v>
      </c>
    </row>
    <row r="24" spans="1:9" ht="62.4" customHeight="1" x14ac:dyDescent="0.3"/>
  </sheetData>
  <mergeCells count="7">
    <mergeCell ref="C5:G5"/>
    <mergeCell ref="A5:B5"/>
    <mergeCell ref="A4:B4"/>
    <mergeCell ref="A1:B1"/>
    <mergeCell ref="A2:B2"/>
    <mergeCell ref="A3:B3"/>
    <mergeCell ref="H1:I1"/>
  </mergeCells>
  <phoneticPr fontId="11" type="noConversion"/>
  <conditionalFormatting sqref="I2">
    <cfRule type="cellIs" dxfId="7" priority="5" operator="equal">
      <formula>"FAIL"</formula>
    </cfRule>
  </conditionalFormatting>
  <conditionalFormatting sqref="I2">
    <cfRule type="cellIs" dxfId="6" priority="6" operator="equal">
      <formula>"PASS"</formula>
    </cfRule>
  </conditionalFormatting>
  <conditionalFormatting sqref="I2">
    <cfRule type="cellIs" dxfId="5" priority="7" operator="equal">
      <formula>"WARNING"</formula>
    </cfRule>
  </conditionalFormatting>
  <conditionalFormatting sqref="I2">
    <cfRule type="containsBlanks" dxfId="4" priority="8">
      <formula>LEN(TRIM(I2))=0</formula>
    </cfRule>
  </conditionalFormatting>
  <conditionalFormatting sqref="I3">
    <cfRule type="cellIs" dxfId="3" priority="1" operator="equal">
      <formula>"FAIL"</formula>
    </cfRule>
  </conditionalFormatting>
  <conditionalFormatting sqref="I3">
    <cfRule type="cellIs" dxfId="2" priority="2" operator="equal">
      <formula>"PASS"</formula>
    </cfRule>
  </conditionalFormatting>
  <conditionalFormatting sqref="I3">
    <cfRule type="cellIs" dxfId="1" priority="3" operator="equal">
      <formula>"WARNING"</formula>
    </cfRule>
  </conditionalFormatting>
  <conditionalFormatting sqref="I3">
    <cfRule type="containsBlanks" dxfId="0" priority="4">
      <formula>LEN(TRIM(I3))=0</formula>
    </cfRule>
  </conditionalFormatting>
  <hyperlinks>
    <hyperlink ref="A6" location="'Test Scenarios'!A1" display="&lt;&lt;Test Scenarios" xr:uid="{FC88C3CA-7F4D-4310-84C8-68AE12D94892}"/>
    <hyperlink ref="I8" r:id="rId1" xr:uid="{ECFE1FC9-F621-4F1C-8D6B-F324D37968C8}"/>
    <hyperlink ref="I12" r:id="rId2" xr:uid="{8FD94728-0E7E-4EBA-9F2F-07C293DE69C7}"/>
    <hyperlink ref="I14" r:id="rId3" xr:uid="{F8F40904-47DF-4707-991F-E09F6A52C17F}"/>
    <hyperlink ref="I19" r:id="rId4" xr:uid="{73556355-6E3B-4E7D-9766-2105F7352DE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User</cp:lastModifiedBy>
  <dcterms:created xsi:type="dcterms:W3CDTF">2015-06-05T18:17:20Z</dcterms:created>
  <dcterms:modified xsi:type="dcterms:W3CDTF">2022-02-23T18:39:27Z</dcterms:modified>
</cp:coreProperties>
</file>