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" sheetId="1" r:id="rId4"/>
    <sheet state="visible" name="2018" sheetId="2" r:id="rId5"/>
    <sheet state="visible" name="2019" sheetId="3" r:id="rId6"/>
    <sheet state="visible" name="2020" sheetId="4" r:id="rId7"/>
    <sheet state="visible" name="2022" sheetId="5" r:id="rId8"/>
  </sheets>
  <definedNames/>
  <calcPr/>
  <extLst>
    <ext uri="GoogleSheetsCustomDataVersion2">
      <go:sheetsCustomData xmlns:go="http://customooxmlschemas.google.com/" r:id="rId9" roundtripDataChecksum="jEF2VZS8yBDLE6q58ytA8CLHnw26+ca+YA3lbnY1DnY="/>
    </ext>
  </extLst>
</workbook>
</file>

<file path=xl/sharedStrings.xml><?xml version="1.0" encoding="utf-8"?>
<sst xmlns="http://schemas.openxmlformats.org/spreadsheetml/2006/main" count="95" uniqueCount="34">
  <si>
    <t>week</t>
  </si>
  <si>
    <t>start_date</t>
  </si>
  <si>
    <t>end_date</t>
  </si>
  <si>
    <t>ng</t>
  </si>
  <si>
    <t>og</t>
  </si>
  <si>
    <t>bfg</t>
  </si>
  <si>
    <t>prg</t>
  </si>
  <si>
    <t>sgc</t>
  </si>
  <si>
    <t>lig</t>
  </si>
  <si>
    <t>sub</t>
  </si>
  <si>
    <t>bit</t>
  </si>
  <si>
    <t>nuc</t>
  </si>
  <si>
    <t>cog</t>
  </si>
  <si>
    <t>rc</t>
  </si>
  <si>
    <t>wc</t>
  </si>
  <si>
    <t>dfo</t>
  </si>
  <si>
    <t>jf</t>
  </si>
  <si>
    <t>ker</t>
  </si>
  <si>
    <t>pc</t>
  </si>
  <si>
    <t>rfo</t>
  </si>
  <si>
    <t>wo</t>
  </si>
  <si>
    <t>wat</t>
  </si>
  <si>
    <t>geo</t>
  </si>
  <si>
    <t>ab</t>
  </si>
  <si>
    <t>blq</t>
  </si>
  <si>
    <t>lfg</t>
  </si>
  <si>
    <t>msw</t>
  </si>
  <si>
    <t>obg</t>
  </si>
  <si>
    <t>obl</t>
  </si>
  <si>
    <t>obs</t>
  </si>
  <si>
    <t>slw</t>
  </si>
  <si>
    <t>wdl</t>
  </si>
  <si>
    <t>wds</t>
  </si>
  <si>
    <t>tdf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</si>
</sst>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10.43"/>
    <col customWidth="1" min="4" max="3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>
        <v>1.0</v>
      </c>
      <c r="B2" s="2">
        <v>42735.0</v>
      </c>
      <c r="C2" s="2">
        <f t="shared" ref="C2:C52" si="4">B2+7</f>
        <v>42742</v>
      </c>
      <c r="D2" s="1">
        <v>3.51</v>
      </c>
      <c r="E2" s="1">
        <f t="shared" ref="E2:H2" si="1">D2</f>
        <v>3.51</v>
      </c>
      <c r="F2" s="1">
        <f t="shared" si="1"/>
        <v>3.51</v>
      </c>
      <c r="G2" s="1">
        <f t="shared" si="1"/>
        <v>3.51</v>
      </c>
      <c r="H2" s="1">
        <f t="shared" si="1"/>
        <v>3.51</v>
      </c>
      <c r="I2" s="1">
        <v>1.4372676388816858</v>
      </c>
      <c r="J2" s="1">
        <v>1.6583857371711759</v>
      </c>
      <c r="K2" s="1">
        <v>2.17432796651332</v>
      </c>
      <c r="L2" s="1">
        <v>0.21555555555555553</v>
      </c>
      <c r="M2" s="1">
        <f t="shared" ref="M2:M53" si="6">AVERAGE(I2:K2)</f>
        <v>1.756660448</v>
      </c>
      <c r="N2" s="1">
        <f t="shared" ref="N2:O2" si="2">M2</f>
        <v>1.756660448</v>
      </c>
      <c r="O2" s="1">
        <f t="shared" si="2"/>
        <v>1.756660448</v>
      </c>
      <c r="P2" s="1">
        <v>9.196551724137931</v>
      </c>
      <c r="Q2" s="1">
        <f t="shared" ref="Q2:U2" si="3">P2</f>
        <v>9.196551724</v>
      </c>
      <c r="R2" s="1">
        <f t="shared" si="3"/>
        <v>9.196551724</v>
      </c>
      <c r="S2" s="1">
        <f t="shared" si="3"/>
        <v>9.196551724</v>
      </c>
      <c r="T2" s="1">
        <f t="shared" si="3"/>
        <v>9.196551724</v>
      </c>
      <c r="U2" s="1">
        <f t="shared" si="3"/>
        <v>9.196551724</v>
      </c>
      <c r="V2" s="1">
        <v>0.0</v>
      </c>
      <c r="W2" s="1">
        <v>0.0</v>
      </c>
      <c r="X2" s="1">
        <v>4.25</v>
      </c>
      <c r="Y2" s="1">
        <v>4.25</v>
      </c>
      <c r="Z2" s="1">
        <v>4.25</v>
      </c>
      <c r="AA2" s="1">
        <v>4.25</v>
      </c>
      <c r="AB2" s="1">
        <v>4.25</v>
      </c>
      <c r="AC2" s="1">
        <v>4.25</v>
      </c>
      <c r="AD2" s="1">
        <v>4.25</v>
      </c>
      <c r="AE2" s="1">
        <v>4.25</v>
      </c>
      <c r="AF2" s="1">
        <v>4.25</v>
      </c>
      <c r="AG2" s="1">
        <v>4.25</v>
      </c>
      <c r="AH2" s="1">
        <v>4.25</v>
      </c>
    </row>
    <row r="3">
      <c r="A3" s="1">
        <v>2.0</v>
      </c>
      <c r="B3" s="2">
        <f t="shared" ref="B3:B53" si="9">C2</f>
        <v>42742</v>
      </c>
      <c r="C3" s="2">
        <f t="shared" si="4"/>
        <v>42749</v>
      </c>
      <c r="D3" s="1">
        <v>3.69</v>
      </c>
      <c r="E3" s="1">
        <f t="shared" ref="E3:H3" si="5">D3</f>
        <v>3.69</v>
      </c>
      <c r="F3" s="1">
        <f t="shared" si="5"/>
        <v>3.69</v>
      </c>
      <c r="G3" s="1">
        <f t="shared" si="5"/>
        <v>3.69</v>
      </c>
      <c r="H3" s="1">
        <f t="shared" si="5"/>
        <v>3.69</v>
      </c>
      <c r="I3" s="1">
        <v>1.5020437457130265</v>
      </c>
      <c r="J3" s="1">
        <v>1.733127398899646</v>
      </c>
      <c r="K3" s="1">
        <v>2.272322589668425</v>
      </c>
      <c r="L3" s="1">
        <v>0.21555555555555553</v>
      </c>
      <c r="M3" s="1">
        <f t="shared" si="6"/>
        <v>1.835831245</v>
      </c>
      <c r="N3" s="1">
        <f t="shared" ref="N3:O3" si="7">M3</f>
        <v>1.835831245</v>
      </c>
      <c r="O3" s="1">
        <f t="shared" si="7"/>
        <v>1.835831245</v>
      </c>
      <c r="P3" s="1">
        <v>8.977586206896552</v>
      </c>
      <c r="Q3" s="1">
        <f t="shared" ref="Q3:U3" si="8">P3</f>
        <v>8.977586207</v>
      </c>
      <c r="R3" s="1">
        <f t="shared" si="8"/>
        <v>8.977586207</v>
      </c>
      <c r="S3" s="1">
        <f t="shared" si="8"/>
        <v>8.977586207</v>
      </c>
      <c r="T3" s="1">
        <f t="shared" si="8"/>
        <v>8.977586207</v>
      </c>
      <c r="U3" s="1">
        <f t="shared" si="8"/>
        <v>8.977586207</v>
      </c>
      <c r="V3" s="1">
        <v>0.0</v>
      </c>
      <c r="W3" s="1">
        <v>0.0</v>
      </c>
      <c r="X3" s="1">
        <v>4.25</v>
      </c>
      <c r="Y3" s="1">
        <v>4.25</v>
      </c>
      <c r="Z3" s="1">
        <v>4.25</v>
      </c>
      <c r="AA3" s="1">
        <v>4.25</v>
      </c>
      <c r="AB3" s="1">
        <v>4.25</v>
      </c>
      <c r="AC3" s="1">
        <v>4.25</v>
      </c>
      <c r="AD3" s="1">
        <v>4.25</v>
      </c>
      <c r="AE3" s="1">
        <v>4.25</v>
      </c>
      <c r="AF3" s="1">
        <v>4.25</v>
      </c>
      <c r="AG3" s="1">
        <v>4.25</v>
      </c>
      <c r="AH3" s="1">
        <v>4.25</v>
      </c>
    </row>
    <row r="4">
      <c r="A4" s="1">
        <v>3.0</v>
      </c>
      <c r="B4" s="2">
        <f t="shared" si="9"/>
        <v>42749</v>
      </c>
      <c r="C4" s="2">
        <f t="shared" si="4"/>
        <v>42756</v>
      </c>
      <c r="D4" s="1">
        <v>3.47</v>
      </c>
      <c r="E4" s="1">
        <f t="shared" ref="E4:H4" si="10">D4</f>
        <v>3.47</v>
      </c>
      <c r="F4" s="1">
        <f t="shared" si="10"/>
        <v>3.47</v>
      </c>
      <c r="G4" s="1">
        <f t="shared" si="10"/>
        <v>3.47</v>
      </c>
      <c r="H4" s="1">
        <f t="shared" si="10"/>
        <v>3.47</v>
      </c>
      <c r="I4" s="1">
        <v>1.5020437457130265</v>
      </c>
      <c r="J4" s="1">
        <v>1.733127398899646</v>
      </c>
      <c r="K4" s="1">
        <v>2.272322589668425</v>
      </c>
      <c r="L4" s="1">
        <v>0.21555555555555553</v>
      </c>
      <c r="M4" s="1">
        <f t="shared" si="6"/>
        <v>1.835831245</v>
      </c>
      <c r="N4" s="1">
        <f t="shared" ref="N4:O4" si="11">M4</f>
        <v>1.835831245</v>
      </c>
      <c r="O4" s="1">
        <f t="shared" si="11"/>
        <v>1.835831245</v>
      </c>
      <c r="P4" s="1">
        <v>8.93448275862069</v>
      </c>
      <c r="Q4" s="1">
        <f t="shared" ref="Q4:U4" si="12">P4</f>
        <v>8.934482759</v>
      </c>
      <c r="R4" s="1">
        <f t="shared" si="12"/>
        <v>8.934482759</v>
      </c>
      <c r="S4" s="1">
        <f t="shared" si="12"/>
        <v>8.934482759</v>
      </c>
      <c r="T4" s="1">
        <f t="shared" si="12"/>
        <v>8.934482759</v>
      </c>
      <c r="U4" s="1">
        <f t="shared" si="12"/>
        <v>8.934482759</v>
      </c>
      <c r="V4" s="1">
        <v>0.0</v>
      </c>
      <c r="W4" s="1">
        <v>0.0</v>
      </c>
      <c r="X4" s="1">
        <v>4.25</v>
      </c>
      <c r="Y4" s="1">
        <v>4.25</v>
      </c>
      <c r="Z4" s="1">
        <v>4.25</v>
      </c>
      <c r="AA4" s="1">
        <v>4.25</v>
      </c>
      <c r="AB4" s="1">
        <v>4.25</v>
      </c>
      <c r="AC4" s="1">
        <v>4.25</v>
      </c>
      <c r="AD4" s="1">
        <v>4.25</v>
      </c>
      <c r="AE4" s="1">
        <v>4.25</v>
      </c>
      <c r="AF4" s="1">
        <v>4.25</v>
      </c>
      <c r="AG4" s="1">
        <v>4.25</v>
      </c>
      <c r="AH4" s="1">
        <v>4.25</v>
      </c>
    </row>
    <row r="5">
      <c r="A5" s="1">
        <v>4.0</v>
      </c>
      <c r="B5" s="2">
        <f t="shared" si="9"/>
        <v>42756</v>
      </c>
      <c r="C5" s="2">
        <f t="shared" si="4"/>
        <v>42763</v>
      </c>
      <c r="D5" s="1">
        <v>3.27</v>
      </c>
      <c r="E5" s="1">
        <f t="shared" ref="E5:H5" si="13">D5</f>
        <v>3.27</v>
      </c>
      <c r="F5" s="1">
        <f t="shared" si="13"/>
        <v>3.27</v>
      </c>
      <c r="G5" s="1">
        <f t="shared" si="13"/>
        <v>3.27</v>
      </c>
      <c r="H5" s="1">
        <f t="shared" si="13"/>
        <v>3.27</v>
      </c>
      <c r="I5" s="1">
        <v>1.4694337253262175</v>
      </c>
      <c r="J5" s="1">
        <v>1.6955004522994819</v>
      </c>
      <c r="K5" s="1">
        <v>2.222989481903765</v>
      </c>
      <c r="L5" s="1">
        <v>0.21555555555555553</v>
      </c>
      <c r="M5" s="1">
        <f t="shared" si="6"/>
        <v>1.795974553</v>
      </c>
      <c r="N5" s="1">
        <f t="shared" ref="N5:O5" si="14">M5</f>
        <v>1.795974553</v>
      </c>
      <c r="O5" s="1">
        <f t="shared" si="14"/>
        <v>1.795974553</v>
      </c>
      <c r="P5" s="1">
        <v>9.093103448275862</v>
      </c>
      <c r="Q5" s="1">
        <f t="shared" ref="Q5:U5" si="15">P5</f>
        <v>9.093103448</v>
      </c>
      <c r="R5" s="1">
        <f t="shared" si="15"/>
        <v>9.093103448</v>
      </c>
      <c r="S5" s="1">
        <f t="shared" si="15"/>
        <v>9.093103448</v>
      </c>
      <c r="T5" s="1">
        <f t="shared" si="15"/>
        <v>9.093103448</v>
      </c>
      <c r="U5" s="1">
        <f t="shared" si="15"/>
        <v>9.093103448</v>
      </c>
      <c r="V5" s="1">
        <v>0.0</v>
      </c>
      <c r="W5" s="1">
        <v>0.0</v>
      </c>
      <c r="X5" s="1">
        <v>4.25</v>
      </c>
      <c r="Y5" s="1">
        <v>4.25</v>
      </c>
      <c r="Z5" s="1">
        <v>4.25</v>
      </c>
      <c r="AA5" s="1">
        <v>4.25</v>
      </c>
      <c r="AB5" s="1">
        <v>4.25</v>
      </c>
      <c r="AC5" s="1">
        <v>4.25</v>
      </c>
      <c r="AD5" s="1">
        <v>4.25</v>
      </c>
      <c r="AE5" s="1">
        <v>4.25</v>
      </c>
      <c r="AF5" s="1">
        <v>4.25</v>
      </c>
      <c r="AG5" s="1">
        <v>4.25</v>
      </c>
      <c r="AH5" s="1">
        <v>4.25</v>
      </c>
    </row>
    <row r="6">
      <c r="A6" s="1">
        <v>5.0</v>
      </c>
      <c r="B6" s="2">
        <f t="shared" si="9"/>
        <v>42763</v>
      </c>
      <c r="C6" s="2">
        <f t="shared" si="4"/>
        <v>42770</v>
      </c>
      <c r="D6" s="1">
        <v>3.29</v>
      </c>
      <c r="E6" s="1">
        <f t="shared" ref="E6:H6" si="16">D6</f>
        <v>3.29</v>
      </c>
      <c r="F6" s="1">
        <f t="shared" si="16"/>
        <v>3.29</v>
      </c>
      <c r="G6" s="1">
        <f t="shared" si="16"/>
        <v>3.29</v>
      </c>
      <c r="H6" s="1">
        <f t="shared" si="16"/>
        <v>3.29</v>
      </c>
      <c r="I6" s="1">
        <v>1.4694337253262175</v>
      </c>
      <c r="J6" s="1">
        <v>1.6955004522994819</v>
      </c>
      <c r="K6" s="1">
        <v>2.222989481903765</v>
      </c>
      <c r="L6" s="1">
        <v>0.21555555555555553</v>
      </c>
      <c r="M6" s="1">
        <f t="shared" si="6"/>
        <v>1.795974553</v>
      </c>
      <c r="N6" s="1">
        <f t="shared" ref="N6:O6" si="17">M6</f>
        <v>1.795974553</v>
      </c>
      <c r="O6" s="1">
        <f t="shared" si="17"/>
        <v>1.795974553</v>
      </c>
      <c r="P6" s="1">
        <v>9.194827586206896</v>
      </c>
      <c r="Q6" s="1">
        <f t="shared" ref="Q6:U6" si="18">P6</f>
        <v>9.194827586</v>
      </c>
      <c r="R6" s="1">
        <f t="shared" si="18"/>
        <v>9.194827586</v>
      </c>
      <c r="S6" s="1">
        <f t="shared" si="18"/>
        <v>9.194827586</v>
      </c>
      <c r="T6" s="1">
        <f t="shared" si="18"/>
        <v>9.194827586</v>
      </c>
      <c r="U6" s="1">
        <f t="shared" si="18"/>
        <v>9.194827586</v>
      </c>
      <c r="V6" s="1">
        <v>0.0</v>
      </c>
      <c r="W6" s="1">
        <v>0.0</v>
      </c>
      <c r="X6" s="1">
        <v>4.25</v>
      </c>
      <c r="Y6" s="1">
        <v>4.25</v>
      </c>
      <c r="Z6" s="1">
        <v>4.25</v>
      </c>
      <c r="AA6" s="1">
        <v>4.25</v>
      </c>
      <c r="AB6" s="1">
        <v>4.25</v>
      </c>
      <c r="AC6" s="1">
        <v>4.25</v>
      </c>
      <c r="AD6" s="1">
        <v>4.25</v>
      </c>
      <c r="AE6" s="1">
        <v>4.25</v>
      </c>
      <c r="AF6" s="1">
        <v>4.25</v>
      </c>
      <c r="AG6" s="1">
        <v>4.25</v>
      </c>
      <c r="AH6" s="1">
        <v>4.25</v>
      </c>
    </row>
    <row r="7">
      <c r="A7" s="1">
        <v>6.0</v>
      </c>
      <c r="B7" s="2">
        <f t="shared" si="9"/>
        <v>42770</v>
      </c>
      <c r="C7" s="2">
        <f t="shared" si="4"/>
        <v>42777</v>
      </c>
      <c r="D7" s="1">
        <v>3.27</v>
      </c>
      <c r="E7" s="1">
        <f t="shared" ref="E7:H7" si="19">D7</f>
        <v>3.27</v>
      </c>
      <c r="F7" s="1">
        <f t="shared" si="19"/>
        <v>3.27</v>
      </c>
      <c r="G7" s="1">
        <f t="shared" si="19"/>
        <v>3.27</v>
      </c>
      <c r="H7" s="1">
        <f t="shared" si="19"/>
        <v>3.27</v>
      </c>
      <c r="I7" s="1">
        <v>1.4720673381572367</v>
      </c>
      <c r="J7" s="1">
        <v>1.6985392363352732</v>
      </c>
      <c r="K7" s="1">
        <v>2.226973665417358</v>
      </c>
      <c r="L7" s="1">
        <v>0.21555555555555553</v>
      </c>
      <c r="M7" s="1">
        <f t="shared" si="6"/>
        <v>1.799193413</v>
      </c>
      <c r="N7" s="1">
        <f t="shared" ref="N7:O7" si="20">M7</f>
        <v>1.799193413</v>
      </c>
      <c r="O7" s="1">
        <f t="shared" si="20"/>
        <v>1.799193413</v>
      </c>
      <c r="P7" s="1">
        <v>9.117241379310345</v>
      </c>
      <c r="Q7" s="1">
        <f t="shared" ref="Q7:U7" si="21">P7</f>
        <v>9.117241379</v>
      </c>
      <c r="R7" s="1">
        <f t="shared" si="21"/>
        <v>9.117241379</v>
      </c>
      <c r="S7" s="1">
        <f t="shared" si="21"/>
        <v>9.117241379</v>
      </c>
      <c r="T7" s="1">
        <f t="shared" si="21"/>
        <v>9.117241379</v>
      </c>
      <c r="U7" s="1">
        <f t="shared" si="21"/>
        <v>9.117241379</v>
      </c>
      <c r="V7" s="1">
        <v>0.0</v>
      </c>
      <c r="W7" s="1">
        <v>0.0</v>
      </c>
      <c r="X7" s="1">
        <v>4.25</v>
      </c>
      <c r="Y7" s="1">
        <v>4.25</v>
      </c>
      <c r="Z7" s="1">
        <v>4.25</v>
      </c>
      <c r="AA7" s="1">
        <v>4.25</v>
      </c>
      <c r="AB7" s="1">
        <v>4.25</v>
      </c>
      <c r="AC7" s="1">
        <v>4.25</v>
      </c>
      <c r="AD7" s="1">
        <v>4.25</v>
      </c>
      <c r="AE7" s="1">
        <v>4.25</v>
      </c>
      <c r="AF7" s="1">
        <v>4.25</v>
      </c>
      <c r="AG7" s="1">
        <v>4.25</v>
      </c>
      <c r="AH7" s="1">
        <v>4.25</v>
      </c>
    </row>
    <row r="8">
      <c r="A8" s="1">
        <v>7.0</v>
      </c>
      <c r="B8" s="2">
        <f t="shared" si="9"/>
        <v>42777</v>
      </c>
      <c r="C8" s="2">
        <f t="shared" si="4"/>
        <v>42784</v>
      </c>
      <c r="D8" s="1">
        <v>3.12</v>
      </c>
      <c r="E8" s="1">
        <f t="shared" ref="E8:H8" si="22">D8</f>
        <v>3.12</v>
      </c>
      <c r="F8" s="1">
        <f t="shared" si="22"/>
        <v>3.12</v>
      </c>
      <c r="G8" s="1">
        <f t="shared" si="22"/>
        <v>3.12</v>
      </c>
      <c r="H8" s="1">
        <f t="shared" si="22"/>
        <v>3.12</v>
      </c>
      <c r="I8" s="1">
        <v>1.4720673381572367</v>
      </c>
      <c r="J8" s="1">
        <v>1.6985392363352732</v>
      </c>
      <c r="K8" s="1">
        <v>2.226973665417358</v>
      </c>
      <c r="L8" s="1">
        <v>0.21555555555555553</v>
      </c>
      <c r="M8" s="1">
        <f t="shared" si="6"/>
        <v>1.799193413</v>
      </c>
      <c r="N8" s="1">
        <f t="shared" ref="N8:O8" si="23">M8</f>
        <v>1.799193413</v>
      </c>
      <c r="O8" s="1">
        <f t="shared" si="23"/>
        <v>1.799193413</v>
      </c>
      <c r="P8" s="1">
        <v>9.175862068965518</v>
      </c>
      <c r="Q8" s="1">
        <f t="shared" ref="Q8:U8" si="24">P8</f>
        <v>9.175862069</v>
      </c>
      <c r="R8" s="1">
        <f t="shared" si="24"/>
        <v>9.175862069</v>
      </c>
      <c r="S8" s="1">
        <f t="shared" si="24"/>
        <v>9.175862069</v>
      </c>
      <c r="T8" s="1">
        <f t="shared" si="24"/>
        <v>9.175862069</v>
      </c>
      <c r="U8" s="1">
        <f t="shared" si="24"/>
        <v>9.175862069</v>
      </c>
      <c r="V8" s="1">
        <v>0.0</v>
      </c>
      <c r="W8" s="1">
        <v>0.0</v>
      </c>
      <c r="X8" s="1">
        <v>4.25</v>
      </c>
      <c r="Y8" s="1">
        <v>4.25</v>
      </c>
      <c r="Z8" s="1">
        <v>4.25</v>
      </c>
      <c r="AA8" s="1">
        <v>4.25</v>
      </c>
      <c r="AB8" s="1">
        <v>4.25</v>
      </c>
      <c r="AC8" s="1">
        <v>4.25</v>
      </c>
      <c r="AD8" s="1">
        <v>4.25</v>
      </c>
      <c r="AE8" s="1">
        <v>4.25</v>
      </c>
      <c r="AF8" s="1">
        <v>4.25</v>
      </c>
      <c r="AG8" s="1">
        <v>4.25</v>
      </c>
      <c r="AH8" s="1">
        <v>4.25</v>
      </c>
    </row>
    <row r="9">
      <c r="A9" s="1">
        <v>8.0</v>
      </c>
      <c r="B9" s="2">
        <f t="shared" si="9"/>
        <v>42784</v>
      </c>
      <c r="C9" s="2">
        <f t="shared" si="4"/>
        <v>42791</v>
      </c>
      <c r="D9" s="1">
        <v>3.04</v>
      </c>
      <c r="E9" s="1">
        <f t="shared" ref="E9:H9" si="25">D9</f>
        <v>3.04</v>
      </c>
      <c r="F9" s="1">
        <f t="shared" si="25"/>
        <v>3.04</v>
      </c>
      <c r="G9" s="1">
        <f t="shared" si="25"/>
        <v>3.04</v>
      </c>
      <c r="H9" s="1">
        <f t="shared" si="25"/>
        <v>3.04</v>
      </c>
      <c r="I9" s="1">
        <v>1.4720673381572367</v>
      </c>
      <c r="J9" s="1">
        <v>1.6985392363352732</v>
      </c>
      <c r="K9" s="1">
        <v>2.226973665417358</v>
      </c>
      <c r="L9" s="1">
        <v>0.21555555555555553</v>
      </c>
      <c r="M9" s="1">
        <f t="shared" si="6"/>
        <v>1.799193413</v>
      </c>
      <c r="N9" s="1">
        <f t="shared" ref="N9:O9" si="26">M9</f>
        <v>1.799193413</v>
      </c>
      <c r="O9" s="1">
        <f t="shared" si="26"/>
        <v>1.799193413</v>
      </c>
      <c r="P9" s="1">
        <v>9.315517241379311</v>
      </c>
      <c r="Q9" s="1">
        <f t="shared" ref="Q9:U9" si="27">P9</f>
        <v>9.315517241</v>
      </c>
      <c r="R9" s="1">
        <f t="shared" si="27"/>
        <v>9.315517241</v>
      </c>
      <c r="S9" s="1">
        <f t="shared" si="27"/>
        <v>9.315517241</v>
      </c>
      <c r="T9" s="1">
        <f t="shared" si="27"/>
        <v>9.315517241</v>
      </c>
      <c r="U9" s="1">
        <f t="shared" si="27"/>
        <v>9.315517241</v>
      </c>
      <c r="V9" s="1">
        <v>0.0</v>
      </c>
      <c r="W9" s="1">
        <v>0.0</v>
      </c>
      <c r="X9" s="1">
        <v>4.25</v>
      </c>
      <c r="Y9" s="1">
        <v>4.25</v>
      </c>
      <c r="Z9" s="1">
        <v>4.25</v>
      </c>
      <c r="AA9" s="1">
        <v>4.25</v>
      </c>
      <c r="AB9" s="1">
        <v>4.25</v>
      </c>
      <c r="AC9" s="1">
        <v>4.25</v>
      </c>
      <c r="AD9" s="1">
        <v>4.25</v>
      </c>
      <c r="AE9" s="1">
        <v>4.25</v>
      </c>
      <c r="AF9" s="1">
        <v>4.25</v>
      </c>
      <c r="AG9" s="1">
        <v>4.25</v>
      </c>
      <c r="AH9" s="1">
        <v>4.25</v>
      </c>
    </row>
    <row r="10">
      <c r="A10" s="1">
        <v>9.0</v>
      </c>
      <c r="B10" s="2">
        <f t="shared" si="9"/>
        <v>42791</v>
      </c>
      <c r="C10" s="2">
        <f t="shared" si="4"/>
        <v>42798</v>
      </c>
      <c r="D10" s="1">
        <v>2.87</v>
      </c>
      <c r="E10" s="1">
        <f t="shared" ref="E10:H10" si="28">D10</f>
        <v>2.87</v>
      </c>
      <c r="F10" s="1">
        <f t="shared" si="28"/>
        <v>2.87</v>
      </c>
      <c r="G10" s="1">
        <f t="shared" si="28"/>
        <v>2.87</v>
      </c>
      <c r="H10" s="1">
        <f t="shared" si="28"/>
        <v>2.87</v>
      </c>
      <c r="I10" s="1">
        <v>1.4613598551401765</v>
      </c>
      <c r="J10" s="1">
        <v>1.6861844482386652</v>
      </c>
      <c r="K10" s="1">
        <v>2.210775165468472</v>
      </c>
      <c r="L10" s="1">
        <v>0.21555555555555553</v>
      </c>
      <c r="M10" s="1">
        <f t="shared" si="6"/>
        <v>1.78610649</v>
      </c>
      <c r="N10" s="1">
        <f t="shared" ref="N10:O10" si="29">M10</f>
        <v>1.78610649</v>
      </c>
      <c r="O10" s="1">
        <f t="shared" si="29"/>
        <v>1.78610649</v>
      </c>
      <c r="P10" s="1">
        <v>9.23448275862069</v>
      </c>
      <c r="Q10" s="1">
        <f t="shared" ref="Q10:U10" si="30">P10</f>
        <v>9.234482759</v>
      </c>
      <c r="R10" s="1">
        <f t="shared" si="30"/>
        <v>9.234482759</v>
      </c>
      <c r="S10" s="1">
        <f t="shared" si="30"/>
        <v>9.234482759</v>
      </c>
      <c r="T10" s="1">
        <f t="shared" si="30"/>
        <v>9.234482759</v>
      </c>
      <c r="U10" s="1">
        <f t="shared" si="30"/>
        <v>9.234482759</v>
      </c>
      <c r="V10" s="1">
        <v>0.0</v>
      </c>
      <c r="W10" s="1">
        <v>0.0</v>
      </c>
      <c r="X10" s="1">
        <v>4.25</v>
      </c>
      <c r="Y10" s="1">
        <v>4.25</v>
      </c>
      <c r="Z10" s="1">
        <v>4.25</v>
      </c>
      <c r="AA10" s="1">
        <v>4.25</v>
      </c>
      <c r="AB10" s="1">
        <v>4.25</v>
      </c>
      <c r="AC10" s="1">
        <v>4.25</v>
      </c>
      <c r="AD10" s="1">
        <v>4.25</v>
      </c>
      <c r="AE10" s="1">
        <v>4.25</v>
      </c>
      <c r="AF10" s="1">
        <v>4.25</v>
      </c>
      <c r="AG10" s="1">
        <v>4.25</v>
      </c>
      <c r="AH10" s="1">
        <v>4.25</v>
      </c>
    </row>
    <row r="11">
      <c r="A11" s="1">
        <v>10.0</v>
      </c>
      <c r="B11" s="2">
        <f t="shared" si="9"/>
        <v>42798</v>
      </c>
      <c r="C11" s="2">
        <f t="shared" si="4"/>
        <v>42805</v>
      </c>
      <c r="D11" s="1">
        <v>2.62</v>
      </c>
      <c r="E11" s="1">
        <f t="shared" ref="E11:H11" si="31">D11</f>
        <v>2.62</v>
      </c>
      <c r="F11" s="1">
        <f t="shared" si="31"/>
        <v>2.62</v>
      </c>
      <c r="G11" s="1">
        <f t="shared" si="31"/>
        <v>2.62</v>
      </c>
      <c r="H11" s="1">
        <f t="shared" si="31"/>
        <v>2.62</v>
      </c>
      <c r="I11" s="1">
        <v>1.4613598551401765</v>
      </c>
      <c r="J11" s="1">
        <v>1.6861844482386652</v>
      </c>
      <c r="K11" s="1">
        <v>2.210775165468472</v>
      </c>
      <c r="L11" s="1">
        <v>0.21555555555555553</v>
      </c>
      <c r="M11" s="1">
        <f t="shared" si="6"/>
        <v>1.78610649</v>
      </c>
      <c r="N11" s="1">
        <f t="shared" ref="N11:O11" si="32">M11</f>
        <v>1.78610649</v>
      </c>
      <c r="O11" s="1">
        <f t="shared" si="32"/>
        <v>1.78610649</v>
      </c>
      <c r="P11" s="1">
        <v>8.706896551724139</v>
      </c>
      <c r="Q11" s="1">
        <f t="shared" ref="Q11:U11" si="33">P11</f>
        <v>8.706896552</v>
      </c>
      <c r="R11" s="1">
        <f t="shared" si="33"/>
        <v>8.706896552</v>
      </c>
      <c r="S11" s="1">
        <f t="shared" si="33"/>
        <v>8.706896552</v>
      </c>
      <c r="T11" s="1">
        <f t="shared" si="33"/>
        <v>8.706896552</v>
      </c>
      <c r="U11" s="1">
        <f t="shared" si="33"/>
        <v>8.706896552</v>
      </c>
      <c r="V11" s="1">
        <v>0.0</v>
      </c>
      <c r="W11" s="1">
        <v>0.0</v>
      </c>
      <c r="X11" s="1">
        <v>4.25</v>
      </c>
      <c r="Y11" s="1">
        <v>4.25</v>
      </c>
      <c r="Z11" s="1">
        <v>4.25</v>
      </c>
      <c r="AA11" s="1">
        <v>4.25</v>
      </c>
      <c r="AB11" s="1">
        <v>4.25</v>
      </c>
      <c r="AC11" s="1">
        <v>4.25</v>
      </c>
      <c r="AD11" s="1">
        <v>4.25</v>
      </c>
      <c r="AE11" s="1">
        <v>4.25</v>
      </c>
      <c r="AF11" s="1">
        <v>4.25</v>
      </c>
      <c r="AG11" s="1">
        <v>4.25</v>
      </c>
      <c r="AH11" s="1">
        <v>4.25</v>
      </c>
    </row>
    <row r="12">
      <c r="A12" s="1">
        <v>11.0</v>
      </c>
      <c r="B12" s="2">
        <f t="shared" si="9"/>
        <v>42805</v>
      </c>
      <c r="C12" s="2">
        <f t="shared" si="4"/>
        <v>42812</v>
      </c>
      <c r="D12" s="1">
        <v>2.52</v>
      </c>
      <c r="E12" s="1">
        <f t="shared" ref="E12:H12" si="34">D12</f>
        <v>2.52</v>
      </c>
      <c r="F12" s="1">
        <f t="shared" si="34"/>
        <v>2.52</v>
      </c>
      <c r="G12" s="1">
        <f t="shared" si="34"/>
        <v>2.52</v>
      </c>
      <c r="H12" s="1">
        <f t="shared" si="34"/>
        <v>2.52</v>
      </c>
      <c r="I12" s="1">
        <v>1.4613598551401765</v>
      </c>
      <c r="J12" s="1">
        <v>1.6861844482386652</v>
      </c>
      <c r="K12" s="1">
        <v>2.210775165468472</v>
      </c>
      <c r="L12" s="1">
        <v>0.21555555555555553</v>
      </c>
      <c r="M12" s="1">
        <f t="shared" si="6"/>
        <v>1.78610649</v>
      </c>
      <c r="N12" s="1">
        <f t="shared" ref="N12:O12" si="35">M12</f>
        <v>1.78610649</v>
      </c>
      <c r="O12" s="1">
        <f t="shared" si="35"/>
        <v>1.78610649</v>
      </c>
      <c r="P12" s="1">
        <v>8.28103448275862</v>
      </c>
      <c r="Q12" s="1">
        <f t="shared" ref="Q12:U12" si="36">P12</f>
        <v>8.281034483</v>
      </c>
      <c r="R12" s="1">
        <f t="shared" si="36"/>
        <v>8.281034483</v>
      </c>
      <c r="S12" s="1">
        <f t="shared" si="36"/>
        <v>8.281034483</v>
      </c>
      <c r="T12" s="1">
        <f t="shared" si="36"/>
        <v>8.281034483</v>
      </c>
      <c r="U12" s="1">
        <f t="shared" si="36"/>
        <v>8.281034483</v>
      </c>
      <c r="V12" s="1">
        <v>0.0</v>
      </c>
      <c r="W12" s="1">
        <v>0.0</v>
      </c>
      <c r="X12" s="1">
        <v>4.25</v>
      </c>
      <c r="Y12" s="1">
        <v>4.25</v>
      </c>
      <c r="Z12" s="1">
        <v>4.25</v>
      </c>
      <c r="AA12" s="1">
        <v>4.25</v>
      </c>
      <c r="AB12" s="1">
        <v>4.25</v>
      </c>
      <c r="AC12" s="1">
        <v>4.25</v>
      </c>
      <c r="AD12" s="1">
        <v>4.25</v>
      </c>
      <c r="AE12" s="1">
        <v>4.25</v>
      </c>
      <c r="AF12" s="1">
        <v>4.25</v>
      </c>
      <c r="AG12" s="1">
        <v>4.25</v>
      </c>
      <c r="AH12" s="1">
        <v>4.25</v>
      </c>
    </row>
    <row r="13">
      <c r="A13" s="1">
        <v>12.0</v>
      </c>
      <c r="B13" s="2">
        <f t="shared" si="9"/>
        <v>42812</v>
      </c>
      <c r="C13" s="2">
        <f t="shared" si="4"/>
        <v>42819</v>
      </c>
      <c r="D13" s="1">
        <v>2.75</v>
      </c>
      <c r="E13" s="1">
        <f t="shared" ref="E13:H13" si="37">D13</f>
        <v>2.75</v>
      </c>
      <c r="F13" s="1">
        <f t="shared" si="37"/>
        <v>2.75</v>
      </c>
      <c r="G13" s="1">
        <f t="shared" si="37"/>
        <v>2.75</v>
      </c>
      <c r="H13" s="1">
        <f t="shared" si="37"/>
        <v>2.75</v>
      </c>
      <c r="I13" s="1">
        <v>1.465425588037842</v>
      </c>
      <c r="J13" s="1">
        <v>1.6908756785052024</v>
      </c>
      <c r="K13" s="1">
        <v>2.21692588959571</v>
      </c>
      <c r="L13" s="1">
        <v>0.21555555555555553</v>
      </c>
      <c r="M13" s="1">
        <f t="shared" si="6"/>
        <v>1.791075719</v>
      </c>
      <c r="N13" s="1">
        <f t="shared" ref="N13:O13" si="38">M13</f>
        <v>1.791075719</v>
      </c>
      <c r="O13" s="1">
        <f t="shared" si="38"/>
        <v>1.791075719</v>
      </c>
      <c r="P13" s="1">
        <v>8.151724137931035</v>
      </c>
      <c r="Q13" s="1">
        <f t="shared" ref="Q13:U13" si="39">P13</f>
        <v>8.151724138</v>
      </c>
      <c r="R13" s="1">
        <f t="shared" si="39"/>
        <v>8.151724138</v>
      </c>
      <c r="S13" s="1">
        <f t="shared" si="39"/>
        <v>8.151724138</v>
      </c>
      <c r="T13" s="1">
        <f t="shared" si="39"/>
        <v>8.151724138</v>
      </c>
      <c r="U13" s="1">
        <f t="shared" si="39"/>
        <v>8.151724138</v>
      </c>
      <c r="V13" s="1">
        <v>0.0</v>
      </c>
      <c r="W13" s="1">
        <v>0.0</v>
      </c>
      <c r="X13" s="1">
        <v>4.25</v>
      </c>
      <c r="Y13" s="1">
        <v>4.25</v>
      </c>
      <c r="Z13" s="1">
        <v>4.25</v>
      </c>
      <c r="AA13" s="1">
        <v>4.25</v>
      </c>
      <c r="AB13" s="1">
        <v>4.25</v>
      </c>
      <c r="AC13" s="1">
        <v>4.25</v>
      </c>
      <c r="AD13" s="1">
        <v>4.25</v>
      </c>
      <c r="AE13" s="1">
        <v>4.25</v>
      </c>
      <c r="AF13" s="1">
        <v>4.25</v>
      </c>
      <c r="AG13" s="1">
        <v>4.25</v>
      </c>
      <c r="AH13" s="1">
        <v>4.25</v>
      </c>
    </row>
    <row r="14">
      <c r="A14" s="1">
        <v>13.0</v>
      </c>
      <c r="B14" s="2">
        <f t="shared" si="9"/>
        <v>42819</v>
      </c>
      <c r="C14" s="2">
        <f t="shared" si="4"/>
        <v>42826</v>
      </c>
      <c r="D14" s="1">
        <v>2.96</v>
      </c>
      <c r="E14" s="1">
        <f t="shared" ref="E14:H14" si="40">D14</f>
        <v>2.96</v>
      </c>
      <c r="F14" s="1">
        <f t="shared" si="40"/>
        <v>2.96</v>
      </c>
      <c r="G14" s="1">
        <f t="shared" si="40"/>
        <v>2.96</v>
      </c>
      <c r="H14" s="1">
        <f t="shared" si="40"/>
        <v>2.96</v>
      </c>
      <c r="I14" s="1">
        <v>1.4794762545842721</v>
      </c>
      <c r="J14" s="1">
        <v>1.7070879860587755</v>
      </c>
      <c r="K14" s="1">
        <v>2.2381820261659504</v>
      </c>
      <c r="L14" s="1">
        <v>0.21555555555555553</v>
      </c>
      <c r="M14" s="1">
        <f t="shared" si="6"/>
        <v>1.808248756</v>
      </c>
      <c r="N14" s="1">
        <f t="shared" ref="N14:O14" si="41">M14</f>
        <v>1.808248756</v>
      </c>
      <c r="O14" s="1">
        <f t="shared" si="41"/>
        <v>1.808248756</v>
      </c>
      <c r="P14" s="1">
        <v>8.472413793103449</v>
      </c>
      <c r="Q14" s="1">
        <f t="shared" ref="Q14:U14" si="42">P14</f>
        <v>8.472413793</v>
      </c>
      <c r="R14" s="1">
        <f t="shared" si="42"/>
        <v>8.472413793</v>
      </c>
      <c r="S14" s="1">
        <f t="shared" si="42"/>
        <v>8.472413793</v>
      </c>
      <c r="T14" s="1">
        <f t="shared" si="42"/>
        <v>8.472413793</v>
      </c>
      <c r="U14" s="1">
        <f t="shared" si="42"/>
        <v>8.472413793</v>
      </c>
      <c r="V14" s="1">
        <v>0.0</v>
      </c>
      <c r="W14" s="1">
        <v>0.0</v>
      </c>
      <c r="X14" s="1">
        <v>4.25</v>
      </c>
      <c r="Y14" s="1">
        <v>4.25</v>
      </c>
      <c r="Z14" s="1">
        <v>4.25</v>
      </c>
      <c r="AA14" s="1">
        <v>4.25</v>
      </c>
      <c r="AB14" s="1">
        <v>4.25</v>
      </c>
      <c r="AC14" s="1">
        <v>4.25</v>
      </c>
      <c r="AD14" s="1">
        <v>4.25</v>
      </c>
      <c r="AE14" s="1">
        <v>4.25</v>
      </c>
      <c r="AF14" s="1">
        <v>4.25</v>
      </c>
      <c r="AG14" s="1">
        <v>4.25</v>
      </c>
      <c r="AH14" s="1">
        <v>4.25</v>
      </c>
    </row>
    <row r="15">
      <c r="A15" s="1">
        <v>14.0</v>
      </c>
      <c r="B15" s="2">
        <f t="shared" si="9"/>
        <v>42826</v>
      </c>
      <c r="C15" s="2">
        <f t="shared" si="4"/>
        <v>42833</v>
      </c>
      <c r="D15" s="1">
        <v>2.99</v>
      </c>
      <c r="E15" s="1">
        <f t="shared" ref="E15:H15" si="43">D15</f>
        <v>2.99</v>
      </c>
      <c r="F15" s="1">
        <f t="shared" si="43"/>
        <v>2.99</v>
      </c>
      <c r="G15" s="1">
        <f t="shared" si="43"/>
        <v>2.99</v>
      </c>
      <c r="H15" s="1">
        <f t="shared" si="43"/>
        <v>2.99</v>
      </c>
      <c r="I15" s="1">
        <v>1.476074788656538</v>
      </c>
      <c r="J15" s="1">
        <v>1.7031632176806208</v>
      </c>
      <c r="K15" s="1">
        <v>2.2330362187368142</v>
      </c>
      <c r="L15" s="1">
        <v>0.21555555555555553</v>
      </c>
      <c r="M15" s="1">
        <f t="shared" si="6"/>
        <v>1.804091408</v>
      </c>
      <c r="N15" s="1">
        <f t="shared" ref="N15:O15" si="44">M15</f>
        <v>1.804091408</v>
      </c>
      <c r="O15" s="1">
        <f t="shared" si="44"/>
        <v>1.804091408</v>
      </c>
      <c r="P15" s="1">
        <v>8.837931034482759</v>
      </c>
      <c r="Q15" s="1">
        <f t="shared" ref="Q15:U15" si="45">P15</f>
        <v>8.837931034</v>
      </c>
      <c r="R15" s="1">
        <f t="shared" si="45"/>
        <v>8.837931034</v>
      </c>
      <c r="S15" s="1">
        <f t="shared" si="45"/>
        <v>8.837931034</v>
      </c>
      <c r="T15" s="1">
        <f t="shared" si="45"/>
        <v>8.837931034</v>
      </c>
      <c r="U15" s="1">
        <f t="shared" si="45"/>
        <v>8.837931034</v>
      </c>
      <c r="V15" s="1">
        <v>0.0</v>
      </c>
      <c r="W15" s="1">
        <v>0.0</v>
      </c>
      <c r="X15" s="1">
        <v>4.25</v>
      </c>
      <c r="Y15" s="1">
        <v>4.25</v>
      </c>
      <c r="Z15" s="1">
        <v>4.25</v>
      </c>
      <c r="AA15" s="1">
        <v>4.25</v>
      </c>
      <c r="AB15" s="1">
        <v>4.25</v>
      </c>
      <c r="AC15" s="1">
        <v>4.25</v>
      </c>
      <c r="AD15" s="1">
        <v>4.25</v>
      </c>
      <c r="AE15" s="1">
        <v>4.25</v>
      </c>
      <c r="AF15" s="1">
        <v>4.25</v>
      </c>
      <c r="AG15" s="1">
        <v>4.25</v>
      </c>
      <c r="AH15" s="1">
        <v>4.25</v>
      </c>
    </row>
    <row r="16">
      <c r="A16" s="1">
        <v>15.0</v>
      </c>
      <c r="B16" s="2">
        <f t="shared" si="9"/>
        <v>42833</v>
      </c>
      <c r="C16" s="2">
        <f t="shared" si="4"/>
        <v>42840</v>
      </c>
      <c r="D16" s="1">
        <v>3.03</v>
      </c>
      <c r="E16" s="1">
        <f t="shared" ref="E16:H16" si="46">D16</f>
        <v>3.03</v>
      </c>
      <c r="F16" s="1">
        <f t="shared" si="46"/>
        <v>3.03</v>
      </c>
      <c r="G16" s="1">
        <f t="shared" si="46"/>
        <v>3.03</v>
      </c>
      <c r="H16" s="1">
        <f t="shared" si="46"/>
        <v>3.03</v>
      </c>
      <c r="I16" s="1">
        <v>1.476074788656538</v>
      </c>
      <c r="J16" s="1">
        <v>1.7031632176806208</v>
      </c>
      <c r="K16" s="1">
        <v>2.2330362187368142</v>
      </c>
      <c r="L16" s="1">
        <v>0.21555555555555553</v>
      </c>
      <c r="M16" s="1">
        <f t="shared" si="6"/>
        <v>1.804091408</v>
      </c>
      <c r="N16" s="1">
        <f t="shared" ref="N16:O16" si="47">M16</f>
        <v>1.804091408</v>
      </c>
      <c r="O16" s="1">
        <f t="shared" si="47"/>
        <v>1.804091408</v>
      </c>
      <c r="P16" s="1">
        <v>9.170689655172414</v>
      </c>
      <c r="Q16" s="1">
        <f t="shared" ref="Q16:U16" si="48">P16</f>
        <v>9.170689655</v>
      </c>
      <c r="R16" s="1">
        <f t="shared" si="48"/>
        <v>9.170689655</v>
      </c>
      <c r="S16" s="1">
        <f t="shared" si="48"/>
        <v>9.170689655</v>
      </c>
      <c r="T16" s="1">
        <f t="shared" si="48"/>
        <v>9.170689655</v>
      </c>
      <c r="U16" s="1">
        <f t="shared" si="48"/>
        <v>9.170689655</v>
      </c>
      <c r="V16" s="1">
        <v>0.0</v>
      </c>
      <c r="W16" s="1">
        <v>0.0</v>
      </c>
      <c r="X16" s="1">
        <v>4.25</v>
      </c>
      <c r="Y16" s="1">
        <v>4.25</v>
      </c>
      <c r="Z16" s="1">
        <v>4.25</v>
      </c>
      <c r="AA16" s="1">
        <v>4.25</v>
      </c>
      <c r="AB16" s="1">
        <v>4.25</v>
      </c>
      <c r="AC16" s="1">
        <v>4.25</v>
      </c>
      <c r="AD16" s="1">
        <v>4.25</v>
      </c>
      <c r="AE16" s="1">
        <v>4.25</v>
      </c>
      <c r="AF16" s="1">
        <v>4.25</v>
      </c>
      <c r="AG16" s="1">
        <v>4.25</v>
      </c>
      <c r="AH16" s="1">
        <v>4.25</v>
      </c>
    </row>
    <row r="17">
      <c r="A17" s="1">
        <v>16.0</v>
      </c>
      <c r="B17" s="2">
        <f t="shared" si="9"/>
        <v>42840</v>
      </c>
      <c r="C17" s="2">
        <f t="shared" si="4"/>
        <v>42847</v>
      </c>
      <c r="D17" s="1">
        <v>3.18</v>
      </c>
      <c r="E17" s="1">
        <f t="shared" ref="E17:H17" si="49">D17</f>
        <v>3.18</v>
      </c>
      <c r="F17" s="1">
        <f t="shared" si="49"/>
        <v>3.18</v>
      </c>
      <c r="G17" s="1">
        <f t="shared" si="49"/>
        <v>3.18</v>
      </c>
      <c r="H17" s="1">
        <f t="shared" si="49"/>
        <v>3.18</v>
      </c>
      <c r="I17" s="1">
        <v>1.476074788656538</v>
      </c>
      <c r="J17" s="1">
        <v>1.7031632176806208</v>
      </c>
      <c r="K17" s="1">
        <v>2.2330362187368142</v>
      </c>
      <c r="L17" s="1">
        <v>0.21555555555555553</v>
      </c>
      <c r="M17" s="1">
        <f t="shared" si="6"/>
        <v>1.804091408</v>
      </c>
      <c r="N17" s="1">
        <f t="shared" ref="N17:O17" si="50">M17</f>
        <v>1.804091408</v>
      </c>
      <c r="O17" s="1">
        <f t="shared" si="50"/>
        <v>1.804091408</v>
      </c>
      <c r="P17" s="1">
        <v>8.808620689655173</v>
      </c>
      <c r="Q17" s="1">
        <f t="shared" ref="Q17:U17" si="51">P17</f>
        <v>8.80862069</v>
      </c>
      <c r="R17" s="1">
        <f t="shared" si="51"/>
        <v>8.80862069</v>
      </c>
      <c r="S17" s="1">
        <f t="shared" si="51"/>
        <v>8.80862069</v>
      </c>
      <c r="T17" s="1">
        <f t="shared" si="51"/>
        <v>8.80862069</v>
      </c>
      <c r="U17" s="1">
        <f t="shared" si="51"/>
        <v>8.80862069</v>
      </c>
      <c r="V17" s="1">
        <v>0.0</v>
      </c>
      <c r="W17" s="1">
        <v>0.0</v>
      </c>
      <c r="X17" s="1">
        <v>4.25</v>
      </c>
      <c r="Y17" s="1">
        <v>4.25</v>
      </c>
      <c r="Z17" s="1">
        <v>4.25</v>
      </c>
      <c r="AA17" s="1">
        <v>4.25</v>
      </c>
      <c r="AB17" s="1">
        <v>4.25</v>
      </c>
      <c r="AC17" s="1">
        <v>4.25</v>
      </c>
      <c r="AD17" s="1">
        <v>4.25</v>
      </c>
      <c r="AE17" s="1">
        <v>4.25</v>
      </c>
      <c r="AF17" s="1">
        <v>4.25</v>
      </c>
      <c r="AG17" s="1">
        <v>4.25</v>
      </c>
      <c r="AH17" s="1">
        <v>4.25</v>
      </c>
    </row>
    <row r="18">
      <c r="A18" s="1">
        <v>17.0</v>
      </c>
      <c r="B18" s="2">
        <f t="shared" si="9"/>
        <v>42847</v>
      </c>
      <c r="C18" s="2">
        <f t="shared" si="4"/>
        <v>42854</v>
      </c>
      <c r="D18" s="1">
        <v>3.05</v>
      </c>
      <c r="E18" s="1">
        <f t="shared" ref="E18:H18" si="52">D18</f>
        <v>3.05</v>
      </c>
      <c r="F18" s="1">
        <f t="shared" si="52"/>
        <v>3.05</v>
      </c>
      <c r="G18" s="1">
        <f t="shared" si="52"/>
        <v>3.05</v>
      </c>
      <c r="H18" s="1">
        <f t="shared" si="52"/>
        <v>3.05</v>
      </c>
      <c r="I18" s="1">
        <v>1.476074788656538</v>
      </c>
      <c r="J18" s="1">
        <v>1.7031632176806208</v>
      </c>
      <c r="K18" s="1">
        <v>2.2330362187368142</v>
      </c>
      <c r="L18" s="1">
        <v>0.21555555555555553</v>
      </c>
      <c r="M18" s="1">
        <f t="shared" si="6"/>
        <v>1.804091408</v>
      </c>
      <c r="N18" s="1">
        <f t="shared" ref="N18:O18" si="53">M18</f>
        <v>1.804091408</v>
      </c>
      <c r="O18" s="1">
        <f t="shared" si="53"/>
        <v>1.804091408</v>
      </c>
      <c r="P18" s="1">
        <v>8.46896551724138</v>
      </c>
      <c r="Q18" s="1">
        <f t="shared" ref="Q18:U18" si="54">P18</f>
        <v>8.468965517</v>
      </c>
      <c r="R18" s="1">
        <f t="shared" si="54"/>
        <v>8.468965517</v>
      </c>
      <c r="S18" s="1">
        <f t="shared" si="54"/>
        <v>8.468965517</v>
      </c>
      <c r="T18" s="1">
        <f t="shared" si="54"/>
        <v>8.468965517</v>
      </c>
      <c r="U18" s="1">
        <f t="shared" si="54"/>
        <v>8.468965517</v>
      </c>
      <c r="V18" s="1">
        <v>0.0</v>
      </c>
      <c r="W18" s="1">
        <v>0.0</v>
      </c>
      <c r="X18" s="1">
        <v>4.25</v>
      </c>
      <c r="Y18" s="1">
        <v>4.25</v>
      </c>
      <c r="Z18" s="1">
        <v>4.25</v>
      </c>
      <c r="AA18" s="1">
        <v>4.25</v>
      </c>
      <c r="AB18" s="1">
        <v>4.25</v>
      </c>
      <c r="AC18" s="1">
        <v>4.25</v>
      </c>
      <c r="AD18" s="1">
        <v>4.25</v>
      </c>
      <c r="AE18" s="1">
        <v>4.25</v>
      </c>
      <c r="AF18" s="1">
        <v>4.25</v>
      </c>
      <c r="AG18" s="1">
        <v>4.25</v>
      </c>
      <c r="AH18" s="1">
        <v>4.25</v>
      </c>
    </row>
    <row r="19">
      <c r="A19" s="1">
        <v>18.0</v>
      </c>
      <c r="B19" s="2">
        <f t="shared" si="9"/>
        <v>42854</v>
      </c>
      <c r="C19" s="2">
        <f t="shared" si="4"/>
        <v>42861</v>
      </c>
      <c r="D19" s="1">
        <v>3.1</v>
      </c>
      <c r="E19" s="1">
        <f t="shared" ref="E19:H19" si="55">D19</f>
        <v>3.1</v>
      </c>
      <c r="F19" s="1">
        <f t="shared" si="55"/>
        <v>3.1</v>
      </c>
      <c r="G19" s="1">
        <f t="shared" si="55"/>
        <v>3.1</v>
      </c>
      <c r="H19" s="1">
        <f t="shared" si="55"/>
        <v>3.1</v>
      </c>
      <c r="I19" s="1">
        <v>1.4671239006725336</v>
      </c>
      <c r="J19" s="1">
        <v>1.6928352700067697</v>
      </c>
      <c r="K19" s="1">
        <v>2.219495131786654</v>
      </c>
      <c r="L19" s="1">
        <v>0.21555555555555553</v>
      </c>
      <c r="M19" s="1">
        <f t="shared" si="6"/>
        <v>1.793151434</v>
      </c>
      <c r="N19" s="1">
        <f t="shared" ref="N19:O19" si="56">M19</f>
        <v>1.793151434</v>
      </c>
      <c r="O19" s="1">
        <f t="shared" si="56"/>
        <v>1.793151434</v>
      </c>
      <c r="P19" s="1">
        <v>8.139655172413793</v>
      </c>
      <c r="Q19" s="1">
        <f t="shared" ref="Q19:U19" si="57">P19</f>
        <v>8.139655172</v>
      </c>
      <c r="R19" s="1">
        <f t="shared" si="57"/>
        <v>8.139655172</v>
      </c>
      <c r="S19" s="1">
        <f t="shared" si="57"/>
        <v>8.139655172</v>
      </c>
      <c r="T19" s="1">
        <f t="shared" si="57"/>
        <v>8.139655172</v>
      </c>
      <c r="U19" s="1">
        <f t="shared" si="57"/>
        <v>8.139655172</v>
      </c>
      <c r="V19" s="1">
        <v>0.0</v>
      </c>
      <c r="W19" s="1">
        <v>0.0</v>
      </c>
      <c r="X19" s="1">
        <v>4.25</v>
      </c>
      <c r="Y19" s="1">
        <v>4.25</v>
      </c>
      <c r="Z19" s="1">
        <v>4.25</v>
      </c>
      <c r="AA19" s="1">
        <v>4.25</v>
      </c>
      <c r="AB19" s="1">
        <v>4.25</v>
      </c>
      <c r="AC19" s="1">
        <v>4.25</v>
      </c>
      <c r="AD19" s="1">
        <v>4.25</v>
      </c>
      <c r="AE19" s="1">
        <v>4.25</v>
      </c>
      <c r="AF19" s="1">
        <v>4.25</v>
      </c>
      <c r="AG19" s="1">
        <v>4.25</v>
      </c>
      <c r="AH19" s="1">
        <v>4.25</v>
      </c>
    </row>
    <row r="20">
      <c r="A20" s="1">
        <v>19.0</v>
      </c>
      <c r="B20" s="2">
        <f t="shared" si="9"/>
        <v>42861</v>
      </c>
      <c r="C20" s="2">
        <f t="shared" si="4"/>
        <v>42868</v>
      </c>
      <c r="D20" s="1">
        <v>3.09</v>
      </c>
      <c r="E20" s="1">
        <f t="shared" ref="E20:H20" si="58">D20</f>
        <v>3.09</v>
      </c>
      <c r="F20" s="1">
        <f t="shared" si="58"/>
        <v>3.09</v>
      </c>
      <c r="G20" s="1">
        <f t="shared" si="58"/>
        <v>3.09</v>
      </c>
      <c r="H20" s="1">
        <f t="shared" si="58"/>
        <v>3.09</v>
      </c>
      <c r="I20" s="1">
        <v>1.4671239006725336</v>
      </c>
      <c r="J20" s="1">
        <v>1.6928352700067697</v>
      </c>
      <c r="K20" s="1">
        <v>2.219495131786654</v>
      </c>
      <c r="L20" s="1">
        <v>0.21555555555555553</v>
      </c>
      <c r="M20" s="1">
        <f t="shared" si="6"/>
        <v>1.793151434</v>
      </c>
      <c r="N20" s="1">
        <f t="shared" ref="N20:O20" si="59">M20</f>
        <v>1.793151434</v>
      </c>
      <c r="O20" s="1">
        <f t="shared" si="59"/>
        <v>1.793151434</v>
      </c>
      <c r="P20" s="1">
        <v>8.110344827586207</v>
      </c>
      <c r="Q20" s="1">
        <f t="shared" ref="Q20:U20" si="60">P20</f>
        <v>8.110344828</v>
      </c>
      <c r="R20" s="1">
        <f t="shared" si="60"/>
        <v>8.110344828</v>
      </c>
      <c r="S20" s="1">
        <f t="shared" si="60"/>
        <v>8.110344828</v>
      </c>
      <c r="T20" s="1">
        <f t="shared" si="60"/>
        <v>8.110344828</v>
      </c>
      <c r="U20" s="1">
        <f t="shared" si="60"/>
        <v>8.110344828</v>
      </c>
      <c r="V20" s="1">
        <v>0.0</v>
      </c>
      <c r="W20" s="1">
        <v>0.0</v>
      </c>
      <c r="X20" s="1">
        <v>4.25</v>
      </c>
      <c r="Y20" s="1">
        <v>4.25</v>
      </c>
      <c r="Z20" s="1">
        <v>4.25</v>
      </c>
      <c r="AA20" s="1">
        <v>4.25</v>
      </c>
      <c r="AB20" s="1">
        <v>4.25</v>
      </c>
      <c r="AC20" s="1">
        <v>4.25</v>
      </c>
      <c r="AD20" s="1">
        <v>4.25</v>
      </c>
      <c r="AE20" s="1">
        <v>4.25</v>
      </c>
      <c r="AF20" s="1">
        <v>4.25</v>
      </c>
      <c r="AG20" s="1">
        <v>4.25</v>
      </c>
      <c r="AH20" s="1">
        <v>4.25</v>
      </c>
    </row>
    <row r="21" ht="15.75" customHeight="1">
      <c r="A21" s="1">
        <v>20.0</v>
      </c>
      <c r="B21" s="2">
        <f t="shared" si="9"/>
        <v>42868</v>
      </c>
      <c r="C21" s="2">
        <f t="shared" si="4"/>
        <v>42875</v>
      </c>
      <c r="D21" s="1">
        <v>3.14</v>
      </c>
      <c r="E21" s="1">
        <f t="shared" ref="E21:H21" si="61">D21</f>
        <v>3.14</v>
      </c>
      <c r="F21" s="1">
        <f t="shared" si="61"/>
        <v>3.14</v>
      </c>
      <c r="G21" s="1">
        <f t="shared" si="61"/>
        <v>3.14</v>
      </c>
      <c r="H21" s="1">
        <f t="shared" si="61"/>
        <v>3.14</v>
      </c>
      <c r="I21" s="1">
        <v>1.469695303587141</v>
      </c>
      <c r="J21" s="1">
        <v>1.6958022733697782</v>
      </c>
      <c r="K21" s="1">
        <v>2.223385202862598</v>
      </c>
      <c r="L21" s="1">
        <v>0.21555555555555553</v>
      </c>
      <c r="M21" s="1">
        <f t="shared" si="6"/>
        <v>1.79629426</v>
      </c>
      <c r="N21" s="1">
        <f t="shared" ref="N21:O21" si="62">M21</f>
        <v>1.79629426</v>
      </c>
      <c r="O21" s="1">
        <f t="shared" si="62"/>
        <v>1.79629426</v>
      </c>
      <c r="P21" s="1">
        <v>8.489655172413794</v>
      </c>
      <c r="Q21" s="1">
        <f t="shared" ref="Q21:U21" si="63">P21</f>
        <v>8.489655172</v>
      </c>
      <c r="R21" s="1">
        <f t="shared" si="63"/>
        <v>8.489655172</v>
      </c>
      <c r="S21" s="1">
        <f t="shared" si="63"/>
        <v>8.489655172</v>
      </c>
      <c r="T21" s="1">
        <f t="shared" si="63"/>
        <v>8.489655172</v>
      </c>
      <c r="U21" s="1">
        <f t="shared" si="63"/>
        <v>8.489655172</v>
      </c>
      <c r="V21" s="1">
        <v>0.0</v>
      </c>
      <c r="W21" s="1">
        <v>0.0</v>
      </c>
      <c r="X21" s="1">
        <v>4.25</v>
      </c>
      <c r="Y21" s="1">
        <v>4.25</v>
      </c>
      <c r="Z21" s="1">
        <v>4.25</v>
      </c>
      <c r="AA21" s="1">
        <v>4.25</v>
      </c>
      <c r="AB21" s="1">
        <v>4.25</v>
      </c>
      <c r="AC21" s="1">
        <v>4.25</v>
      </c>
      <c r="AD21" s="1">
        <v>4.25</v>
      </c>
      <c r="AE21" s="1">
        <v>4.25</v>
      </c>
      <c r="AF21" s="1">
        <v>4.25</v>
      </c>
      <c r="AG21" s="1">
        <v>4.25</v>
      </c>
      <c r="AH21" s="1">
        <v>4.25</v>
      </c>
    </row>
    <row r="22" ht="15.75" customHeight="1">
      <c r="A22" s="1">
        <v>21.0</v>
      </c>
      <c r="B22" s="2">
        <f t="shared" si="9"/>
        <v>42875</v>
      </c>
      <c r="C22" s="2">
        <f t="shared" si="4"/>
        <v>42882</v>
      </c>
      <c r="D22" s="1">
        <v>3.12</v>
      </c>
      <c r="E22" s="1">
        <f t="shared" ref="E22:H22" si="64">D22</f>
        <v>3.12</v>
      </c>
      <c r="F22" s="1">
        <f t="shared" si="64"/>
        <v>3.12</v>
      </c>
      <c r="G22" s="1">
        <f t="shared" si="64"/>
        <v>3.12</v>
      </c>
      <c r="H22" s="1">
        <f t="shared" si="64"/>
        <v>3.12</v>
      </c>
      <c r="I22" s="1">
        <v>1.4671239006725336</v>
      </c>
      <c r="J22" s="1">
        <v>1.6928352700067697</v>
      </c>
      <c r="K22" s="1">
        <v>2.219495131786654</v>
      </c>
      <c r="L22" s="1">
        <v>0.21555555555555553</v>
      </c>
      <c r="M22" s="1">
        <f t="shared" si="6"/>
        <v>1.793151434</v>
      </c>
      <c r="N22" s="1">
        <f t="shared" ref="N22:O22" si="65">M22</f>
        <v>1.793151434</v>
      </c>
      <c r="O22" s="1">
        <f t="shared" si="65"/>
        <v>1.793151434</v>
      </c>
      <c r="P22" s="1">
        <v>8.656896551724138</v>
      </c>
      <c r="Q22" s="1">
        <f t="shared" ref="Q22:U22" si="66">P22</f>
        <v>8.656896552</v>
      </c>
      <c r="R22" s="1">
        <f t="shared" si="66"/>
        <v>8.656896552</v>
      </c>
      <c r="S22" s="1">
        <f t="shared" si="66"/>
        <v>8.656896552</v>
      </c>
      <c r="T22" s="1">
        <f t="shared" si="66"/>
        <v>8.656896552</v>
      </c>
      <c r="U22" s="1">
        <f t="shared" si="66"/>
        <v>8.656896552</v>
      </c>
      <c r="V22" s="1">
        <v>0.0</v>
      </c>
      <c r="W22" s="1">
        <v>0.0</v>
      </c>
      <c r="X22" s="1">
        <v>4.25</v>
      </c>
      <c r="Y22" s="1">
        <v>4.25</v>
      </c>
      <c r="Z22" s="1">
        <v>4.25</v>
      </c>
      <c r="AA22" s="1">
        <v>4.25</v>
      </c>
      <c r="AB22" s="1">
        <v>4.25</v>
      </c>
      <c r="AC22" s="1">
        <v>4.25</v>
      </c>
      <c r="AD22" s="1">
        <v>4.25</v>
      </c>
      <c r="AE22" s="1">
        <v>4.25</v>
      </c>
      <c r="AF22" s="1">
        <v>4.25</v>
      </c>
      <c r="AG22" s="1">
        <v>4.25</v>
      </c>
      <c r="AH22" s="1">
        <v>4.25</v>
      </c>
    </row>
    <row r="23" ht="15.75" customHeight="1">
      <c r="A23" s="1">
        <v>22.0</v>
      </c>
      <c r="B23" s="2">
        <f t="shared" si="9"/>
        <v>42882</v>
      </c>
      <c r="C23" s="2">
        <f t="shared" si="4"/>
        <v>42889</v>
      </c>
      <c r="D23" s="1">
        <v>3.21</v>
      </c>
      <c r="E23" s="1">
        <f t="shared" ref="E23:H23" si="67">D23</f>
        <v>3.21</v>
      </c>
      <c r="F23" s="1">
        <f t="shared" si="67"/>
        <v>3.21</v>
      </c>
      <c r="G23" s="1">
        <f t="shared" si="67"/>
        <v>3.21</v>
      </c>
      <c r="H23" s="1">
        <f t="shared" si="67"/>
        <v>3.21</v>
      </c>
      <c r="I23" s="1">
        <v>1.4671239006725336</v>
      </c>
      <c r="J23" s="1">
        <v>1.6928352700067697</v>
      </c>
      <c r="K23" s="1">
        <v>2.219495131786654</v>
      </c>
      <c r="L23" s="1">
        <v>0.21555555555555553</v>
      </c>
      <c r="M23" s="1">
        <f t="shared" si="6"/>
        <v>1.793151434</v>
      </c>
      <c r="N23" s="1">
        <f t="shared" ref="N23:O23" si="68">M23</f>
        <v>1.793151434</v>
      </c>
      <c r="O23" s="1">
        <f t="shared" si="68"/>
        <v>1.793151434</v>
      </c>
      <c r="P23" s="1">
        <v>8.358620689655172</v>
      </c>
      <c r="Q23" s="1">
        <f t="shared" ref="Q23:U23" si="69">P23</f>
        <v>8.35862069</v>
      </c>
      <c r="R23" s="1">
        <f t="shared" si="69"/>
        <v>8.35862069</v>
      </c>
      <c r="S23" s="1">
        <f t="shared" si="69"/>
        <v>8.35862069</v>
      </c>
      <c r="T23" s="1">
        <f t="shared" si="69"/>
        <v>8.35862069</v>
      </c>
      <c r="U23" s="1">
        <f t="shared" si="69"/>
        <v>8.35862069</v>
      </c>
      <c r="V23" s="1">
        <v>0.0</v>
      </c>
      <c r="W23" s="1">
        <v>0.0</v>
      </c>
      <c r="X23" s="1">
        <v>4.25</v>
      </c>
      <c r="Y23" s="1">
        <v>4.25</v>
      </c>
      <c r="Z23" s="1">
        <v>4.25</v>
      </c>
      <c r="AA23" s="1">
        <v>4.25</v>
      </c>
      <c r="AB23" s="1">
        <v>4.25</v>
      </c>
      <c r="AC23" s="1">
        <v>4.25</v>
      </c>
      <c r="AD23" s="1">
        <v>4.25</v>
      </c>
      <c r="AE23" s="1">
        <v>4.25</v>
      </c>
      <c r="AF23" s="1">
        <v>4.25</v>
      </c>
      <c r="AG23" s="1">
        <v>4.25</v>
      </c>
      <c r="AH23" s="1">
        <v>4.25</v>
      </c>
    </row>
    <row r="24" ht="15.75" customHeight="1">
      <c r="A24" s="1">
        <v>23.0</v>
      </c>
      <c r="B24" s="2">
        <f t="shared" si="9"/>
        <v>42889</v>
      </c>
      <c r="C24" s="2">
        <f t="shared" si="4"/>
        <v>42896</v>
      </c>
      <c r="D24" s="1">
        <v>3.18</v>
      </c>
      <c r="E24" s="1">
        <f t="shared" ref="E24:H24" si="70">D24</f>
        <v>3.18</v>
      </c>
      <c r="F24" s="1">
        <f t="shared" si="70"/>
        <v>3.18</v>
      </c>
      <c r="G24" s="1">
        <f t="shared" si="70"/>
        <v>3.18</v>
      </c>
      <c r="H24" s="1">
        <f t="shared" si="70"/>
        <v>3.18</v>
      </c>
      <c r="I24" s="1">
        <v>1.4671239006725336</v>
      </c>
      <c r="J24" s="1">
        <v>1.6928352700067697</v>
      </c>
      <c r="K24" s="1">
        <v>2.219495131786654</v>
      </c>
      <c r="L24" s="1">
        <v>0.21555555555555553</v>
      </c>
      <c r="M24" s="1">
        <f t="shared" si="6"/>
        <v>1.793151434</v>
      </c>
      <c r="N24" s="1">
        <f t="shared" ref="N24:O24" si="71">M24</f>
        <v>1.793151434</v>
      </c>
      <c r="O24" s="1">
        <f t="shared" si="71"/>
        <v>1.793151434</v>
      </c>
      <c r="P24" s="1">
        <v>8.029310344827586</v>
      </c>
      <c r="Q24" s="1">
        <f t="shared" ref="Q24:U24" si="72">P24</f>
        <v>8.029310345</v>
      </c>
      <c r="R24" s="1">
        <f t="shared" si="72"/>
        <v>8.029310345</v>
      </c>
      <c r="S24" s="1">
        <f t="shared" si="72"/>
        <v>8.029310345</v>
      </c>
      <c r="T24" s="1">
        <f t="shared" si="72"/>
        <v>8.029310345</v>
      </c>
      <c r="U24" s="1">
        <f t="shared" si="72"/>
        <v>8.029310345</v>
      </c>
      <c r="V24" s="1">
        <v>0.0</v>
      </c>
      <c r="W24" s="1">
        <v>0.0</v>
      </c>
      <c r="X24" s="1">
        <v>4.25</v>
      </c>
      <c r="Y24" s="1">
        <v>4.25</v>
      </c>
      <c r="Z24" s="1">
        <v>4.25</v>
      </c>
      <c r="AA24" s="1">
        <v>4.25</v>
      </c>
      <c r="AB24" s="1">
        <v>4.25</v>
      </c>
      <c r="AC24" s="1">
        <v>4.25</v>
      </c>
      <c r="AD24" s="1">
        <v>4.25</v>
      </c>
      <c r="AE24" s="1">
        <v>4.25</v>
      </c>
      <c r="AF24" s="1">
        <v>4.25</v>
      </c>
      <c r="AG24" s="1">
        <v>4.25</v>
      </c>
      <c r="AH24" s="1">
        <v>4.25</v>
      </c>
    </row>
    <row r="25" ht="15.75" customHeight="1">
      <c r="A25" s="1">
        <v>24.0</v>
      </c>
      <c r="B25" s="2">
        <f t="shared" si="9"/>
        <v>42896</v>
      </c>
      <c r="C25" s="2">
        <f t="shared" si="4"/>
        <v>42903</v>
      </c>
      <c r="D25" s="1">
        <v>3.03</v>
      </c>
      <c r="E25" s="1">
        <f t="shared" ref="E25:H25" si="73">D25</f>
        <v>3.03</v>
      </c>
      <c r="F25" s="1">
        <f t="shared" si="73"/>
        <v>3.03</v>
      </c>
      <c r="G25" s="1">
        <f t="shared" si="73"/>
        <v>3.03</v>
      </c>
      <c r="H25" s="1">
        <f t="shared" si="73"/>
        <v>3.03</v>
      </c>
      <c r="I25" s="1">
        <v>1.469695303587141</v>
      </c>
      <c r="J25" s="1">
        <v>1.6958022733697782</v>
      </c>
      <c r="K25" s="1">
        <v>2.223385202862598</v>
      </c>
      <c r="L25" s="1">
        <v>0.21555555555555553</v>
      </c>
      <c r="M25" s="1">
        <f t="shared" si="6"/>
        <v>1.79629426</v>
      </c>
      <c r="N25" s="1">
        <f t="shared" ref="N25:O25" si="74">M25</f>
        <v>1.79629426</v>
      </c>
      <c r="O25" s="1">
        <f t="shared" si="74"/>
        <v>1.79629426</v>
      </c>
      <c r="P25" s="1">
        <v>7.810344827586206</v>
      </c>
      <c r="Q25" s="1">
        <f t="shared" ref="Q25:U25" si="75">P25</f>
        <v>7.810344828</v>
      </c>
      <c r="R25" s="1">
        <f t="shared" si="75"/>
        <v>7.810344828</v>
      </c>
      <c r="S25" s="1">
        <f t="shared" si="75"/>
        <v>7.810344828</v>
      </c>
      <c r="T25" s="1">
        <f t="shared" si="75"/>
        <v>7.810344828</v>
      </c>
      <c r="U25" s="1">
        <f t="shared" si="75"/>
        <v>7.810344828</v>
      </c>
      <c r="V25" s="1">
        <v>0.0</v>
      </c>
      <c r="W25" s="1">
        <v>0.0</v>
      </c>
      <c r="X25" s="1">
        <v>4.25</v>
      </c>
      <c r="Y25" s="1">
        <v>4.25</v>
      </c>
      <c r="Z25" s="1">
        <v>4.25</v>
      </c>
      <c r="AA25" s="1">
        <v>4.25</v>
      </c>
      <c r="AB25" s="1">
        <v>4.25</v>
      </c>
      <c r="AC25" s="1">
        <v>4.25</v>
      </c>
      <c r="AD25" s="1">
        <v>4.25</v>
      </c>
      <c r="AE25" s="1">
        <v>4.25</v>
      </c>
      <c r="AF25" s="1">
        <v>4.25</v>
      </c>
      <c r="AG25" s="1">
        <v>4.25</v>
      </c>
      <c r="AH25" s="1">
        <v>4.25</v>
      </c>
    </row>
    <row r="26" ht="15.75" customHeight="1">
      <c r="A26" s="1">
        <v>25.0</v>
      </c>
      <c r="B26" s="2">
        <f t="shared" si="9"/>
        <v>42903</v>
      </c>
      <c r="C26" s="2">
        <f t="shared" si="4"/>
        <v>42910</v>
      </c>
      <c r="D26" s="1">
        <v>2.98</v>
      </c>
      <c r="E26" s="1">
        <f t="shared" ref="E26:H26" si="76">D26</f>
        <v>2.98</v>
      </c>
      <c r="F26" s="1">
        <f t="shared" si="76"/>
        <v>2.98</v>
      </c>
      <c r="G26" s="1">
        <f t="shared" si="76"/>
        <v>2.98</v>
      </c>
      <c r="H26" s="1">
        <f t="shared" si="76"/>
        <v>2.98</v>
      </c>
      <c r="I26" s="1">
        <v>1.469695303587141</v>
      </c>
      <c r="J26" s="1">
        <v>1.6958022733697782</v>
      </c>
      <c r="K26" s="1">
        <v>2.223385202862598</v>
      </c>
      <c r="L26" s="1">
        <v>0.21555555555555553</v>
      </c>
      <c r="M26" s="1">
        <f t="shared" si="6"/>
        <v>1.79629426</v>
      </c>
      <c r="N26" s="1">
        <f t="shared" ref="N26:O26" si="77">M26</f>
        <v>1.79629426</v>
      </c>
      <c r="O26" s="1">
        <f t="shared" si="77"/>
        <v>1.79629426</v>
      </c>
      <c r="P26" s="1">
        <v>7.429310344827587</v>
      </c>
      <c r="Q26" s="1">
        <f t="shared" ref="Q26:U26" si="78">P26</f>
        <v>7.429310345</v>
      </c>
      <c r="R26" s="1">
        <f t="shared" si="78"/>
        <v>7.429310345</v>
      </c>
      <c r="S26" s="1">
        <f t="shared" si="78"/>
        <v>7.429310345</v>
      </c>
      <c r="T26" s="1">
        <f t="shared" si="78"/>
        <v>7.429310345</v>
      </c>
      <c r="U26" s="1">
        <f t="shared" si="78"/>
        <v>7.429310345</v>
      </c>
      <c r="V26" s="1">
        <v>0.0</v>
      </c>
      <c r="W26" s="1">
        <v>0.0</v>
      </c>
      <c r="X26" s="1">
        <v>4.25</v>
      </c>
      <c r="Y26" s="1">
        <v>4.25</v>
      </c>
      <c r="Z26" s="1">
        <v>4.25</v>
      </c>
      <c r="AA26" s="1">
        <v>4.25</v>
      </c>
      <c r="AB26" s="1">
        <v>4.25</v>
      </c>
      <c r="AC26" s="1">
        <v>4.25</v>
      </c>
      <c r="AD26" s="1">
        <v>4.25</v>
      </c>
      <c r="AE26" s="1">
        <v>4.25</v>
      </c>
      <c r="AF26" s="1">
        <v>4.25</v>
      </c>
      <c r="AG26" s="1">
        <v>4.25</v>
      </c>
      <c r="AH26" s="1">
        <v>4.25</v>
      </c>
    </row>
    <row r="27" ht="15.75" customHeight="1">
      <c r="A27" s="1">
        <v>26.0</v>
      </c>
      <c r="B27" s="2">
        <f t="shared" si="9"/>
        <v>42910</v>
      </c>
      <c r="C27" s="2">
        <f t="shared" si="4"/>
        <v>42917</v>
      </c>
      <c r="D27" s="1">
        <v>3.03</v>
      </c>
      <c r="E27" s="1">
        <f t="shared" ref="E27:H27" si="79">D27</f>
        <v>3.03</v>
      </c>
      <c r="F27" s="1">
        <f t="shared" si="79"/>
        <v>3.03</v>
      </c>
      <c r="G27" s="1">
        <f t="shared" si="79"/>
        <v>3.03</v>
      </c>
      <c r="H27" s="1">
        <f t="shared" si="79"/>
        <v>3.03</v>
      </c>
      <c r="I27" s="1">
        <v>1.473446236537125</v>
      </c>
      <c r="J27" s="1">
        <v>1.700130272927452</v>
      </c>
      <c r="K27" s="1">
        <v>2.2290596911715483</v>
      </c>
      <c r="L27" s="1">
        <v>0.21555555555555553</v>
      </c>
      <c r="M27" s="1">
        <f t="shared" si="6"/>
        <v>1.800878734</v>
      </c>
      <c r="N27" s="1">
        <f t="shared" ref="N27:O27" si="80">M27</f>
        <v>1.800878734</v>
      </c>
      <c r="O27" s="1">
        <f t="shared" si="80"/>
        <v>1.800878734</v>
      </c>
      <c r="P27" s="1">
        <v>7.694827586206897</v>
      </c>
      <c r="Q27" s="1">
        <f t="shared" ref="Q27:U27" si="81">P27</f>
        <v>7.694827586</v>
      </c>
      <c r="R27" s="1">
        <f t="shared" si="81"/>
        <v>7.694827586</v>
      </c>
      <c r="S27" s="1">
        <f t="shared" si="81"/>
        <v>7.694827586</v>
      </c>
      <c r="T27" s="1">
        <f t="shared" si="81"/>
        <v>7.694827586</v>
      </c>
      <c r="U27" s="1">
        <f t="shared" si="81"/>
        <v>7.694827586</v>
      </c>
      <c r="V27" s="1">
        <v>0.0</v>
      </c>
      <c r="W27" s="1">
        <v>0.0</v>
      </c>
      <c r="X27" s="1">
        <v>4.25</v>
      </c>
      <c r="Y27" s="1">
        <v>4.25</v>
      </c>
      <c r="Z27" s="1">
        <v>4.25</v>
      </c>
      <c r="AA27" s="1">
        <v>4.25</v>
      </c>
      <c r="AB27" s="1">
        <v>4.25</v>
      </c>
      <c r="AC27" s="1">
        <v>4.25</v>
      </c>
      <c r="AD27" s="1">
        <v>4.25</v>
      </c>
      <c r="AE27" s="1">
        <v>4.25</v>
      </c>
      <c r="AF27" s="1">
        <v>4.25</v>
      </c>
      <c r="AG27" s="1">
        <v>4.25</v>
      </c>
      <c r="AH27" s="1">
        <v>4.25</v>
      </c>
    </row>
    <row r="28" ht="15.75" customHeight="1">
      <c r="A28" s="1">
        <v>27.0</v>
      </c>
      <c r="B28" s="2">
        <f t="shared" si="9"/>
        <v>42917</v>
      </c>
      <c r="C28" s="2">
        <f t="shared" si="4"/>
        <v>42924</v>
      </c>
      <c r="D28" s="1">
        <v>2.89</v>
      </c>
      <c r="E28" s="1">
        <f t="shared" ref="E28:H28" si="82">D28</f>
        <v>2.89</v>
      </c>
      <c r="F28" s="1">
        <f t="shared" si="82"/>
        <v>2.89</v>
      </c>
      <c r="G28" s="1">
        <f t="shared" si="82"/>
        <v>2.89</v>
      </c>
      <c r="H28" s="1">
        <f t="shared" si="82"/>
        <v>2.89</v>
      </c>
      <c r="I28" s="1">
        <v>1.473446236537125</v>
      </c>
      <c r="J28" s="1">
        <v>1.700130272927452</v>
      </c>
      <c r="K28" s="1">
        <v>2.2290596911715483</v>
      </c>
      <c r="L28" s="1">
        <v>0.21555555555555553</v>
      </c>
      <c r="M28" s="1">
        <f t="shared" si="6"/>
        <v>1.800878734</v>
      </c>
      <c r="N28" s="1">
        <f t="shared" ref="N28:O28" si="83">M28</f>
        <v>1.800878734</v>
      </c>
      <c r="O28" s="1">
        <f t="shared" si="83"/>
        <v>1.800878734</v>
      </c>
      <c r="P28" s="1">
        <v>7.751724137931035</v>
      </c>
      <c r="Q28" s="1">
        <f t="shared" ref="Q28:U28" si="84">P28</f>
        <v>7.751724138</v>
      </c>
      <c r="R28" s="1">
        <f t="shared" si="84"/>
        <v>7.751724138</v>
      </c>
      <c r="S28" s="1">
        <f t="shared" si="84"/>
        <v>7.751724138</v>
      </c>
      <c r="T28" s="1">
        <f t="shared" si="84"/>
        <v>7.751724138</v>
      </c>
      <c r="U28" s="1">
        <f t="shared" si="84"/>
        <v>7.751724138</v>
      </c>
      <c r="V28" s="1">
        <v>0.0</v>
      </c>
      <c r="W28" s="1">
        <v>0.0</v>
      </c>
      <c r="X28" s="1">
        <v>4.25</v>
      </c>
      <c r="Y28" s="1">
        <v>4.25</v>
      </c>
      <c r="Z28" s="1">
        <v>4.25</v>
      </c>
      <c r="AA28" s="1">
        <v>4.25</v>
      </c>
      <c r="AB28" s="1">
        <v>4.25</v>
      </c>
      <c r="AC28" s="1">
        <v>4.25</v>
      </c>
      <c r="AD28" s="1">
        <v>4.25</v>
      </c>
      <c r="AE28" s="1">
        <v>4.25</v>
      </c>
      <c r="AF28" s="1">
        <v>4.25</v>
      </c>
      <c r="AG28" s="1">
        <v>4.25</v>
      </c>
      <c r="AH28" s="1">
        <v>4.25</v>
      </c>
    </row>
    <row r="29" ht="15.75" customHeight="1">
      <c r="A29" s="1">
        <v>28.0</v>
      </c>
      <c r="B29" s="2">
        <f t="shared" si="9"/>
        <v>42924</v>
      </c>
      <c r="C29" s="2">
        <f t="shared" si="4"/>
        <v>42931</v>
      </c>
      <c r="D29" s="1">
        <v>3.01</v>
      </c>
      <c r="E29" s="1">
        <f t="shared" ref="E29:H29" si="85">D29</f>
        <v>3.01</v>
      </c>
      <c r="F29" s="1">
        <f t="shared" si="85"/>
        <v>3.01</v>
      </c>
      <c r="G29" s="1">
        <f t="shared" si="85"/>
        <v>3.01</v>
      </c>
      <c r="H29" s="1">
        <f t="shared" si="85"/>
        <v>3.01</v>
      </c>
      <c r="I29" s="1">
        <v>1.4588613455405146</v>
      </c>
      <c r="J29" s="1">
        <v>1.6833015525467476</v>
      </c>
      <c r="K29" s="1">
        <v>2.2069953688946247</v>
      </c>
      <c r="L29" s="1">
        <v>0.21555555555555553</v>
      </c>
      <c r="M29" s="1">
        <f t="shared" si="6"/>
        <v>1.783052756</v>
      </c>
      <c r="N29" s="1">
        <f t="shared" ref="N29:O29" si="86">M29</f>
        <v>1.783052756</v>
      </c>
      <c r="O29" s="1">
        <f t="shared" si="86"/>
        <v>1.783052756</v>
      </c>
      <c r="P29" s="1">
        <v>7.846551724137931</v>
      </c>
      <c r="Q29" s="1">
        <f t="shared" ref="Q29:U29" si="87">P29</f>
        <v>7.846551724</v>
      </c>
      <c r="R29" s="1">
        <f t="shared" si="87"/>
        <v>7.846551724</v>
      </c>
      <c r="S29" s="1">
        <f t="shared" si="87"/>
        <v>7.846551724</v>
      </c>
      <c r="T29" s="1">
        <f t="shared" si="87"/>
        <v>7.846551724</v>
      </c>
      <c r="U29" s="1">
        <f t="shared" si="87"/>
        <v>7.846551724</v>
      </c>
      <c r="V29" s="1">
        <v>0.0</v>
      </c>
      <c r="W29" s="1">
        <v>0.0</v>
      </c>
      <c r="X29" s="1">
        <v>4.25</v>
      </c>
      <c r="Y29" s="1">
        <v>4.25</v>
      </c>
      <c r="Z29" s="1">
        <v>4.25</v>
      </c>
      <c r="AA29" s="1">
        <v>4.25</v>
      </c>
      <c r="AB29" s="1">
        <v>4.25</v>
      </c>
      <c r="AC29" s="1">
        <v>4.25</v>
      </c>
      <c r="AD29" s="1">
        <v>4.25</v>
      </c>
      <c r="AE29" s="1">
        <v>4.25</v>
      </c>
      <c r="AF29" s="1">
        <v>4.25</v>
      </c>
      <c r="AG29" s="1">
        <v>4.25</v>
      </c>
      <c r="AH29" s="1">
        <v>4.25</v>
      </c>
    </row>
    <row r="30" ht="15.75" customHeight="1">
      <c r="A30" s="1">
        <v>29.0</v>
      </c>
      <c r="B30" s="2">
        <f t="shared" si="9"/>
        <v>42931</v>
      </c>
      <c r="C30" s="2">
        <f t="shared" si="4"/>
        <v>42938</v>
      </c>
      <c r="D30" s="1">
        <v>2.95</v>
      </c>
      <c r="E30" s="1">
        <f t="shared" ref="E30:H30" si="88">D30</f>
        <v>2.95</v>
      </c>
      <c r="F30" s="1">
        <f t="shared" si="88"/>
        <v>2.95</v>
      </c>
      <c r="G30" s="1">
        <f t="shared" si="88"/>
        <v>2.95</v>
      </c>
      <c r="H30" s="1">
        <f t="shared" si="88"/>
        <v>2.95</v>
      </c>
      <c r="I30" s="1">
        <v>1.4588613455405146</v>
      </c>
      <c r="J30" s="1">
        <v>1.6833015525467476</v>
      </c>
      <c r="K30" s="1">
        <v>2.2069953688946247</v>
      </c>
      <c r="L30" s="1">
        <v>0.21555555555555553</v>
      </c>
      <c r="M30" s="1">
        <f t="shared" si="6"/>
        <v>1.783052756</v>
      </c>
      <c r="N30" s="1">
        <f t="shared" ref="N30:O30" si="89">M30</f>
        <v>1.783052756</v>
      </c>
      <c r="O30" s="1">
        <f t="shared" si="89"/>
        <v>1.783052756</v>
      </c>
      <c r="P30" s="1">
        <v>8.001724137931035</v>
      </c>
      <c r="Q30" s="1">
        <f t="shared" ref="Q30:U30" si="90">P30</f>
        <v>8.001724138</v>
      </c>
      <c r="R30" s="1">
        <f t="shared" si="90"/>
        <v>8.001724138</v>
      </c>
      <c r="S30" s="1">
        <f t="shared" si="90"/>
        <v>8.001724138</v>
      </c>
      <c r="T30" s="1">
        <f t="shared" si="90"/>
        <v>8.001724138</v>
      </c>
      <c r="U30" s="1">
        <f t="shared" si="90"/>
        <v>8.001724138</v>
      </c>
      <c r="V30" s="1">
        <v>0.0</v>
      </c>
      <c r="W30" s="1">
        <v>0.0</v>
      </c>
      <c r="X30" s="1">
        <v>4.25</v>
      </c>
      <c r="Y30" s="1">
        <v>4.25</v>
      </c>
      <c r="Z30" s="1">
        <v>4.25</v>
      </c>
      <c r="AA30" s="1">
        <v>4.25</v>
      </c>
      <c r="AB30" s="1">
        <v>4.25</v>
      </c>
      <c r="AC30" s="1">
        <v>4.25</v>
      </c>
      <c r="AD30" s="1">
        <v>4.25</v>
      </c>
      <c r="AE30" s="1">
        <v>4.25</v>
      </c>
      <c r="AF30" s="1">
        <v>4.25</v>
      </c>
      <c r="AG30" s="1">
        <v>4.25</v>
      </c>
      <c r="AH30" s="1">
        <v>4.25</v>
      </c>
    </row>
    <row r="31" ht="15.75" customHeight="1">
      <c r="A31" s="1">
        <v>30.0</v>
      </c>
      <c r="B31" s="2">
        <f t="shared" si="9"/>
        <v>42938</v>
      </c>
      <c r="C31" s="2">
        <f t="shared" si="4"/>
        <v>42945</v>
      </c>
      <c r="D31" s="1">
        <v>2.96</v>
      </c>
      <c r="E31" s="1">
        <f t="shared" ref="E31:H31" si="91">D31</f>
        <v>2.96</v>
      </c>
      <c r="F31" s="1">
        <f t="shared" si="91"/>
        <v>2.96</v>
      </c>
      <c r="G31" s="1">
        <f t="shared" si="91"/>
        <v>2.96</v>
      </c>
      <c r="H31" s="1">
        <f t="shared" si="91"/>
        <v>2.96</v>
      </c>
      <c r="I31" s="1">
        <v>1.4675083838237915</v>
      </c>
      <c r="J31" s="1">
        <v>1.693278904412067</v>
      </c>
      <c r="K31" s="1">
        <v>2.2200767857847103</v>
      </c>
      <c r="L31" s="1">
        <v>0.21555555555555553</v>
      </c>
      <c r="M31" s="1">
        <f t="shared" si="6"/>
        <v>1.793621358</v>
      </c>
      <c r="N31" s="1">
        <f t="shared" ref="N31:O31" si="92">M31</f>
        <v>1.793621358</v>
      </c>
      <c r="O31" s="1">
        <f t="shared" si="92"/>
        <v>1.793621358</v>
      </c>
      <c r="P31" s="1">
        <v>8.322413793103449</v>
      </c>
      <c r="Q31" s="1">
        <f t="shared" ref="Q31:U31" si="93">P31</f>
        <v>8.322413793</v>
      </c>
      <c r="R31" s="1">
        <f t="shared" si="93"/>
        <v>8.322413793</v>
      </c>
      <c r="S31" s="1">
        <f t="shared" si="93"/>
        <v>8.322413793</v>
      </c>
      <c r="T31" s="1">
        <f t="shared" si="93"/>
        <v>8.322413793</v>
      </c>
      <c r="U31" s="1">
        <f t="shared" si="93"/>
        <v>8.322413793</v>
      </c>
      <c r="V31" s="1">
        <v>0.0</v>
      </c>
      <c r="W31" s="1">
        <v>0.0</v>
      </c>
      <c r="X31" s="1">
        <v>4.25</v>
      </c>
      <c r="Y31" s="1">
        <v>4.25</v>
      </c>
      <c r="Z31" s="1">
        <v>4.25</v>
      </c>
      <c r="AA31" s="1">
        <v>4.25</v>
      </c>
      <c r="AB31" s="1">
        <v>4.25</v>
      </c>
      <c r="AC31" s="1">
        <v>4.25</v>
      </c>
      <c r="AD31" s="1">
        <v>4.25</v>
      </c>
      <c r="AE31" s="1">
        <v>4.25</v>
      </c>
      <c r="AF31" s="1">
        <v>4.25</v>
      </c>
      <c r="AG31" s="1">
        <v>4.25</v>
      </c>
      <c r="AH31" s="1">
        <v>4.25</v>
      </c>
    </row>
    <row r="32" ht="15.75" customHeight="1">
      <c r="A32" s="1">
        <v>31.0</v>
      </c>
      <c r="B32" s="2">
        <f t="shared" si="9"/>
        <v>42945</v>
      </c>
      <c r="C32" s="2">
        <f t="shared" si="4"/>
        <v>42952</v>
      </c>
      <c r="D32" s="1">
        <v>3.09</v>
      </c>
      <c r="E32" s="1">
        <f t="shared" ref="E32:H32" si="94">D32</f>
        <v>3.09</v>
      </c>
      <c r="F32" s="1">
        <f t="shared" si="94"/>
        <v>3.09</v>
      </c>
      <c r="G32" s="1">
        <f t="shared" si="94"/>
        <v>3.09</v>
      </c>
      <c r="H32" s="1">
        <f t="shared" si="94"/>
        <v>3.09</v>
      </c>
      <c r="I32" s="1">
        <v>1.4675083838237915</v>
      </c>
      <c r="J32" s="1">
        <v>1.693278904412067</v>
      </c>
      <c r="K32" s="1">
        <v>2.2200767857847103</v>
      </c>
      <c r="L32" s="1">
        <v>0.21555555555555553</v>
      </c>
      <c r="M32" s="1">
        <f t="shared" si="6"/>
        <v>1.793621358</v>
      </c>
      <c r="N32" s="1">
        <f t="shared" ref="N32:O32" si="95">M32</f>
        <v>1.793621358</v>
      </c>
      <c r="O32" s="1">
        <f t="shared" si="95"/>
        <v>1.793621358</v>
      </c>
      <c r="P32" s="1">
        <v>8.53793103448276</v>
      </c>
      <c r="Q32" s="1">
        <f t="shared" ref="Q32:U32" si="96">P32</f>
        <v>8.537931034</v>
      </c>
      <c r="R32" s="1">
        <f t="shared" si="96"/>
        <v>8.537931034</v>
      </c>
      <c r="S32" s="1">
        <f t="shared" si="96"/>
        <v>8.537931034</v>
      </c>
      <c r="T32" s="1">
        <f t="shared" si="96"/>
        <v>8.537931034</v>
      </c>
      <c r="U32" s="1">
        <f t="shared" si="96"/>
        <v>8.537931034</v>
      </c>
      <c r="V32" s="1">
        <v>0.0</v>
      </c>
      <c r="W32" s="1">
        <v>0.0</v>
      </c>
      <c r="X32" s="1">
        <v>4.25</v>
      </c>
      <c r="Y32" s="1">
        <v>4.25</v>
      </c>
      <c r="Z32" s="1">
        <v>4.25</v>
      </c>
      <c r="AA32" s="1">
        <v>4.25</v>
      </c>
      <c r="AB32" s="1">
        <v>4.25</v>
      </c>
      <c r="AC32" s="1">
        <v>4.25</v>
      </c>
      <c r="AD32" s="1">
        <v>4.25</v>
      </c>
      <c r="AE32" s="1">
        <v>4.25</v>
      </c>
      <c r="AF32" s="1">
        <v>4.25</v>
      </c>
      <c r="AG32" s="1">
        <v>4.25</v>
      </c>
      <c r="AH32" s="1">
        <v>4.25</v>
      </c>
    </row>
    <row r="33" ht="15.75" customHeight="1">
      <c r="A33" s="1">
        <v>32.0</v>
      </c>
      <c r="B33" s="2">
        <f t="shared" si="9"/>
        <v>42952</v>
      </c>
      <c r="C33" s="2">
        <f t="shared" si="4"/>
        <v>42959</v>
      </c>
      <c r="D33" s="1">
        <v>2.96</v>
      </c>
      <c r="E33" s="1">
        <f t="shared" ref="E33:H33" si="97">D33</f>
        <v>2.96</v>
      </c>
      <c r="F33" s="1">
        <f t="shared" si="97"/>
        <v>2.96</v>
      </c>
      <c r="G33" s="1">
        <f t="shared" si="97"/>
        <v>2.96</v>
      </c>
      <c r="H33" s="1">
        <f t="shared" si="97"/>
        <v>2.96</v>
      </c>
      <c r="I33" s="1">
        <v>1.4675083838237915</v>
      </c>
      <c r="J33" s="1">
        <v>1.693278904412067</v>
      </c>
      <c r="K33" s="1">
        <v>2.2200767857847103</v>
      </c>
      <c r="L33" s="1">
        <v>0.21555555555555553</v>
      </c>
      <c r="M33" s="1">
        <f t="shared" si="6"/>
        <v>1.793621358</v>
      </c>
      <c r="N33" s="1">
        <f t="shared" ref="N33:O33" si="98">M33</f>
        <v>1.793621358</v>
      </c>
      <c r="O33" s="1">
        <f t="shared" si="98"/>
        <v>1.793621358</v>
      </c>
      <c r="P33" s="1">
        <v>8.462068965517242</v>
      </c>
      <c r="Q33" s="1">
        <f t="shared" ref="Q33:U33" si="99">P33</f>
        <v>8.462068966</v>
      </c>
      <c r="R33" s="1">
        <f t="shared" si="99"/>
        <v>8.462068966</v>
      </c>
      <c r="S33" s="1">
        <f t="shared" si="99"/>
        <v>8.462068966</v>
      </c>
      <c r="T33" s="1">
        <f t="shared" si="99"/>
        <v>8.462068966</v>
      </c>
      <c r="U33" s="1">
        <f t="shared" si="99"/>
        <v>8.462068966</v>
      </c>
      <c r="V33" s="1">
        <v>0.0</v>
      </c>
      <c r="W33" s="1">
        <v>0.0</v>
      </c>
      <c r="X33" s="1">
        <v>4.25</v>
      </c>
      <c r="Y33" s="1">
        <v>4.25</v>
      </c>
      <c r="Z33" s="1">
        <v>4.25</v>
      </c>
      <c r="AA33" s="1">
        <v>4.25</v>
      </c>
      <c r="AB33" s="1">
        <v>4.25</v>
      </c>
      <c r="AC33" s="1">
        <v>4.25</v>
      </c>
      <c r="AD33" s="1">
        <v>4.25</v>
      </c>
      <c r="AE33" s="1">
        <v>4.25</v>
      </c>
      <c r="AF33" s="1">
        <v>4.25</v>
      </c>
      <c r="AG33" s="1">
        <v>4.25</v>
      </c>
      <c r="AH33" s="1">
        <v>4.25</v>
      </c>
    </row>
    <row r="34" ht="15.75" customHeight="1">
      <c r="A34" s="1">
        <v>33.0</v>
      </c>
      <c r="B34" s="2">
        <f t="shared" si="9"/>
        <v>42959</v>
      </c>
      <c r="C34" s="2">
        <f t="shared" si="4"/>
        <v>42966</v>
      </c>
      <c r="D34" s="1">
        <v>2.8</v>
      </c>
      <c r="E34" s="1">
        <f t="shared" ref="E34:H34" si="100">D34</f>
        <v>2.8</v>
      </c>
      <c r="F34" s="1">
        <f t="shared" si="100"/>
        <v>2.8</v>
      </c>
      <c r="G34" s="1">
        <f t="shared" si="100"/>
        <v>2.8</v>
      </c>
      <c r="H34" s="1">
        <f t="shared" si="100"/>
        <v>2.8</v>
      </c>
      <c r="I34" s="1">
        <v>1.4675083838237915</v>
      </c>
      <c r="J34" s="1">
        <v>1.693278904412067</v>
      </c>
      <c r="K34" s="1">
        <v>2.2200767857847103</v>
      </c>
      <c r="L34" s="1">
        <v>0.21555555555555553</v>
      </c>
      <c r="M34" s="1">
        <f t="shared" si="6"/>
        <v>1.793621358</v>
      </c>
      <c r="N34" s="1">
        <f t="shared" ref="N34:O34" si="101">M34</f>
        <v>1.793621358</v>
      </c>
      <c r="O34" s="1">
        <f t="shared" si="101"/>
        <v>1.793621358</v>
      </c>
      <c r="P34" s="1">
        <v>8.193103448275863</v>
      </c>
      <c r="Q34" s="1">
        <f t="shared" ref="Q34:U34" si="102">P34</f>
        <v>8.193103448</v>
      </c>
      <c r="R34" s="1">
        <f t="shared" si="102"/>
        <v>8.193103448</v>
      </c>
      <c r="S34" s="1">
        <f t="shared" si="102"/>
        <v>8.193103448</v>
      </c>
      <c r="T34" s="1">
        <f t="shared" si="102"/>
        <v>8.193103448</v>
      </c>
      <c r="U34" s="1">
        <f t="shared" si="102"/>
        <v>8.193103448</v>
      </c>
      <c r="V34" s="1">
        <v>0.0</v>
      </c>
      <c r="W34" s="1">
        <v>0.0</v>
      </c>
      <c r="X34" s="1">
        <v>4.25</v>
      </c>
      <c r="Y34" s="1">
        <v>4.25</v>
      </c>
      <c r="Z34" s="1">
        <v>4.25</v>
      </c>
      <c r="AA34" s="1">
        <v>4.25</v>
      </c>
      <c r="AB34" s="1">
        <v>4.25</v>
      </c>
      <c r="AC34" s="1">
        <v>4.25</v>
      </c>
      <c r="AD34" s="1">
        <v>4.25</v>
      </c>
      <c r="AE34" s="1">
        <v>4.25</v>
      </c>
      <c r="AF34" s="1">
        <v>4.25</v>
      </c>
      <c r="AG34" s="1">
        <v>4.25</v>
      </c>
      <c r="AH34" s="1">
        <v>4.25</v>
      </c>
    </row>
    <row r="35" ht="15.75" customHeight="1">
      <c r="A35" s="1">
        <v>34.0</v>
      </c>
      <c r="B35" s="2">
        <f t="shared" si="9"/>
        <v>42966</v>
      </c>
      <c r="C35" s="2">
        <f t="shared" si="4"/>
        <v>42973</v>
      </c>
      <c r="D35" s="1">
        <v>2.85</v>
      </c>
      <c r="E35" s="1">
        <f t="shared" ref="E35:H35" si="103">D35</f>
        <v>2.85</v>
      </c>
      <c r="F35" s="1">
        <f t="shared" si="103"/>
        <v>2.85</v>
      </c>
      <c r="G35" s="1">
        <f t="shared" si="103"/>
        <v>2.85</v>
      </c>
      <c r="H35" s="1">
        <f t="shared" si="103"/>
        <v>2.85</v>
      </c>
      <c r="I35" s="1">
        <v>1.4747885061687216</v>
      </c>
      <c r="J35" s="1">
        <v>1.7016790455792943</v>
      </c>
      <c r="K35" s="1">
        <v>2.231090304203964</v>
      </c>
      <c r="L35" s="1">
        <v>0.21555555555555553</v>
      </c>
      <c r="M35" s="1">
        <f t="shared" si="6"/>
        <v>1.802519285</v>
      </c>
      <c r="N35" s="1">
        <f t="shared" ref="N35:O35" si="104">M35</f>
        <v>1.802519285</v>
      </c>
      <c r="O35" s="1">
        <f t="shared" si="104"/>
        <v>1.802519285</v>
      </c>
      <c r="P35" s="1">
        <v>8.220689655172414</v>
      </c>
      <c r="Q35" s="1">
        <f t="shared" ref="Q35:U35" si="105">P35</f>
        <v>8.220689655</v>
      </c>
      <c r="R35" s="1">
        <f t="shared" si="105"/>
        <v>8.220689655</v>
      </c>
      <c r="S35" s="1">
        <f t="shared" si="105"/>
        <v>8.220689655</v>
      </c>
      <c r="T35" s="1">
        <f t="shared" si="105"/>
        <v>8.220689655</v>
      </c>
      <c r="U35" s="1">
        <f t="shared" si="105"/>
        <v>8.220689655</v>
      </c>
      <c r="V35" s="1">
        <v>0.0</v>
      </c>
      <c r="W35" s="1">
        <v>0.0</v>
      </c>
      <c r="X35" s="1">
        <v>4.25</v>
      </c>
      <c r="Y35" s="1">
        <v>4.25</v>
      </c>
      <c r="Z35" s="1">
        <v>4.25</v>
      </c>
      <c r="AA35" s="1">
        <v>4.25</v>
      </c>
      <c r="AB35" s="1">
        <v>4.25</v>
      </c>
      <c r="AC35" s="1">
        <v>4.25</v>
      </c>
      <c r="AD35" s="1">
        <v>4.25</v>
      </c>
      <c r="AE35" s="1">
        <v>4.25</v>
      </c>
      <c r="AF35" s="1">
        <v>4.25</v>
      </c>
      <c r="AG35" s="1">
        <v>4.25</v>
      </c>
      <c r="AH35" s="1">
        <v>4.25</v>
      </c>
    </row>
    <row r="36" ht="15.75" customHeight="1">
      <c r="A36" s="1">
        <v>35.0</v>
      </c>
      <c r="B36" s="2">
        <f t="shared" si="9"/>
        <v>42973</v>
      </c>
      <c r="C36" s="2">
        <f t="shared" si="4"/>
        <v>42980</v>
      </c>
      <c r="D36" s="1">
        <v>2.95</v>
      </c>
      <c r="E36" s="1">
        <f t="shared" ref="E36:H36" si="106">D36</f>
        <v>2.95</v>
      </c>
      <c r="F36" s="1">
        <f t="shared" si="106"/>
        <v>2.95</v>
      </c>
      <c r="G36" s="1">
        <f t="shared" si="106"/>
        <v>2.95</v>
      </c>
      <c r="H36" s="1">
        <f t="shared" si="106"/>
        <v>2.95</v>
      </c>
      <c r="I36" s="1">
        <v>1.4747885061687216</v>
      </c>
      <c r="J36" s="1">
        <v>1.7016790455792943</v>
      </c>
      <c r="K36" s="1">
        <v>2.231090304203964</v>
      </c>
      <c r="L36" s="1">
        <v>0.21555555555555553</v>
      </c>
      <c r="M36" s="1">
        <f t="shared" si="6"/>
        <v>1.802519285</v>
      </c>
      <c r="N36" s="1">
        <f t="shared" ref="N36:O36" si="107">M36</f>
        <v>1.802519285</v>
      </c>
      <c r="O36" s="1">
        <f t="shared" si="107"/>
        <v>1.802519285</v>
      </c>
      <c r="P36" s="1">
        <v>8.048275862068966</v>
      </c>
      <c r="Q36" s="1">
        <f t="shared" ref="Q36:U36" si="108">P36</f>
        <v>8.048275862</v>
      </c>
      <c r="R36" s="1">
        <f t="shared" si="108"/>
        <v>8.048275862</v>
      </c>
      <c r="S36" s="1">
        <f t="shared" si="108"/>
        <v>8.048275862</v>
      </c>
      <c r="T36" s="1">
        <f t="shared" si="108"/>
        <v>8.048275862</v>
      </c>
      <c r="U36" s="1">
        <f t="shared" si="108"/>
        <v>8.048275862</v>
      </c>
      <c r="V36" s="1">
        <v>0.0</v>
      </c>
      <c r="W36" s="1">
        <v>0.0</v>
      </c>
      <c r="X36" s="1">
        <v>4.25</v>
      </c>
      <c r="Y36" s="1">
        <v>4.25</v>
      </c>
      <c r="Z36" s="1">
        <v>4.25</v>
      </c>
      <c r="AA36" s="1">
        <v>4.25</v>
      </c>
      <c r="AB36" s="1">
        <v>4.25</v>
      </c>
      <c r="AC36" s="1">
        <v>4.25</v>
      </c>
      <c r="AD36" s="1">
        <v>4.25</v>
      </c>
      <c r="AE36" s="1">
        <v>4.25</v>
      </c>
      <c r="AF36" s="1">
        <v>4.25</v>
      </c>
      <c r="AG36" s="1">
        <v>4.25</v>
      </c>
      <c r="AH36" s="1">
        <v>4.25</v>
      </c>
    </row>
    <row r="37" ht="15.75" customHeight="1">
      <c r="A37" s="1">
        <v>36.0</v>
      </c>
      <c r="B37" s="2">
        <f t="shared" si="9"/>
        <v>42980</v>
      </c>
      <c r="C37" s="2">
        <f t="shared" si="4"/>
        <v>42987</v>
      </c>
      <c r="D37" s="1">
        <v>2.97</v>
      </c>
      <c r="E37" s="1">
        <f t="shared" ref="E37:H37" si="109">D37</f>
        <v>2.97</v>
      </c>
      <c r="F37" s="1">
        <f t="shared" si="109"/>
        <v>2.97</v>
      </c>
      <c r="G37" s="1">
        <f t="shared" si="109"/>
        <v>2.97</v>
      </c>
      <c r="H37" s="1">
        <f t="shared" si="109"/>
        <v>2.97</v>
      </c>
      <c r="I37" s="1">
        <v>1.4846950048099996</v>
      </c>
      <c r="J37" s="1">
        <v>1.713109620934615</v>
      </c>
      <c r="K37" s="1">
        <v>2.2460770585587175</v>
      </c>
      <c r="L37" s="1">
        <v>0.21555555555555553</v>
      </c>
      <c r="M37" s="1">
        <f t="shared" si="6"/>
        <v>1.814627228</v>
      </c>
      <c r="N37" s="1">
        <f t="shared" ref="N37:O37" si="110">M37</f>
        <v>1.814627228</v>
      </c>
      <c r="O37" s="1">
        <f t="shared" si="110"/>
        <v>1.814627228</v>
      </c>
      <c r="P37" s="1">
        <v>8.375862068965517</v>
      </c>
      <c r="Q37" s="1">
        <f t="shared" ref="Q37:U37" si="111">P37</f>
        <v>8.375862069</v>
      </c>
      <c r="R37" s="1">
        <f t="shared" si="111"/>
        <v>8.375862069</v>
      </c>
      <c r="S37" s="1">
        <f t="shared" si="111"/>
        <v>8.375862069</v>
      </c>
      <c r="T37" s="1">
        <f t="shared" si="111"/>
        <v>8.375862069</v>
      </c>
      <c r="U37" s="1">
        <f t="shared" si="111"/>
        <v>8.375862069</v>
      </c>
      <c r="V37" s="1">
        <v>0.0</v>
      </c>
      <c r="W37" s="1">
        <v>0.0</v>
      </c>
      <c r="X37" s="1">
        <v>4.25</v>
      </c>
      <c r="Y37" s="1">
        <v>4.25</v>
      </c>
      <c r="Z37" s="1">
        <v>4.25</v>
      </c>
      <c r="AA37" s="1">
        <v>4.25</v>
      </c>
      <c r="AB37" s="1">
        <v>4.25</v>
      </c>
      <c r="AC37" s="1">
        <v>4.25</v>
      </c>
      <c r="AD37" s="1">
        <v>4.25</v>
      </c>
      <c r="AE37" s="1">
        <v>4.25</v>
      </c>
      <c r="AF37" s="1">
        <v>4.25</v>
      </c>
      <c r="AG37" s="1">
        <v>4.25</v>
      </c>
      <c r="AH37" s="1">
        <v>4.25</v>
      </c>
    </row>
    <row r="38" ht="15.75" customHeight="1">
      <c r="A38" s="1">
        <v>37.0</v>
      </c>
      <c r="B38" s="2">
        <f t="shared" si="9"/>
        <v>42987</v>
      </c>
      <c r="C38" s="2">
        <f t="shared" si="4"/>
        <v>42994</v>
      </c>
      <c r="D38" s="1">
        <v>2.93</v>
      </c>
      <c r="E38" s="1">
        <f t="shared" ref="E38:H38" si="112">D38</f>
        <v>2.93</v>
      </c>
      <c r="F38" s="1">
        <f t="shared" si="112"/>
        <v>2.93</v>
      </c>
      <c r="G38" s="1">
        <f t="shared" si="112"/>
        <v>2.93</v>
      </c>
      <c r="H38" s="1">
        <f t="shared" si="112"/>
        <v>2.93</v>
      </c>
      <c r="I38" s="1">
        <v>1.4846950048099996</v>
      </c>
      <c r="J38" s="1">
        <v>1.713109620934615</v>
      </c>
      <c r="K38" s="1">
        <v>2.2460770585587175</v>
      </c>
      <c r="L38" s="1">
        <v>0.21555555555555553</v>
      </c>
      <c r="M38" s="1">
        <f t="shared" si="6"/>
        <v>1.814627228</v>
      </c>
      <c r="N38" s="1">
        <f t="shared" ref="N38:O38" si="113">M38</f>
        <v>1.814627228</v>
      </c>
      <c r="O38" s="1">
        <f t="shared" si="113"/>
        <v>1.814627228</v>
      </c>
      <c r="P38" s="1">
        <v>8.460344827586207</v>
      </c>
      <c r="Q38" s="1">
        <f t="shared" ref="Q38:U38" si="114">P38</f>
        <v>8.460344828</v>
      </c>
      <c r="R38" s="1">
        <f t="shared" si="114"/>
        <v>8.460344828</v>
      </c>
      <c r="S38" s="1">
        <f t="shared" si="114"/>
        <v>8.460344828</v>
      </c>
      <c r="T38" s="1">
        <f t="shared" si="114"/>
        <v>8.460344828</v>
      </c>
      <c r="U38" s="1">
        <f t="shared" si="114"/>
        <v>8.460344828</v>
      </c>
      <c r="V38" s="1">
        <v>0.0</v>
      </c>
      <c r="W38" s="1">
        <v>0.0</v>
      </c>
      <c r="X38" s="1">
        <v>4.25</v>
      </c>
      <c r="Y38" s="1">
        <v>4.25</v>
      </c>
      <c r="Z38" s="1">
        <v>4.25</v>
      </c>
      <c r="AA38" s="1">
        <v>4.25</v>
      </c>
      <c r="AB38" s="1">
        <v>4.25</v>
      </c>
      <c r="AC38" s="1">
        <v>4.25</v>
      </c>
      <c r="AD38" s="1">
        <v>4.25</v>
      </c>
      <c r="AE38" s="1">
        <v>4.25</v>
      </c>
      <c r="AF38" s="1">
        <v>4.25</v>
      </c>
      <c r="AG38" s="1">
        <v>4.25</v>
      </c>
      <c r="AH38" s="1">
        <v>4.25</v>
      </c>
    </row>
    <row r="39" ht="15.75" customHeight="1">
      <c r="A39" s="1">
        <v>38.0</v>
      </c>
      <c r="B39" s="2">
        <f t="shared" si="9"/>
        <v>42994</v>
      </c>
      <c r="C39" s="2">
        <f t="shared" si="4"/>
        <v>43001</v>
      </c>
      <c r="D39" s="1">
        <v>2.91</v>
      </c>
      <c r="E39" s="1">
        <f t="shared" ref="E39:H39" si="115">D39</f>
        <v>2.91</v>
      </c>
      <c r="F39" s="1">
        <f t="shared" si="115"/>
        <v>2.91</v>
      </c>
      <c r="G39" s="1">
        <f t="shared" si="115"/>
        <v>2.91</v>
      </c>
      <c r="H39" s="1">
        <f t="shared" si="115"/>
        <v>2.91</v>
      </c>
      <c r="I39" s="1">
        <v>1.4998065981144018</v>
      </c>
      <c r="J39" s="1">
        <v>1.7305460747473866</v>
      </c>
      <c r="K39" s="1">
        <v>2.268938186891018</v>
      </c>
      <c r="L39" s="1">
        <v>0.21555555555555553</v>
      </c>
      <c r="M39" s="1">
        <f t="shared" si="6"/>
        <v>1.833096953</v>
      </c>
      <c r="N39" s="1">
        <f t="shared" ref="N39:O39" si="116">M39</f>
        <v>1.833096953</v>
      </c>
      <c r="O39" s="1">
        <f t="shared" si="116"/>
        <v>1.833096953</v>
      </c>
      <c r="P39" s="1">
        <v>8.641379310344828</v>
      </c>
      <c r="Q39" s="1">
        <f t="shared" ref="Q39:U39" si="117">P39</f>
        <v>8.64137931</v>
      </c>
      <c r="R39" s="1">
        <f t="shared" si="117"/>
        <v>8.64137931</v>
      </c>
      <c r="S39" s="1">
        <f t="shared" si="117"/>
        <v>8.64137931</v>
      </c>
      <c r="T39" s="1">
        <f t="shared" si="117"/>
        <v>8.64137931</v>
      </c>
      <c r="U39" s="1">
        <f t="shared" si="117"/>
        <v>8.64137931</v>
      </c>
      <c r="V39" s="1">
        <v>0.0</v>
      </c>
      <c r="W39" s="1">
        <v>0.0</v>
      </c>
      <c r="X39" s="1">
        <v>4.25</v>
      </c>
      <c r="Y39" s="1">
        <v>4.25</v>
      </c>
      <c r="Z39" s="1">
        <v>4.25</v>
      </c>
      <c r="AA39" s="1">
        <v>4.25</v>
      </c>
      <c r="AB39" s="1">
        <v>4.25</v>
      </c>
      <c r="AC39" s="1">
        <v>4.25</v>
      </c>
      <c r="AD39" s="1">
        <v>4.25</v>
      </c>
      <c r="AE39" s="1">
        <v>4.25</v>
      </c>
      <c r="AF39" s="1">
        <v>4.25</v>
      </c>
      <c r="AG39" s="1">
        <v>4.25</v>
      </c>
      <c r="AH39" s="1">
        <v>4.25</v>
      </c>
    </row>
    <row r="40" ht="15.75" customHeight="1">
      <c r="A40" s="1">
        <v>39.0</v>
      </c>
      <c r="B40" s="2">
        <f t="shared" si="9"/>
        <v>43001</v>
      </c>
      <c r="C40" s="2">
        <f t="shared" si="4"/>
        <v>43008</v>
      </c>
      <c r="D40" s="1">
        <v>2.96</v>
      </c>
      <c r="E40" s="1">
        <f t="shared" ref="E40:H40" si="118">D40</f>
        <v>2.96</v>
      </c>
      <c r="F40" s="1">
        <f t="shared" si="118"/>
        <v>2.96</v>
      </c>
      <c r="G40" s="1">
        <f t="shared" si="118"/>
        <v>2.96</v>
      </c>
      <c r="H40" s="1">
        <f t="shared" si="118"/>
        <v>2.96</v>
      </c>
      <c r="I40" s="1">
        <v>1.5146333936668612</v>
      </c>
      <c r="J40" s="1">
        <v>1.7476539157694553</v>
      </c>
      <c r="K40" s="1">
        <v>2.291368467342175</v>
      </c>
      <c r="L40" s="1">
        <v>0.21555555555555553</v>
      </c>
      <c r="M40" s="1">
        <f t="shared" si="6"/>
        <v>1.851218592</v>
      </c>
      <c r="N40" s="1">
        <f t="shared" ref="N40:O40" si="119">M40</f>
        <v>1.851218592</v>
      </c>
      <c r="O40" s="1">
        <f t="shared" si="119"/>
        <v>1.851218592</v>
      </c>
      <c r="P40" s="1">
        <v>8.925862068965518</v>
      </c>
      <c r="Q40" s="1">
        <f t="shared" ref="Q40:U40" si="120">P40</f>
        <v>8.925862069</v>
      </c>
      <c r="R40" s="1">
        <f t="shared" si="120"/>
        <v>8.925862069</v>
      </c>
      <c r="S40" s="1">
        <f t="shared" si="120"/>
        <v>8.925862069</v>
      </c>
      <c r="T40" s="1">
        <f t="shared" si="120"/>
        <v>8.925862069</v>
      </c>
      <c r="U40" s="1">
        <f t="shared" si="120"/>
        <v>8.925862069</v>
      </c>
      <c r="V40" s="1">
        <v>0.0</v>
      </c>
      <c r="W40" s="1">
        <v>0.0</v>
      </c>
      <c r="X40" s="1">
        <v>4.25</v>
      </c>
      <c r="Y40" s="1">
        <v>4.25</v>
      </c>
      <c r="Z40" s="1">
        <v>4.25</v>
      </c>
      <c r="AA40" s="1">
        <v>4.25</v>
      </c>
      <c r="AB40" s="1">
        <v>4.25</v>
      </c>
      <c r="AC40" s="1">
        <v>4.25</v>
      </c>
      <c r="AD40" s="1">
        <v>4.25</v>
      </c>
      <c r="AE40" s="1">
        <v>4.25</v>
      </c>
      <c r="AF40" s="1">
        <v>4.25</v>
      </c>
      <c r="AG40" s="1">
        <v>4.25</v>
      </c>
      <c r="AH40" s="1">
        <v>4.25</v>
      </c>
    </row>
    <row r="41" ht="15.75" customHeight="1">
      <c r="A41" s="1">
        <v>40.0</v>
      </c>
      <c r="B41" s="2">
        <f t="shared" si="9"/>
        <v>43008</v>
      </c>
      <c r="C41" s="2">
        <f t="shared" si="4"/>
        <v>43015</v>
      </c>
      <c r="D41" s="1">
        <v>3.09</v>
      </c>
      <c r="E41" s="1">
        <f t="shared" ref="E41:H41" si="121">D41</f>
        <v>3.09</v>
      </c>
      <c r="F41" s="1">
        <f t="shared" si="121"/>
        <v>3.09</v>
      </c>
      <c r="G41" s="1">
        <f t="shared" si="121"/>
        <v>3.09</v>
      </c>
      <c r="H41" s="1">
        <f t="shared" si="121"/>
        <v>3.09</v>
      </c>
      <c r="I41" s="1">
        <v>1.5146333936668612</v>
      </c>
      <c r="J41" s="1">
        <v>1.7476539157694553</v>
      </c>
      <c r="K41" s="1">
        <v>2.291368467342175</v>
      </c>
      <c r="L41" s="1">
        <v>0.21555555555555553</v>
      </c>
      <c r="M41" s="1">
        <f t="shared" si="6"/>
        <v>1.851218592</v>
      </c>
      <c r="N41" s="1">
        <f t="shared" ref="N41:O41" si="122">M41</f>
        <v>1.851218592</v>
      </c>
      <c r="O41" s="1">
        <f t="shared" si="122"/>
        <v>1.851218592</v>
      </c>
      <c r="P41" s="1">
        <v>8.660344827586206</v>
      </c>
      <c r="Q41" s="1">
        <f t="shared" ref="Q41:U41" si="123">P41</f>
        <v>8.660344828</v>
      </c>
      <c r="R41" s="1">
        <f t="shared" si="123"/>
        <v>8.660344828</v>
      </c>
      <c r="S41" s="1">
        <f t="shared" si="123"/>
        <v>8.660344828</v>
      </c>
      <c r="T41" s="1">
        <f t="shared" si="123"/>
        <v>8.660344828</v>
      </c>
      <c r="U41" s="1">
        <f t="shared" si="123"/>
        <v>8.660344828</v>
      </c>
      <c r="V41" s="1">
        <v>0.0</v>
      </c>
      <c r="W41" s="1">
        <v>0.0</v>
      </c>
      <c r="X41" s="1">
        <v>4.25</v>
      </c>
      <c r="Y41" s="1">
        <v>4.25</v>
      </c>
      <c r="Z41" s="1">
        <v>4.25</v>
      </c>
      <c r="AA41" s="1">
        <v>4.25</v>
      </c>
      <c r="AB41" s="1">
        <v>4.25</v>
      </c>
      <c r="AC41" s="1">
        <v>4.25</v>
      </c>
      <c r="AD41" s="1">
        <v>4.25</v>
      </c>
      <c r="AE41" s="1">
        <v>4.25</v>
      </c>
      <c r="AF41" s="1">
        <v>4.25</v>
      </c>
      <c r="AG41" s="1">
        <v>4.25</v>
      </c>
      <c r="AH41" s="1">
        <v>4.25</v>
      </c>
    </row>
    <row r="42" ht="15.75" customHeight="1">
      <c r="A42" s="1">
        <v>41.0</v>
      </c>
      <c r="B42" s="2">
        <f t="shared" si="9"/>
        <v>43015</v>
      </c>
      <c r="C42" s="2">
        <f t="shared" si="4"/>
        <v>43022</v>
      </c>
      <c r="D42" s="1">
        <v>2.96</v>
      </c>
      <c r="E42" s="1">
        <f t="shared" ref="E42:H42" si="124">D42</f>
        <v>2.96</v>
      </c>
      <c r="F42" s="1">
        <f t="shared" si="124"/>
        <v>2.96</v>
      </c>
      <c r="G42" s="1">
        <f t="shared" si="124"/>
        <v>2.96</v>
      </c>
      <c r="H42" s="1">
        <f t="shared" si="124"/>
        <v>2.96</v>
      </c>
      <c r="I42" s="1">
        <v>1.5146333936668612</v>
      </c>
      <c r="J42" s="1">
        <v>1.7476539157694553</v>
      </c>
      <c r="K42" s="1">
        <v>2.291368467342175</v>
      </c>
      <c r="L42" s="1">
        <v>0.21555555555555553</v>
      </c>
      <c r="M42" s="1">
        <f t="shared" si="6"/>
        <v>1.851218592</v>
      </c>
      <c r="N42" s="1">
        <f t="shared" ref="N42:O42" si="125">M42</f>
        <v>1.851218592</v>
      </c>
      <c r="O42" s="1">
        <f t="shared" si="125"/>
        <v>1.851218592</v>
      </c>
      <c r="P42" s="1">
        <v>8.75344827586207</v>
      </c>
      <c r="Q42" s="1">
        <f t="shared" ref="Q42:U42" si="126">P42</f>
        <v>8.753448276</v>
      </c>
      <c r="R42" s="1">
        <f t="shared" si="126"/>
        <v>8.753448276</v>
      </c>
      <c r="S42" s="1">
        <f t="shared" si="126"/>
        <v>8.753448276</v>
      </c>
      <c r="T42" s="1">
        <f t="shared" si="126"/>
        <v>8.753448276</v>
      </c>
      <c r="U42" s="1">
        <f t="shared" si="126"/>
        <v>8.753448276</v>
      </c>
      <c r="V42" s="1">
        <v>0.0</v>
      </c>
      <c r="W42" s="1">
        <v>0.0</v>
      </c>
      <c r="X42" s="1">
        <v>4.25</v>
      </c>
      <c r="Y42" s="1">
        <v>4.25</v>
      </c>
      <c r="Z42" s="1">
        <v>4.25</v>
      </c>
      <c r="AA42" s="1">
        <v>4.25</v>
      </c>
      <c r="AB42" s="1">
        <v>4.25</v>
      </c>
      <c r="AC42" s="1">
        <v>4.25</v>
      </c>
      <c r="AD42" s="1">
        <v>4.25</v>
      </c>
      <c r="AE42" s="1">
        <v>4.25</v>
      </c>
      <c r="AF42" s="1">
        <v>4.25</v>
      </c>
      <c r="AG42" s="1">
        <v>4.25</v>
      </c>
      <c r="AH42" s="1">
        <v>4.25</v>
      </c>
    </row>
    <row r="43" ht="15.75" customHeight="1">
      <c r="A43" s="1">
        <v>42.0</v>
      </c>
      <c r="B43" s="2">
        <f t="shared" si="9"/>
        <v>43022</v>
      </c>
      <c r="C43" s="2">
        <f t="shared" si="4"/>
        <v>43029</v>
      </c>
      <c r="D43" s="1">
        <v>2.84</v>
      </c>
      <c r="E43" s="1">
        <f t="shared" ref="E43:H43" si="127">D43</f>
        <v>2.84</v>
      </c>
      <c r="F43" s="1">
        <f t="shared" si="127"/>
        <v>2.84</v>
      </c>
      <c r="G43" s="1">
        <f t="shared" si="127"/>
        <v>2.84</v>
      </c>
      <c r="H43" s="1">
        <f t="shared" si="127"/>
        <v>2.84</v>
      </c>
      <c r="I43" s="1">
        <v>1.532742930327589</v>
      </c>
      <c r="J43" s="1">
        <v>1.768549534993372</v>
      </c>
      <c r="K43" s="1">
        <v>2.318764945880199</v>
      </c>
      <c r="L43" s="1">
        <v>0.21555555555555553</v>
      </c>
      <c r="M43" s="1">
        <f t="shared" si="6"/>
        <v>1.87335247</v>
      </c>
      <c r="N43" s="1">
        <f t="shared" ref="N43:O43" si="128">M43</f>
        <v>1.87335247</v>
      </c>
      <c r="O43" s="1">
        <f t="shared" si="128"/>
        <v>1.87335247</v>
      </c>
      <c r="P43" s="1">
        <v>8.920689655172414</v>
      </c>
      <c r="Q43" s="1">
        <f t="shared" ref="Q43:U43" si="129">P43</f>
        <v>8.920689655</v>
      </c>
      <c r="R43" s="1">
        <f t="shared" si="129"/>
        <v>8.920689655</v>
      </c>
      <c r="S43" s="1">
        <f t="shared" si="129"/>
        <v>8.920689655</v>
      </c>
      <c r="T43" s="1">
        <f t="shared" si="129"/>
        <v>8.920689655</v>
      </c>
      <c r="U43" s="1">
        <f t="shared" si="129"/>
        <v>8.920689655</v>
      </c>
      <c r="V43" s="1">
        <v>0.0</v>
      </c>
      <c r="W43" s="1">
        <v>0.0</v>
      </c>
      <c r="X43" s="1">
        <v>4.25</v>
      </c>
      <c r="Y43" s="1">
        <v>4.25</v>
      </c>
      <c r="Z43" s="1">
        <v>4.25</v>
      </c>
      <c r="AA43" s="1">
        <v>4.25</v>
      </c>
      <c r="AB43" s="1">
        <v>4.25</v>
      </c>
      <c r="AC43" s="1">
        <v>4.25</v>
      </c>
      <c r="AD43" s="1">
        <v>4.25</v>
      </c>
      <c r="AE43" s="1">
        <v>4.25</v>
      </c>
      <c r="AF43" s="1">
        <v>4.25</v>
      </c>
      <c r="AG43" s="1">
        <v>4.25</v>
      </c>
      <c r="AH43" s="1">
        <v>4.25</v>
      </c>
    </row>
    <row r="44" ht="15.75" customHeight="1">
      <c r="A44" s="1">
        <v>43.0</v>
      </c>
      <c r="B44" s="2">
        <f t="shared" si="9"/>
        <v>43029</v>
      </c>
      <c r="C44" s="2">
        <f t="shared" si="4"/>
        <v>43036</v>
      </c>
      <c r="D44" s="1">
        <v>2.92</v>
      </c>
      <c r="E44" s="1">
        <f t="shared" ref="E44:H44" si="130">D44</f>
        <v>2.92</v>
      </c>
      <c r="F44" s="1">
        <f t="shared" si="130"/>
        <v>2.92</v>
      </c>
      <c r="G44" s="1">
        <f t="shared" si="130"/>
        <v>2.92</v>
      </c>
      <c r="H44" s="1">
        <f t="shared" si="130"/>
        <v>2.92</v>
      </c>
      <c r="I44" s="1">
        <v>1.532742930327589</v>
      </c>
      <c r="J44" s="1">
        <v>1.768549534993372</v>
      </c>
      <c r="K44" s="1">
        <v>2.318764945880199</v>
      </c>
      <c r="L44" s="1">
        <v>0.21555555555555553</v>
      </c>
      <c r="M44" s="1">
        <f t="shared" si="6"/>
        <v>1.87335247</v>
      </c>
      <c r="N44" s="1">
        <f t="shared" ref="N44:O44" si="131">M44</f>
        <v>1.87335247</v>
      </c>
      <c r="O44" s="1">
        <f t="shared" si="131"/>
        <v>1.87335247</v>
      </c>
      <c r="P44" s="1">
        <v>9.053448275862069</v>
      </c>
      <c r="Q44" s="1">
        <f t="shared" ref="Q44:U44" si="132">P44</f>
        <v>9.053448276</v>
      </c>
      <c r="R44" s="1">
        <f t="shared" si="132"/>
        <v>9.053448276</v>
      </c>
      <c r="S44" s="1">
        <f t="shared" si="132"/>
        <v>9.053448276</v>
      </c>
      <c r="T44" s="1">
        <f t="shared" si="132"/>
        <v>9.053448276</v>
      </c>
      <c r="U44" s="1">
        <f t="shared" si="132"/>
        <v>9.053448276</v>
      </c>
      <c r="V44" s="1">
        <v>0.0</v>
      </c>
      <c r="W44" s="1">
        <v>0.0</v>
      </c>
      <c r="X44" s="1">
        <v>4.25</v>
      </c>
      <c r="Y44" s="1">
        <v>4.25</v>
      </c>
      <c r="Z44" s="1">
        <v>4.25</v>
      </c>
      <c r="AA44" s="1">
        <v>4.25</v>
      </c>
      <c r="AB44" s="1">
        <v>4.25</v>
      </c>
      <c r="AC44" s="1">
        <v>4.25</v>
      </c>
      <c r="AD44" s="1">
        <v>4.25</v>
      </c>
      <c r="AE44" s="1">
        <v>4.25</v>
      </c>
      <c r="AF44" s="1">
        <v>4.25</v>
      </c>
      <c r="AG44" s="1">
        <v>4.25</v>
      </c>
      <c r="AH44" s="1">
        <v>4.25</v>
      </c>
    </row>
    <row r="45" ht="15.75" customHeight="1">
      <c r="A45" s="1">
        <v>44.0</v>
      </c>
      <c r="B45" s="2">
        <f t="shared" si="9"/>
        <v>43036</v>
      </c>
      <c r="C45" s="2">
        <f t="shared" si="4"/>
        <v>43043</v>
      </c>
      <c r="D45" s="1">
        <v>2.84</v>
      </c>
      <c r="E45" s="1">
        <f t="shared" ref="E45:H45" si="133">D45</f>
        <v>2.84</v>
      </c>
      <c r="F45" s="1">
        <f t="shared" si="133"/>
        <v>2.84</v>
      </c>
      <c r="G45" s="1">
        <f t="shared" si="133"/>
        <v>2.84</v>
      </c>
      <c r="H45" s="1">
        <f t="shared" si="133"/>
        <v>2.84</v>
      </c>
      <c r="I45" s="1">
        <v>1.5662605802625031</v>
      </c>
      <c r="J45" s="1">
        <v>1.8072237464567344</v>
      </c>
      <c r="K45" s="1">
        <v>2.369471134243274</v>
      </c>
      <c r="L45" s="1">
        <v>0.21555555555555553</v>
      </c>
      <c r="M45" s="1">
        <f t="shared" si="6"/>
        <v>1.914318487</v>
      </c>
      <c r="N45" s="1">
        <f t="shared" ref="N45:O45" si="134">M45</f>
        <v>1.914318487</v>
      </c>
      <c r="O45" s="1">
        <f t="shared" si="134"/>
        <v>1.914318487</v>
      </c>
      <c r="P45" s="1">
        <v>9.412068965517243</v>
      </c>
      <c r="Q45" s="1">
        <f t="shared" ref="Q45:U45" si="135">P45</f>
        <v>9.412068966</v>
      </c>
      <c r="R45" s="1">
        <f t="shared" si="135"/>
        <v>9.412068966</v>
      </c>
      <c r="S45" s="1">
        <f t="shared" si="135"/>
        <v>9.412068966</v>
      </c>
      <c r="T45" s="1">
        <f t="shared" si="135"/>
        <v>9.412068966</v>
      </c>
      <c r="U45" s="1">
        <f t="shared" si="135"/>
        <v>9.412068966</v>
      </c>
      <c r="V45" s="1">
        <v>0.0</v>
      </c>
      <c r="W45" s="1">
        <v>0.0</v>
      </c>
      <c r="X45" s="1">
        <v>4.25</v>
      </c>
      <c r="Y45" s="1">
        <v>4.25</v>
      </c>
      <c r="Z45" s="1">
        <v>4.25</v>
      </c>
      <c r="AA45" s="1">
        <v>4.25</v>
      </c>
      <c r="AB45" s="1">
        <v>4.25</v>
      </c>
      <c r="AC45" s="1">
        <v>4.25</v>
      </c>
      <c r="AD45" s="1">
        <v>4.25</v>
      </c>
      <c r="AE45" s="1">
        <v>4.25</v>
      </c>
      <c r="AF45" s="1">
        <v>4.25</v>
      </c>
      <c r="AG45" s="1">
        <v>4.25</v>
      </c>
      <c r="AH45" s="1">
        <v>4.25</v>
      </c>
    </row>
    <row r="46" ht="15.75" customHeight="1">
      <c r="A46" s="1">
        <v>45.0</v>
      </c>
      <c r="B46" s="2">
        <f t="shared" si="9"/>
        <v>43043</v>
      </c>
      <c r="C46" s="2">
        <f t="shared" si="4"/>
        <v>43050</v>
      </c>
      <c r="D46" s="1">
        <v>2.91</v>
      </c>
      <c r="E46" s="1">
        <f t="shared" ref="E46:H46" si="136">D46</f>
        <v>2.91</v>
      </c>
      <c r="F46" s="1">
        <f t="shared" si="136"/>
        <v>2.91</v>
      </c>
      <c r="G46" s="1">
        <f t="shared" si="136"/>
        <v>2.91</v>
      </c>
      <c r="H46" s="1">
        <f t="shared" si="136"/>
        <v>2.91</v>
      </c>
      <c r="I46" s="1">
        <v>1.5662605802625031</v>
      </c>
      <c r="J46" s="1">
        <v>1.8072237464567344</v>
      </c>
      <c r="K46" s="1">
        <v>2.369471134243274</v>
      </c>
      <c r="L46" s="1">
        <v>0.21555555555555553</v>
      </c>
      <c r="M46" s="1">
        <f t="shared" si="6"/>
        <v>1.914318487</v>
      </c>
      <c r="N46" s="1">
        <f t="shared" ref="N46:O46" si="137">M46</f>
        <v>1.914318487</v>
      </c>
      <c r="O46" s="1">
        <f t="shared" si="137"/>
        <v>1.914318487</v>
      </c>
      <c r="P46" s="1">
        <v>9.836206896551724</v>
      </c>
      <c r="Q46" s="1">
        <f t="shared" ref="Q46:U46" si="138">P46</f>
        <v>9.836206897</v>
      </c>
      <c r="R46" s="1">
        <f t="shared" si="138"/>
        <v>9.836206897</v>
      </c>
      <c r="S46" s="1">
        <f t="shared" si="138"/>
        <v>9.836206897</v>
      </c>
      <c r="T46" s="1">
        <f t="shared" si="138"/>
        <v>9.836206897</v>
      </c>
      <c r="U46" s="1">
        <f t="shared" si="138"/>
        <v>9.836206897</v>
      </c>
      <c r="V46" s="1">
        <v>0.0</v>
      </c>
      <c r="W46" s="1">
        <v>0.0</v>
      </c>
      <c r="X46" s="1">
        <v>4.25</v>
      </c>
      <c r="Y46" s="1">
        <v>4.25</v>
      </c>
      <c r="Z46" s="1">
        <v>4.25</v>
      </c>
      <c r="AA46" s="1">
        <v>4.25</v>
      </c>
      <c r="AB46" s="1">
        <v>4.25</v>
      </c>
      <c r="AC46" s="1">
        <v>4.25</v>
      </c>
      <c r="AD46" s="1">
        <v>4.25</v>
      </c>
      <c r="AE46" s="1">
        <v>4.25</v>
      </c>
      <c r="AF46" s="1">
        <v>4.25</v>
      </c>
      <c r="AG46" s="1">
        <v>4.25</v>
      </c>
      <c r="AH46" s="1">
        <v>4.25</v>
      </c>
    </row>
    <row r="47" ht="15.75" customHeight="1">
      <c r="A47" s="1">
        <v>46.0</v>
      </c>
      <c r="B47" s="2">
        <f t="shared" si="9"/>
        <v>43050</v>
      </c>
      <c r="C47" s="2">
        <f t="shared" si="4"/>
        <v>43057</v>
      </c>
      <c r="D47" s="1">
        <v>2.78</v>
      </c>
      <c r="E47" s="1">
        <f t="shared" ref="E47:H47" si="139">D47</f>
        <v>2.78</v>
      </c>
      <c r="F47" s="1">
        <f t="shared" si="139"/>
        <v>2.78</v>
      </c>
      <c r="G47" s="1">
        <f t="shared" si="139"/>
        <v>2.78</v>
      </c>
      <c r="H47" s="1">
        <f t="shared" si="139"/>
        <v>2.78</v>
      </c>
      <c r="I47" s="1">
        <v>1.5662605802625031</v>
      </c>
      <c r="J47" s="1">
        <v>1.8072237464567344</v>
      </c>
      <c r="K47" s="1">
        <v>2.369471134243274</v>
      </c>
      <c r="L47" s="1">
        <v>0.21555555555555553</v>
      </c>
      <c r="M47" s="1">
        <f t="shared" si="6"/>
        <v>1.914318487</v>
      </c>
      <c r="N47" s="1">
        <f t="shared" ref="N47:O47" si="140">M47</f>
        <v>1.914318487</v>
      </c>
      <c r="O47" s="1">
        <f t="shared" si="140"/>
        <v>1.914318487</v>
      </c>
      <c r="P47" s="1">
        <v>9.62241379310345</v>
      </c>
      <c r="Q47" s="1">
        <f t="shared" ref="Q47:U47" si="141">P47</f>
        <v>9.622413793</v>
      </c>
      <c r="R47" s="1">
        <f t="shared" si="141"/>
        <v>9.622413793</v>
      </c>
      <c r="S47" s="1">
        <f t="shared" si="141"/>
        <v>9.622413793</v>
      </c>
      <c r="T47" s="1">
        <f t="shared" si="141"/>
        <v>9.622413793</v>
      </c>
      <c r="U47" s="1">
        <f t="shared" si="141"/>
        <v>9.622413793</v>
      </c>
      <c r="V47" s="1">
        <v>0.0</v>
      </c>
      <c r="W47" s="1">
        <v>0.0</v>
      </c>
      <c r="X47" s="1">
        <v>4.25</v>
      </c>
      <c r="Y47" s="1">
        <v>4.25</v>
      </c>
      <c r="Z47" s="1">
        <v>4.25</v>
      </c>
      <c r="AA47" s="1">
        <v>4.25</v>
      </c>
      <c r="AB47" s="1">
        <v>4.25</v>
      </c>
      <c r="AC47" s="1">
        <v>4.25</v>
      </c>
      <c r="AD47" s="1">
        <v>4.25</v>
      </c>
      <c r="AE47" s="1">
        <v>4.25</v>
      </c>
      <c r="AF47" s="1">
        <v>4.25</v>
      </c>
      <c r="AG47" s="1">
        <v>4.25</v>
      </c>
      <c r="AH47" s="1">
        <v>4.25</v>
      </c>
    </row>
    <row r="48" ht="15.75" customHeight="1">
      <c r="A48" s="1">
        <v>47.0</v>
      </c>
      <c r="B48" s="2">
        <f t="shared" si="9"/>
        <v>43057</v>
      </c>
      <c r="C48" s="2">
        <f t="shared" si="4"/>
        <v>43064</v>
      </c>
      <c r="D48" s="1">
        <v>3.12</v>
      </c>
      <c r="E48" s="1">
        <f t="shared" ref="E48:H48" si="142">D48</f>
        <v>3.12</v>
      </c>
      <c r="F48" s="1">
        <f t="shared" si="142"/>
        <v>3.12</v>
      </c>
      <c r="G48" s="1">
        <f t="shared" si="142"/>
        <v>3.12</v>
      </c>
      <c r="H48" s="1">
        <f t="shared" si="142"/>
        <v>3.12</v>
      </c>
      <c r="I48" s="1">
        <v>1.5662605802625031</v>
      </c>
      <c r="J48" s="1">
        <v>1.8072237464567344</v>
      </c>
      <c r="K48" s="1">
        <v>2.369471134243274</v>
      </c>
      <c r="L48" s="1">
        <v>0.21555555555555553</v>
      </c>
      <c r="M48" s="1">
        <f t="shared" si="6"/>
        <v>1.914318487</v>
      </c>
      <c r="N48" s="1">
        <f t="shared" ref="N48:O48" si="143">M48</f>
        <v>1.914318487</v>
      </c>
      <c r="O48" s="1">
        <f t="shared" si="143"/>
        <v>1.914318487</v>
      </c>
      <c r="P48" s="1">
        <v>9.908620689655173</v>
      </c>
      <c r="Q48" s="1">
        <f t="shared" ref="Q48:U48" si="144">P48</f>
        <v>9.90862069</v>
      </c>
      <c r="R48" s="1">
        <f t="shared" si="144"/>
        <v>9.90862069</v>
      </c>
      <c r="S48" s="1">
        <f t="shared" si="144"/>
        <v>9.90862069</v>
      </c>
      <c r="T48" s="1">
        <f t="shared" si="144"/>
        <v>9.90862069</v>
      </c>
      <c r="U48" s="1">
        <f t="shared" si="144"/>
        <v>9.90862069</v>
      </c>
      <c r="V48" s="1">
        <v>0.0</v>
      </c>
      <c r="W48" s="1">
        <v>0.0</v>
      </c>
      <c r="X48" s="1">
        <v>4.25</v>
      </c>
      <c r="Y48" s="1">
        <v>4.25</v>
      </c>
      <c r="Z48" s="1">
        <v>4.25</v>
      </c>
      <c r="AA48" s="1">
        <v>4.25</v>
      </c>
      <c r="AB48" s="1">
        <v>4.25</v>
      </c>
      <c r="AC48" s="1">
        <v>4.25</v>
      </c>
      <c r="AD48" s="1">
        <v>4.25</v>
      </c>
      <c r="AE48" s="1">
        <v>4.25</v>
      </c>
      <c r="AF48" s="1">
        <v>4.25</v>
      </c>
      <c r="AG48" s="1">
        <v>4.25</v>
      </c>
      <c r="AH48" s="1">
        <v>4.25</v>
      </c>
    </row>
    <row r="49" ht="15.75" customHeight="1">
      <c r="A49" s="1">
        <v>48.0</v>
      </c>
      <c r="B49" s="2">
        <f t="shared" si="9"/>
        <v>43064</v>
      </c>
      <c r="C49" s="2">
        <f t="shared" si="4"/>
        <v>43071</v>
      </c>
      <c r="D49" s="1">
        <v>3.1</v>
      </c>
      <c r="E49" s="1">
        <f t="shared" ref="E49:H49" si="145">D49</f>
        <v>3.1</v>
      </c>
      <c r="F49" s="1">
        <f t="shared" si="145"/>
        <v>3.1</v>
      </c>
      <c r="G49" s="1">
        <f t="shared" si="145"/>
        <v>3.1</v>
      </c>
      <c r="H49" s="1">
        <f t="shared" si="145"/>
        <v>3.1</v>
      </c>
      <c r="I49" s="1">
        <v>1.5662605802625031</v>
      </c>
      <c r="J49" s="1">
        <v>1.8072237464567344</v>
      </c>
      <c r="K49" s="1">
        <v>2.369471134243274</v>
      </c>
      <c r="L49" s="1">
        <v>0.21555555555555553</v>
      </c>
      <c r="M49" s="1">
        <f t="shared" si="6"/>
        <v>1.914318487</v>
      </c>
      <c r="N49" s="1">
        <f t="shared" ref="N49:O49" si="146">M49</f>
        <v>1.914318487</v>
      </c>
      <c r="O49" s="1">
        <f t="shared" si="146"/>
        <v>1.914318487</v>
      </c>
      <c r="P49" s="1">
        <v>9.967241379310346</v>
      </c>
      <c r="Q49" s="1">
        <f t="shared" ref="Q49:U49" si="147">P49</f>
        <v>9.967241379</v>
      </c>
      <c r="R49" s="1">
        <f t="shared" si="147"/>
        <v>9.967241379</v>
      </c>
      <c r="S49" s="1">
        <f t="shared" si="147"/>
        <v>9.967241379</v>
      </c>
      <c r="T49" s="1">
        <f t="shared" si="147"/>
        <v>9.967241379</v>
      </c>
      <c r="U49" s="1">
        <f t="shared" si="147"/>
        <v>9.967241379</v>
      </c>
      <c r="V49" s="1">
        <v>0.0</v>
      </c>
      <c r="W49" s="1">
        <v>0.0</v>
      </c>
      <c r="X49" s="1">
        <v>4.25</v>
      </c>
      <c r="Y49" s="1">
        <v>4.25</v>
      </c>
      <c r="Z49" s="1">
        <v>4.25</v>
      </c>
      <c r="AA49" s="1">
        <v>4.25</v>
      </c>
      <c r="AB49" s="1">
        <v>4.25</v>
      </c>
      <c r="AC49" s="1">
        <v>4.25</v>
      </c>
      <c r="AD49" s="1">
        <v>4.25</v>
      </c>
      <c r="AE49" s="1">
        <v>4.25</v>
      </c>
      <c r="AF49" s="1">
        <v>4.25</v>
      </c>
      <c r="AG49" s="1">
        <v>4.25</v>
      </c>
      <c r="AH49" s="1">
        <v>4.25</v>
      </c>
    </row>
    <row r="50" ht="15.75" customHeight="1">
      <c r="A50" s="1">
        <v>49.0</v>
      </c>
      <c r="B50" s="2">
        <f t="shared" si="9"/>
        <v>43071</v>
      </c>
      <c r="C50" s="2">
        <f t="shared" si="4"/>
        <v>43078</v>
      </c>
      <c r="D50" s="1">
        <v>3.05</v>
      </c>
      <c r="E50" s="1">
        <f t="shared" ref="E50:H50" si="148">D50</f>
        <v>3.05</v>
      </c>
      <c r="F50" s="1">
        <f t="shared" si="148"/>
        <v>3.05</v>
      </c>
      <c r="G50" s="1">
        <f t="shared" si="148"/>
        <v>3.05</v>
      </c>
      <c r="H50" s="1">
        <f t="shared" si="148"/>
        <v>3.05</v>
      </c>
      <c r="I50" s="1">
        <v>1.5662605802625031</v>
      </c>
      <c r="J50" s="1">
        <v>1.8072237464567344</v>
      </c>
      <c r="K50" s="1">
        <v>2.369471134243274</v>
      </c>
      <c r="L50" s="1">
        <v>0.21555555555555553</v>
      </c>
      <c r="M50" s="1">
        <f t="shared" si="6"/>
        <v>1.914318487</v>
      </c>
      <c r="N50" s="1">
        <f t="shared" ref="N50:O50" si="149">M50</f>
        <v>1.914318487</v>
      </c>
      <c r="O50" s="1">
        <f t="shared" si="149"/>
        <v>1.914318487</v>
      </c>
      <c r="P50" s="1">
        <v>9.813793103448276</v>
      </c>
      <c r="Q50" s="1">
        <f t="shared" ref="Q50:U50" si="150">P50</f>
        <v>9.813793103</v>
      </c>
      <c r="R50" s="1">
        <f t="shared" si="150"/>
        <v>9.813793103</v>
      </c>
      <c r="S50" s="1">
        <f t="shared" si="150"/>
        <v>9.813793103</v>
      </c>
      <c r="T50" s="1">
        <f t="shared" si="150"/>
        <v>9.813793103</v>
      </c>
      <c r="U50" s="1">
        <f t="shared" si="150"/>
        <v>9.813793103</v>
      </c>
      <c r="V50" s="1">
        <v>0.0</v>
      </c>
      <c r="W50" s="1">
        <v>0.0</v>
      </c>
      <c r="X50" s="1">
        <v>4.25</v>
      </c>
      <c r="Y50" s="1">
        <v>4.25</v>
      </c>
      <c r="Z50" s="1">
        <v>4.25</v>
      </c>
      <c r="AA50" s="1">
        <v>4.25</v>
      </c>
      <c r="AB50" s="1">
        <v>4.25</v>
      </c>
      <c r="AC50" s="1">
        <v>4.25</v>
      </c>
      <c r="AD50" s="1">
        <v>4.25</v>
      </c>
      <c r="AE50" s="1">
        <v>4.25</v>
      </c>
      <c r="AF50" s="1">
        <v>4.25</v>
      </c>
      <c r="AG50" s="1">
        <v>4.25</v>
      </c>
      <c r="AH50" s="1">
        <v>4.25</v>
      </c>
    </row>
    <row r="51" ht="15.75" customHeight="1">
      <c r="A51" s="1">
        <v>50.0</v>
      </c>
      <c r="B51" s="2">
        <f t="shared" si="9"/>
        <v>43078</v>
      </c>
      <c r="C51" s="2">
        <f t="shared" si="4"/>
        <v>43085</v>
      </c>
      <c r="D51" s="1">
        <v>2.94</v>
      </c>
      <c r="E51" s="1">
        <f t="shared" ref="E51:H51" si="151">D51</f>
        <v>2.94</v>
      </c>
      <c r="F51" s="1">
        <f t="shared" si="151"/>
        <v>2.94</v>
      </c>
      <c r="G51" s="1">
        <f t="shared" si="151"/>
        <v>2.94</v>
      </c>
      <c r="H51" s="1">
        <f t="shared" si="151"/>
        <v>2.94</v>
      </c>
      <c r="I51" s="1">
        <v>1.5662605802625031</v>
      </c>
      <c r="J51" s="1">
        <v>1.8072237464567344</v>
      </c>
      <c r="K51" s="1">
        <v>2.369471134243274</v>
      </c>
      <c r="L51" s="1">
        <v>0.21555555555555553</v>
      </c>
      <c r="M51" s="1">
        <f t="shared" si="6"/>
        <v>1.914318487</v>
      </c>
      <c r="N51" s="1">
        <f t="shared" ref="N51:O51" si="152">M51</f>
        <v>1.914318487</v>
      </c>
      <c r="O51" s="1">
        <f t="shared" si="152"/>
        <v>1.914318487</v>
      </c>
      <c r="P51" s="1">
        <v>9.85689655172414</v>
      </c>
      <c r="Q51" s="1">
        <f t="shared" ref="Q51:U51" si="153">P51</f>
        <v>9.856896552</v>
      </c>
      <c r="R51" s="1">
        <f t="shared" si="153"/>
        <v>9.856896552</v>
      </c>
      <c r="S51" s="1">
        <f t="shared" si="153"/>
        <v>9.856896552</v>
      </c>
      <c r="T51" s="1">
        <f t="shared" si="153"/>
        <v>9.856896552</v>
      </c>
      <c r="U51" s="1">
        <f t="shared" si="153"/>
        <v>9.856896552</v>
      </c>
      <c r="V51" s="1">
        <v>0.0</v>
      </c>
      <c r="W51" s="1">
        <v>0.0</v>
      </c>
      <c r="X51" s="1">
        <v>4.25</v>
      </c>
      <c r="Y51" s="1">
        <v>4.25</v>
      </c>
      <c r="Z51" s="1">
        <v>4.25</v>
      </c>
      <c r="AA51" s="1">
        <v>4.25</v>
      </c>
      <c r="AB51" s="1">
        <v>4.25</v>
      </c>
      <c r="AC51" s="1">
        <v>4.25</v>
      </c>
      <c r="AD51" s="1">
        <v>4.25</v>
      </c>
      <c r="AE51" s="1">
        <v>4.25</v>
      </c>
      <c r="AF51" s="1">
        <v>4.25</v>
      </c>
      <c r="AG51" s="1">
        <v>4.25</v>
      </c>
      <c r="AH51" s="1">
        <v>4.25</v>
      </c>
    </row>
    <row r="52" ht="15.75" customHeight="1">
      <c r="A52" s="1">
        <v>51.0</v>
      </c>
      <c r="B52" s="2">
        <f t="shared" si="9"/>
        <v>43085</v>
      </c>
      <c r="C52" s="2">
        <f t="shared" si="4"/>
        <v>43092</v>
      </c>
      <c r="D52" s="1">
        <v>2.84</v>
      </c>
      <c r="E52" s="1">
        <f t="shared" ref="E52:H52" si="154">D52</f>
        <v>2.84</v>
      </c>
      <c r="F52" s="1">
        <f t="shared" si="154"/>
        <v>2.84</v>
      </c>
      <c r="G52" s="1">
        <f t="shared" si="154"/>
        <v>2.84</v>
      </c>
      <c r="H52" s="1">
        <f t="shared" si="154"/>
        <v>2.84</v>
      </c>
      <c r="I52" s="1">
        <v>1.5662605802625031</v>
      </c>
      <c r="J52" s="1">
        <v>1.8072237464567344</v>
      </c>
      <c r="K52" s="1">
        <v>2.369471134243274</v>
      </c>
      <c r="L52" s="1">
        <v>0.21555555555555553</v>
      </c>
      <c r="M52" s="1">
        <f t="shared" si="6"/>
        <v>1.914318487</v>
      </c>
      <c r="N52" s="1">
        <f t="shared" ref="N52:O52" si="155">M52</f>
        <v>1.914318487</v>
      </c>
      <c r="O52" s="1">
        <f t="shared" si="155"/>
        <v>1.914318487</v>
      </c>
      <c r="P52" s="1">
        <v>9.977586206896552</v>
      </c>
      <c r="Q52" s="1">
        <f t="shared" ref="Q52:U52" si="156">P52</f>
        <v>9.977586207</v>
      </c>
      <c r="R52" s="1">
        <f t="shared" si="156"/>
        <v>9.977586207</v>
      </c>
      <c r="S52" s="1">
        <f t="shared" si="156"/>
        <v>9.977586207</v>
      </c>
      <c r="T52" s="1">
        <f t="shared" si="156"/>
        <v>9.977586207</v>
      </c>
      <c r="U52" s="1">
        <f t="shared" si="156"/>
        <v>9.977586207</v>
      </c>
      <c r="V52" s="1">
        <v>0.0</v>
      </c>
      <c r="W52" s="1">
        <v>0.0</v>
      </c>
      <c r="X52" s="1">
        <v>4.25</v>
      </c>
      <c r="Y52" s="1">
        <v>4.25</v>
      </c>
      <c r="Z52" s="1">
        <v>4.25</v>
      </c>
      <c r="AA52" s="1">
        <v>4.25</v>
      </c>
      <c r="AB52" s="1">
        <v>4.25</v>
      </c>
      <c r="AC52" s="1">
        <v>4.25</v>
      </c>
      <c r="AD52" s="1">
        <v>4.25</v>
      </c>
      <c r="AE52" s="1">
        <v>4.25</v>
      </c>
      <c r="AF52" s="1">
        <v>4.25</v>
      </c>
      <c r="AG52" s="1">
        <v>4.25</v>
      </c>
      <c r="AH52" s="1">
        <v>4.25</v>
      </c>
    </row>
    <row r="53" ht="15.75" customHeight="1">
      <c r="A53" s="1">
        <v>52.0</v>
      </c>
      <c r="B53" s="2">
        <f t="shared" si="9"/>
        <v>43092</v>
      </c>
      <c r="C53" s="2">
        <f>B53+9</f>
        <v>43101</v>
      </c>
      <c r="D53" s="1">
        <v>2.77</v>
      </c>
      <c r="E53" s="1">
        <f t="shared" ref="E53:H53" si="157">D53</f>
        <v>2.77</v>
      </c>
      <c r="F53" s="1">
        <f t="shared" si="157"/>
        <v>2.77</v>
      </c>
      <c r="G53" s="1">
        <f t="shared" si="157"/>
        <v>2.77</v>
      </c>
      <c r="H53" s="1">
        <f t="shared" si="157"/>
        <v>2.77</v>
      </c>
      <c r="I53" s="1">
        <v>1.5542549091398674</v>
      </c>
      <c r="J53" s="1">
        <v>1.7933710490075394</v>
      </c>
      <c r="K53" s="1">
        <v>2.3513087086987743</v>
      </c>
      <c r="L53" s="1">
        <v>0.21555555555555553</v>
      </c>
      <c r="M53" s="1">
        <f t="shared" si="6"/>
        <v>1.899644889</v>
      </c>
      <c r="N53" s="1">
        <f t="shared" ref="N53:O53" si="158">M53</f>
        <v>1.899644889</v>
      </c>
      <c r="O53" s="1">
        <f t="shared" si="158"/>
        <v>1.899644889</v>
      </c>
      <c r="P53" s="1">
        <v>10.324137931034484</v>
      </c>
      <c r="Q53" s="1">
        <f t="shared" ref="Q53:U53" si="159">P53</f>
        <v>10.32413793</v>
      </c>
      <c r="R53" s="1">
        <f t="shared" si="159"/>
        <v>10.32413793</v>
      </c>
      <c r="S53" s="1">
        <f t="shared" si="159"/>
        <v>10.32413793</v>
      </c>
      <c r="T53" s="1">
        <f t="shared" si="159"/>
        <v>10.32413793</v>
      </c>
      <c r="U53" s="1">
        <f t="shared" si="159"/>
        <v>10.32413793</v>
      </c>
      <c r="V53" s="1">
        <v>0.0</v>
      </c>
      <c r="W53" s="1">
        <v>0.0</v>
      </c>
      <c r="X53" s="1">
        <v>4.25</v>
      </c>
      <c r="Y53" s="1">
        <v>4.25</v>
      </c>
      <c r="Z53" s="1">
        <v>4.25</v>
      </c>
      <c r="AA53" s="1">
        <v>4.25</v>
      </c>
      <c r="AB53" s="1">
        <v>4.25</v>
      </c>
      <c r="AC53" s="1">
        <v>4.25</v>
      </c>
      <c r="AD53" s="1">
        <v>4.25</v>
      </c>
      <c r="AE53" s="1">
        <v>4.25</v>
      </c>
      <c r="AF53" s="1">
        <v>4.25</v>
      </c>
      <c r="AG53" s="1">
        <v>4.25</v>
      </c>
      <c r="AH53" s="1">
        <v>4.25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10.43"/>
    <col customWidth="1" min="4" max="3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1">
        <v>1.0</v>
      </c>
      <c r="B2" s="2">
        <v>43100.0</v>
      </c>
      <c r="C2" s="2">
        <f t="shared" ref="C2:C52" si="4">B2+7</f>
        <v>43107</v>
      </c>
      <c r="D2" s="1">
        <v>3.51</v>
      </c>
      <c r="E2" s="1">
        <f t="shared" ref="E2:H2" si="1">D2</f>
        <v>3.51</v>
      </c>
      <c r="F2" s="1">
        <f t="shared" si="1"/>
        <v>3.51</v>
      </c>
      <c r="G2" s="1">
        <f t="shared" si="1"/>
        <v>3.51</v>
      </c>
      <c r="H2" s="1">
        <f t="shared" si="1"/>
        <v>3.51</v>
      </c>
      <c r="I2" s="1">
        <v>1.4372676388816858</v>
      </c>
      <c r="J2" s="1">
        <v>1.6583857371711759</v>
      </c>
      <c r="K2" s="1">
        <v>2.17432796651332</v>
      </c>
      <c r="L2" s="1">
        <v>0.21555555555555553</v>
      </c>
      <c r="M2" s="1">
        <f t="shared" ref="M2:M53" si="6">AVERAGE(I2:K2)</f>
        <v>1.756660448</v>
      </c>
      <c r="N2" s="1">
        <f t="shared" ref="N2:O2" si="2">M2</f>
        <v>1.756660448</v>
      </c>
      <c r="O2" s="1">
        <f t="shared" si="2"/>
        <v>1.756660448</v>
      </c>
      <c r="P2" s="1">
        <v>9.196551724137931</v>
      </c>
      <c r="Q2" s="1">
        <f t="shared" ref="Q2:U2" si="3">P2</f>
        <v>9.196551724</v>
      </c>
      <c r="R2" s="1">
        <f t="shared" si="3"/>
        <v>9.196551724</v>
      </c>
      <c r="S2" s="1">
        <f t="shared" si="3"/>
        <v>9.196551724</v>
      </c>
      <c r="T2" s="1">
        <f t="shared" si="3"/>
        <v>9.196551724</v>
      </c>
      <c r="U2" s="1">
        <f t="shared" si="3"/>
        <v>9.196551724</v>
      </c>
      <c r="V2" s="1">
        <v>0.0</v>
      </c>
      <c r="W2" s="1">
        <v>0.0</v>
      </c>
      <c r="X2" s="1">
        <v>4.25</v>
      </c>
      <c r="Y2" s="1">
        <v>4.25</v>
      </c>
      <c r="Z2" s="1">
        <v>4.25</v>
      </c>
      <c r="AA2" s="1">
        <v>4.25</v>
      </c>
      <c r="AB2" s="1">
        <v>4.25</v>
      </c>
      <c r="AC2" s="1">
        <v>4.25</v>
      </c>
      <c r="AD2" s="1">
        <v>4.25</v>
      </c>
      <c r="AE2" s="1">
        <v>4.25</v>
      </c>
      <c r="AF2" s="1">
        <v>4.25</v>
      </c>
      <c r="AG2" s="1">
        <v>4.25</v>
      </c>
      <c r="AH2" s="1">
        <v>4.25</v>
      </c>
    </row>
    <row r="3">
      <c r="A3" s="1">
        <v>2.0</v>
      </c>
      <c r="B3" s="2">
        <f t="shared" ref="B3:B53" si="9">C2</f>
        <v>43107</v>
      </c>
      <c r="C3" s="2">
        <f t="shared" si="4"/>
        <v>43114</v>
      </c>
      <c r="D3" s="1">
        <v>3.69</v>
      </c>
      <c r="E3" s="1">
        <f t="shared" ref="E3:H3" si="5">D3</f>
        <v>3.69</v>
      </c>
      <c r="F3" s="1">
        <f t="shared" si="5"/>
        <v>3.69</v>
      </c>
      <c r="G3" s="1">
        <f t="shared" si="5"/>
        <v>3.69</v>
      </c>
      <c r="H3" s="1">
        <f t="shared" si="5"/>
        <v>3.69</v>
      </c>
      <c r="I3" s="1">
        <v>1.5020437457130265</v>
      </c>
      <c r="J3" s="1">
        <v>1.733127398899646</v>
      </c>
      <c r="K3" s="1">
        <v>2.272322589668425</v>
      </c>
      <c r="L3" s="1">
        <v>0.21555555555555553</v>
      </c>
      <c r="M3" s="1">
        <f t="shared" si="6"/>
        <v>1.835831245</v>
      </c>
      <c r="N3" s="1">
        <f t="shared" ref="N3:O3" si="7">M3</f>
        <v>1.835831245</v>
      </c>
      <c r="O3" s="1">
        <f t="shared" si="7"/>
        <v>1.835831245</v>
      </c>
      <c r="P3" s="1">
        <v>8.977586206896552</v>
      </c>
      <c r="Q3" s="1">
        <f t="shared" ref="Q3:U3" si="8">P3</f>
        <v>8.977586207</v>
      </c>
      <c r="R3" s="1">
        <f t="shared" si="8"/>
        <v>8.977586207</v>
      </c>
      <c r="S3" s="1">
        <f t="shared" si="8"/>
        <v>8.977586207</v>
      </c>
      <c r="T3" s="1">
        <f t="shared" si="8"/>
        <v>8.977586207</v>
      </c>
      <c r="U3" s="1">
        <f t="shared" si="8"/>
        <v>8.977586207</v>
      </c>
      <c r="V3" s="1">
        <v>0.0</v>
      </c>
      <c r="W3" s="1">
        <v>0.0</v>
      </c>
      <c r="X3" s="1">
        <v>4.25</v>
      </c>
      <c r="Y3" s="1">
        <v>4.25</v>
      </c>
      <c r="Z3" s="1">
        <v>4.25</v>
      </c>
      <c r="AA3" s="1">
        <v>4.25</v>
      </c>
      <c r="AB3" s="1">
        <v>4.25</v>
      </c>
      <c r="AC3" s="1">
        <v>4.25</v>
      </c>
      <c r="AD3" s="1">
        <v>4.25</v>
      </c>
      <c r="AE3" s="1">
        <v>4.25</v>
      </c>
      <c r="AF3" s="1">
        <v>4.25</v>
      </c>
      <c r="AG3" s="1">
        <v>4.25</v>
      </c>
      <c r="AH3" s="1">
        <v>4.25</v>
      </c>
    </row>
    <row r="4">
      <c r="A4" s="1">
        <v>3.0</v>
      </c>
      <c r="B4" s="2">
        <f t="shared" si="9"/>
        <v>43114</v>
      </c>
      <c r="C4" s="2">
        <f t="shared" si="4"/>
        <v>43121</v>
      </c>
      <c r="D4" s="1">
        <v>3.47</v>
      </c>
      <c r="E4" s="1">
        <f t="shared" ref="E4:H4" si="10">D4</f>
        <v>3.47</v>
      </c>
      <c r="F4" s="1">
        <f t="shared" si="10"/>
        <v>3.47</v>
      </c>
      <c r="G4" s="1">
        <f t="shared" si="10"/>
        <v>3.47</v>
      </c>
      <c r="H4" s="1">
        <f t="shared" si="10"/>
        <v>3.47</v>
      </c>
      <c r="I4" s="1">
        <v>1.5020437457130265</v>
      </c>
      <c r="J4" s="1">
        <v>1.733127398899646</v>
      </c>
      <c r="K4" s="1">
        <v>2.272322589668425</v>
      </c>
      <c r="L4" s="1">
        <v>0.21555555555555553</v>
      </c>
      <c r="M4" s="1">
        <f t="shared" si="6"/>
        <v>1.835831245</v>
      </c>
      <c r="N4" s="1">
        <f t="shared" ref="N4:O4" si="11">M4</f>
        <v>1.835831245</v>
      </c>
      <c r="O4" s="1">
        <f t="shared" si="11"/>
        <v>1.835831245</v>
      </c>
      <c r="P4" s="1">
        <v>8.93448275862069</v>
      </c>
      <c r="Q4" s="1">
        <f t="shared" ref="Q4:U4" si="12">P4</f>
        <v>8.934482759</v>
      </c>
      <c r="R4" s="1">
        <f t="shared" si="12"/>
        <v>8.934482759</v>
      </c>
      <c r="S4" s="1">
        <f t="shared" si="12"/>
        <v>8.934482759</v>
      </c>
      <c r="T4" s="1">
        <f t="shared" si="12"/>
        <v>8.934482759</v>
      </c>
      <c r="U4" s="1">
        <f t="shared" si="12"/>
        <v>8.934482759</v>
      </c>
      <c r="V4" s="1">
        <v>0.0</v>
      </c>
      <c r="W4" s="1">
        <v>0.0</v>
      </c>
      <c r="X4" s="1">
        <v>4.25</v>
      </c>
      <c r="Y4" s="1">
        <v>4.25</v>
      </c>
      <c r="Z4" s="1">
        <v>4.25</v>
      </c>
      <c r="AA4" s="1">
        <v>4.25</v>
      </c>
      <c r="AB4" s="1">
        <v>4.25</v>
      </c>
      <c r="AC4" s="1">
        <v>4.25</v>
      </c>
      <c r="AD4" s="1">
        <v>4.25</v>
      </c>
      <c r="AE4" s="1">
        <v>4.25</v>
      </c>
      <c r="AF4" s="1">
        <v>4.25</v>
      </c>
      <c r="AG4" s="1">
        <v>4.25</v>
      </c>
      <c r="AH4" s="1">
        <v>4.25</v>
      </c>
    </row>
    <row r="5">
      <c r="A5" s="1">
        <v>4.0</v>
      </c>
      <c r="B5" s="2">
        <f t="shared" si="9"/>
        <v>43121</v>
      </c>
      <c r="C5" s="2">
        <f t="shared" si="4"/>
        <v>43128</v>
      </c>
      <c r="D5" s="1">
        <v>3.27</v>
      </c>
      <c r="E5" s="1">
        <f t="shared" ref="E5:H5" si="13">D5</f>
        <v>3.27</v>
      </c>
      <c r="F5" s="1">
        <f t="shared" si="13"/>
        <v>3.27</v>
      </c>
      <c r="G5" s="1">
        <f t="shared" si="13"/>
        <v>3.27</v>
      </c>
      <c r="H5" s="1">
        <f t="shared" si="13"/>
        <v>3.27</v>
      </c>
      <c r="I5" s="1">
        <v>1.4694337253262175</v>
      </c>
      <c r="J5" s="1">
        <v>1.6955004522994819</v>
      </c>
      <c r="K5" s="1">
        <v>2.222989481903765</v>
      </c>
      <c r="L5" s="1">
        <v>0.21555555555555553</v>
      </c>
      <c r="M5" s="1">
        <f t="shared" si="6"/>
        <v>1.795974553</v>
      </c>
      <c r="N5" s="1">
        <f t="shared" ref="N5:O5" si="14">M5</f>
        <v>1.795974553</v>
      </c>
      <c r="O5" s="1">
        <f t="shared" si="14"/>
        <v>1.795974553</v>
      </c>
      <c r="P5" s="1">
        <v>9.093103448275862</v>
      </c>
      <c r="Q5" s="1">
        <f t="shared" ref="Q5:U5" si="15">P5</f>
        <v>9.093103448</v>
      </c>
      <c r="R5" s="1">
        <f t="shared" si="15"/>
        <v>9.093103448</v>
      </c>
      <c r="S5" s="1">
        <f t="shared" si="15"/>
        <v>9.093103448</v>
      </c>
      <c r="T5" s="1">
        <f t="shared" si="15"/>
        <v>9.093103448</v>
      </c>
      <c r="U5" s="1">
        <f t="shared" si="15"/>
        <v>9.093103448</v>
      </c>
      <c r="V5" s="1">
        <v>0.0</v>
      </c>
      <c r="W5" s="1">
        <v>0.0</v>
      </c>
      <c r="X5" s="1">
        <v>4.25</v>
      </c>
      <c r="Y5" s="1">
        <v>4.25</v>
      </c>
      <c r="Z5" s="1">
        <v>4.25</v>
      </c>
      <c r="AA5" s="1">
        <v>4.25</v>
      </c>
      <c r="AB5" s="1">
        <v>4.25</v>
      </c>
      <c r="AC5" s="1">
        <v>4.25</v>
      </c>
      <c r="AD5" s="1">
        <v>4.25</v>
      </c>
      <c r="AE5" s="1">
        <v>4.25</v>
      </c>
      <c r="AF5" s="1">
        <v>4.25</v>
      </c>
      <c r="AG5" s="1">
        <v>4.25</v>
      </c>
      <c r="AH5" s="1">
        <v>4.25</v>
      </c>
    </row>
    <row r="6">
      <c r="A6" s="1">
        <v>5.0</v>
      </c>
      <c r="B6" s="2">
        <f t="shared" si="9"/>
        <v>43128</v>
      </c>
      <c r="C6" s="2">
        <f t="shared" si="4"/>
        <v>43135</v>
      </c>
      <c r="D6" s="1">
        <v>3.29</v>
      </c>
      <c r="E6" s="1">
        <f t="shared" ref="E6:H6" si="16">D6</f>
        <v>3.29</v>
      </c>
      <c r="F6" s="1">
        <f t="shared" si="16"/>
        <v>3.29</v>
      </c>
      <c r="G6" s="1">
        <f t="shared" si="16"/>
        <v>3.29</v>
      </c>
      <c r="H6" s="1">
        <f t="shared" si="16"/>
        <v>3.29</v>
      </c>
      <c r="I6" s="1">
        <v>1.4694337253262175</v>
      </c>
      <c r="J6" s="1">
        <v>1.6955004522994819</v>
      </c>
      <c r="K6" s="1">
        <v>2.222989481903765</v>
      </c>
      <c r="L6" s="1">
        <v>0.21555555555555553</v>
      </c>
      <c r="M6" s="1">
        <f t="shared" si="6"/>
        <v>1.795974553</v>
      </c>
      <c r="N6" s="1">
        <f t="shared" ref="N6:O6" si="17">M6</f>
        <v>1.795974553</v>
      </c>
      <c r="O6" s="1">
        <f t="shared" si="17"/>
        <v>1.795974553</v>
      </c>
      <c r="P6" s="1">
        <v>9.194827586206896</v>
      </c>
      <c r="Q6" s="1">
        <f t="shared" ref="Q6:U6" si="18">P6</f>
        <v>9.194827586</v>
      </c>
      <c r="R6" s="1">
        <f t="shared" si="18"/>
        <v>9.194827586</v>
      </c>
      <c r="S6" s="1">
        <f t="shared" si="18"/>
        <v>9.194827586</v>
      </c>
      <c r="T6" s="1">
        <f t="shared" si="18"/>
        <v>9.194827586</v>
      </c>
      <c r="U6" s="1">
        <f t="shared" si="18"/>
        <v>9.194827586</v>
      </c>
      <c r="V6" s="1">
        <v>0.0</v>
      </c>
      <c r="W6" s="1">
        <v>0.0</v>
      </c>
      <c r="X6" s="1">
        <v>4.25</v>
      </c>
      <c r="Y6" s="1">
        <v>4.25</v>
      </c>
      <c r="Z6" s="1">
        <v>4.25</v>
      </c>
      <c r="AA6" s="1">
        <v>4.25</v>
      </c>
      <c r="AB6" s="1">
        <v>4.25</v>
      </c>
      <c r="AC6" s="1">
        <v>4.25</v>
      </c>
      <c r="AD6" s="1">
        <v>4.25</v>
      </c>
      <c r="AE6" s="1">
        <v>4.25</v>
      </c>
      <c r="AF6" s="1">
        <v>4.25</v>
      </c>
      <c r="AG6" s="1">
        <v>4.25</v>
      </c>
      <c r="AH6" s="1">
        <v>4.25</v>
      </c>
    </row>
    <row r="7">
      <c r="A7" s="1">
        <v>6.0</v>
      </c>
      <c r="B7" s="2">
        <f t="shared" si="9"/>
        <v>43135</v>
      </c>
      <c r="C7" s="2">
        <f t="shared" si="4"/>
        <v>43142</v>
      </c>
      <c r="D7" s="1">
        <v>3.27</v>
      </c>
      <c r="E7" s="1">
        <f t="shared" ref="E7:H7" si="19">D7</f>
        <v>3.27</v>
      </c>
      <c r="F7" s="1">
        <f t="shared" si="19"/>
        <v>3.27</v>
      </c>
      <c r="G7" s="1">
        <f t="shared" si="19"/>
        <v>3.27</v>
      </c>
      <c r="H7" s="1">
        <f t="shared" si="19"/>
        <v>3.27</v>
      </c>
      <c r="I7" s="1">
        <v>1.4720673381572367</v>
      </c>
      <c r="J7" s="1">
        <v>1.6985392363352732</v>
      </c>
      <c r="K7" s="1">
        <v>2.226973665417358</v>
      </c>
      <c r="L7" s="1">
        <v>0.21555555555555553</v>
      </c>
      <c r="M7" s="1">
        <f t="shared" si="6"/>
        <v>1.799193413</v>
      </c>
      <c r="N7" s="1">
        <f t="shared" ref="N7:O7" si="20">M7</f>
        <v>1.799193413</v>
      </c>
      <c r="O7" s="1">
        <f t="shared" si="20"/>
        <v>1.799193413</v>
      </c>
      <c r="P7" s="1">
        <v>9.117241379310345</v>
      </c>
      <c r="Q7" s="1">
        <f t="shared" ref="Q7:U7" si="21">P7</f>
        <v>9.117241379</v>
      </c>
      <c r="R7" s="1">
        <f t="shared" si="21"/>
        <v>9.117241379</v>
      </c>
      <c r="S7" s="1">
        <f t="shared" si="21"/>
        <v>9.117241379</v>
      </c>
      <c r="T7" s="1">
        <f t="shared" si="21"/>
        <v>9.117241379</v>
      </c>
      <c r="U7" s="1">
        <f t="shared" si="21"/>
        <v>9.117241379</v>
      </c>
      <c r="V7" s="1">
        <v>0.0</v>
      </c>
      <c r="W7" s="1">
        <v>0.0</v>
      </c>
      <c r="X7" s="1">
        <v>4.25</v>
      </c>
      <c r="Y7" s="1">
        <v>4.25</v>
      </c>
      <c r="Z7" s="1">
        <v>4.25</v>
      </c>
      <c r="AA7" s="1">
        <v>4.25</v>
      </c>
      <c r="AB7" s="1">
        <v>4.25</v>
      </c>
      <c r="AC7" s="1">
        <v>4.25</v>
      </c>
      <c r="AD7" s="1">
        <v>4.25</v>
      </c>
      <c r="AE7" s="1">
        <v>4.25</v>
      </c>
      <c r="AF7" s="1">
        <v>4.25</v>
      </c>
      <c r="AG7" s="1">
        <v>4.25</v>
      </c>
      <c r="AH7" s="1">
        <v>4.25</v>
      </c>
    </row>
    <row r="8">
      <c r="A8" s="1">
        <v>7.0</v>
      </c>
      <c r="B8" s="2">
        <f t="shared" si="9"/>
        <v>43142</v>
      </c>
      <c r="C8" s="2">
        <f t="shared" si="4"/>
        <v>43149</v>
      </c>
      <c r="D8" s="1">
        <v>3.12</v>
      </c>
      <c r="E8" s="1">
        <f t="shared" ref="E8:H8" si="22">D8</f>
        <v>3.12</v>
      </c>
      <c r="F8" s="1">
        <f t="shared" si="22"/>
        <v>3.12</v>
      </c>
      <c r="G8" s="1">
        <f t="shared" si="22"/>
        <v>3.12</v>
      </c>
      <c r="H8" s="1">
        <f t="shared" si="22"/>
        <v>3.12</v>
      </c>
      <c r="I8" s="1">
        <v>1.4720673381572367</v>
      </c>
      <c r="J8" s="1">
        <v>1.6985392363352732</v>
      </c>
      <c r="K8" s="1">
        <v>2.226973665417358</v>
      </c>
      <c r="L8" s="1">
        <v>0.21555555555555553</v>
      </c>
      <c r="M8" s="1">
        <f t="shared" si="6"/>
        <v>1.799193413</v>
      </c>
      <c r="N8" s="1">
        <f t="shared" ref="N8:O8" si="23">M8</f>
        <v>1.799193413</v>
      </c>
      <c r="O8" s="1">
        <f t="shared" si="23"/>
        <v>1.799193413</v>
      </c>
      <c r="P8" s="1">
        <v>9.175862068965518</v>
      </c>
      <c r="Q8" s="1">
        <f t="shared" ref="Q8:U8" si="24">P8</f>
        <v>9.175862069</v>
      </c>
      <c r="R8" s="1">
        <f t="shared" si="24"/>
        <v>9.175862069</v>
      </c>
      <c r="S8" s="1">
        <f t="shared" si="24"/>
        <v>9.175862069</v>
      </c>
      <c r="T8" s="1">
        <f t="shared" si="24"/>
        <v>9.175862069</v>
      </c>
      <c r="U8" s="1">
        <f t="shared" si="24"/>
        <v>9.175862069</v>
      </c>
      <c r="V8" s="1">
        <v>0.0</v>
      </c>
      <c r="W8" s="1">
        <v>0.0</v>
      </c>
      <c r="X8" s="1">
        <v>4.25</v>
      </c>
      <c r="Y8" s="1">
        <v>4.25</v>
      </c>
      <c r="Z8" s="1">
        <v>4.25</v>
      </c>
      <c r="AA8" s="1">
        <v>4.25</v>
      </c>
      <c r="AB8" s="1">
        <v>4.25</v>
      </c>
      <c r="AC8" s="1">
        <v>4.25</v>
      </c>
      <c r="AD8" s="1">
        <v>4.25</v>
      </c>
      <c r="AE8" s="1">
        <v>4.25</v>
      </c>
      <c r="AF8" s="1">
        <v>4.25</v>
      </c>
      <c r="AG8" s="1">
        <v>4.25</v>
      </c>
      <c r="AH8" s="1">
        <v>4.25</v>
      </c>
    </row>
    <row r="9">
      <c r="A9" s="1">
        <v>8.0</v>
      </c>
      <c r="B9" s="2">
        <f t="shared" si="9"/>
        <v>43149</v>
      </c>
      <c r="C9" s="2">
        <f t="shared" si="4"/>
        <v>43156</v>
      </c>
      <c r="D9" s="1">
        <v>3.04</v>
      </c>
      <c r="E9" s="1">
        <f t="shared" ref="E9:H9" si="25">D9</f>
        <v>3.04</v>
      </c>
      <c r="F9" s="1">
        <f t="shared" si="25"/>
        <v>3.04</v>
      </c>
      <c r="G9" s="1">
        <f t="shared" si="25"/>
        <v>3.04</v>
      </c>
      <c r="H9" s="1">
        <f t="shared" si="25"/>
        <v>3.04</v>
      </c>
      <c r="I9" s="1">
        <v>1.4720673381572367</v>
      </c>
      <c r="J9" s="1">
        <v>1.6985392363352732</v>
      </c>
      <c r="K9" s="1">
        <v>2.226973665417358</v>
      </c>
      <c r="L9" s="1">
        <v>0.21555555555555553</v>
      </c>
      <c r="M9" s="1">
        <f t="shared" si="6"/>
        <v>1.799193413</v>
      </c>
      <c r="N9" s="1">
        <f t="shared" ref="N9:O9" si="26">M9</f>
        <v>1.799193413</v>
      </c>
      <c r="O9" s="1">
        <f t="shared" si="26"/>
        <v>1.799193413</v>
      </c>
      <c r="P9" s="1">
        <v>9.315517241379311</v>
      </c>
      <c r="Q9" s="1">
        <f t="shared" ref="Q9:U9" si="27">P9</f>
        <v>9.315517241</v>
      </c>
      <c r="R9" s="1">
        <f t="shared" si="27"/>
        <v>9.315517241</v>
      </c>
      <c r="S9" s="1">
        <f t="shared" si="27"/>
        <v>9.315517241</v>
      </c>
      <c r="T9" s="1">
        <f t="shared" si="27"/>
        <v>9.315517241</v>
      </c>
      <c r="U9" s="1">
        <f t="shared" si="27"/>
        <v>9.315517241</v>
      </c>
      <c r="V9" s="1">
        <v>0.0</v>
      </c>
      <c r="W9" s="1">
        <v>0.0</v>
      </c>
      <c r="X9" s="1">
        <v>4.25</v>
      </c>
      <c r="Y9" s="1">
        <v>4.25</v>
      </c>
      <c r="Z9" s="1">
        <v>4.25</v>
      </c>
      <c r="AA9" s="1">
        <v>4.25</v>
      </c>
      <c r="AB9" s="1">
        <v>4.25</v>
      </c>
      <c r="AC9" s="1">
        <v>4.25</v>
      </c>
      <c r="AD9" s="1">
        <v>4.25</v>
      </c>
      <c r="AE9" s="1">
        <v>4.25</v>
      </c>
      <c r="AF9" s="1">
        <v>4.25</v>
      </c>
      <c r="AG9" s="1">
        <v>4.25</v>
      </c>
      <c r="AH9" s="1">
        <v>4.25</v>
      </c>
    </row>
    <row r="10">
      <c r="A10" s="1">
        <v>9.0</v>
      </c>
      <c r="B10" s="2">
        <f t="shared" si="9"/>
        <v>43156</v>
      </c>
      <c r="C10" s="2">
        <f t="shared" si="4"/>
        <v>43163</v>
      </c>
      <c r="D10" s="1">
        <v>2.87</v>
      </c>
      <c r="E10" s="1">
        <f t="shared" ref="E10:H10" si="28">D10</f>
        <v>2.87</v>
      </c>
      <c r="F10" s="1">
        <f t="shared" si="28"/>
        <v>2.87</v>
      </c>
      <c r="G10" s="1">
        <f t="shared" si="28"/>
        <v>2.87</v>
      </c>
      <c r="H10" s="1">
        <f t="shared" si="28"/>
        <v>2.87</v>
      </c>
      <c r="I10" s="1">
        <v>1.4613598551401765</v>
      </c>
      <c r="J10" s="1">
        <v>1.6861844482386652</v>
      </c>
      <c r="K10" s="1">
        <v>2.210775165468472</v>
      </c>
      <c r="L10" s="1">
        <v>0.21555555555555553</v>
      </c>
      <c r="M10" s="1">
        <f t="shared" si="6"/>
        <v>1.78610649</v>
      </c>
      <c r="N10" s="1">
        <f t="shared" ref="N10:O10" si="29">M10</f>
        <v>1.78610649</v>
      </c>
      <c r="O10" s="1">
        <f t="shared" si="29"/>
        <v>1.78610649</v>
      </c>
      <c r="P10" s="1">
        <v>9.23448275862069</v>
      </c>
      <c r="Q10" s="1">
        <f t="shared" ref="Q10:U10" si="30">P10</f>
        <v>9.234482759</v>
      </c>
      <c r="R10" s="1">
        <f t="shared" si="30"/>
        <v>9.234482759</v>
      </c>
      <c r="S10" s="1">
        <f t="shared" si="30"/>
        <v>9.234482759</v>
      </c>
      <c r="T10" s="1">
        <f t="shared" si="30"/>
        <v>9.234482759</v>
      </c>
      <c r="U10" s="1">
        <f t="shared" si="30"/>
        <v>9.234482759</v>
      </c>
      <c r="V10" s="1">
        <v>0.0</v>
      </c>
      <c r="W10" s="1">
        <v>0.0</v>
      </c>
      <c r="X10" s="1">
        <v>4.25</v>
      </c>
      <c r="Y10" s="1">
        <v>4.25</v>
      </c>
      <c r="Z10" s="1">
        <v>4.25</v>
      </c>
      <c r="AA10" s="1">
        <v>4.25</v>
      </c>
      <c r="AB10" s="1">
        <v>4.25</v>
      </c>
      <c r="AC10" s="1">
        <v>4.25</v>
      </c>
      <c r="AD10" s="1">
        <v>4.25</v>
      </c>
      <c r="AE10" s="1">
        <v>4.25</v>
      </c>
      <c r="AF10" s="1">
        <v>4.25</v>
      </c>
      <c r="AG10" s="1">
        <v>4.25</v>
      </c>
      <c r="AH10" s="1">
        <v>4.25</v>
      </c>
    </row>
    <row r="11">
      <c r="A11" s="1">
        <v>10.0</v>
      </c>
      <c r="B11" s="2">
        <f t="shared" si="9"/>
        <v>43163</v>
      </c>
      <c r="C11" s="2">
        <f t="shared" si="4"/>
        <v>43170</v>
      </c>
      <c r="D11" s="1">
        <v>2.62</v>
      </c>
      <c r="E11" s="1">
        <f t="shared" ref="E11:H11" si="31">D11</f>
        <v>2.62</v>
      </c>
      <c r="F11" s="1">
        <f t="shared" si="31"/>
        <v>2.62</v>
      </c>
      <c r="G11" s="1">
        <f t="shared" si="31"/>
        <v>2.62</v>
      </c>
      <c r="H11" s="1">
        <f t="shared" si="31"/>
        <v>2.62</v>
      </c>
      <c r="I11" s="1">
        <v>1.4613598551401765</v>
      </c>
      <c r="J11" s="1">
        <v>1.6861844482386652</v>
      </c>
      <c r="K11" s="1">
        <v>2.210775165468472</v>
      </c>
      <c r="L11" s="1">
        <v>0.21555555555555553</v>
      </c>
      <c r="M11" s="1">
        <f t="shared" si="6"/>
        <v>1.78610649</v>
      </c>
      <c r="N11" s="1">
        <f t="shared" ref="N11:O11" si="32">M11</f>
        <v>1.78610649</v>
      </c>
      <c r="O11" s="1">
        <f t="shared" si="32"/>
        <v>1.78610649</v>
      </c>
      <c r="P11" s="1">
        <v>8.706896551724139</v>
      </c>
      <c r="Q11" s="1">
        <f t="shared" ref="Q11:U11" si="33">P11</f>
        <v>8.706896552</v>
      </c>
      <c r="R11" s="1">
        <f t="shared" si="33"/>
        <v>8.706896552</v>
      </c>
      <c r="S11" s="1">
        <f t="shared" si="33"/>
        <v>8.706896552</v>
      </c>
      <c r="T11" s="1">
        <f t="shared" si="33"/>
        <v>8.706896552</v>
      </c>
      <c r="U11" s="1">
        <f t="shared" si="33"/>
        <v>8.706896552</v>
      </c>
      <c r="V11" s="1">
        <v>0.0</v>
      </c>
      <c r="W11" s="1">
        <v>0.0</v>
      </c>
      <c r="X11" s="1">
        <v>4.25</v>
      </c>
      <c r="Y11" s="1">
        <v>4.25</v>
      </c>
      <c r="Z11" s="1">
        <v>4.25</v>
      </c>
      <c r="AA11" s="1">
        <v>4.25</v>
      </c>
      <c r="AB11" s="1">
        <v>4.25</v>
      </c>
      <c r="AC11" s="1">
        <v>4.25</v>
      </c>
      <c r="AD11" s="1">
        <v>4.25</v>
      </c>
      <c r="AE11" s="1">
        <v>4.25</v>
      </c>
      <c r="AF11" s="1">
        <v>4.25</v>
      </c>
      <c r="AG11" s="1">
        <v>4.25</v>
      </c>
      <c r="AH11" s="1">
        <v>4.25</v>
      </c>
    </row>
    <row r="12">
      <c r="A12" s="1">
        <v>11.0</v>
      </c>
      <c r="B12" s="2">
        <f t="shared" si="9"/>
        <v>43170</v>
      </c>
      <c r="C12" s="2">
        <f t="shared" si="4"/>
        <v>43177</v>
      </c>
      <c r="D12" s="1">
        <v>2.52</v>
      </c>
      <c r="E12" s="1">
        <f t="shared" ref="E12:H12" si="34">D12</f>
        <v>2.52</v>
      </c>
      <c r="F12" s="1">
        <f t="shared" si="34"/>
        <v>2.52</v>
      </c>
      <c r="G12" s="1">
        <f t="shared" si="34"/>
        <v>2.52</v>
      </c>
      <c r="H12" s="1">
        <f t="shared" si="34"/>
        <v>2.52</v>
      </c>
      <c r="I12" s="1">
        <v>1.4613598551401765</v>
      </c>
      <c r="J12" s="1">
        <v>1.6861844482386652</v>
      </c>
      <c r="K12" s="1">
        <v>2.210775165468472</v>
      </c>
      <c r="L12" s="1">
        <v>0.21555555555555553</v>
      </c>
      <c r="M12" s="1">
        <f t="shared" si="6"/>
        <v>1.78610649</v>
      </c>
      <c r="N12" s="1">
        <f t="shared" ref="N12:O12" si="35">M12</f>
        <v>1.78610649</v>
      </c>
      <c r="O12" s="1">
        <f t="shared" si="35"/>
        <v>1.78610649</v>
      </c>
      <c r="P12" s="1">
        <v>8.28103448275862</v>
      </c>
      <c r="Q12" s="1">
        <f t="shared" ref="Q12:U12" si="36">P12</f>
        <v>8.281034483</v>
      </c>
      <c r="R12" s="1">
        <f t="shared" si="36"/>
        <v>8.281034483</v>
      </c>
      <c r="S12" s="1">
        <f t="shared" si="36"/>
        <v>8.281034483</v>
      </c>
      <c r="T12" s="1">
        <f t="shared" si="36"/>
        <v>8.281034483</v>
      </c>
      <c r="U12" s="1">
        <f t="shared" si="36"/>
        <v>8.281034483</v>
      </c>
      <c r="V12" s="1">
        <v>0.0</v>
      </c>
      <c r="W12" s="1">
        <v>0.0</v>
      </c>
      <c r="X12" s="1">
        <v>4.25</v>
      </c>
      <c r="Y12" s="1">
        <v>4.25</v>
      </c>
      <c r="Z12" s="1">
        <v>4.25</v>
      </c>
      <c r="AA12" s="1">
        <v>4.25</v>
      </c>
      <c r="AB12" s="1">
        <v>4.25</v>
      </c>
      <c r="AC12" s="1">
        <v>4.25</v>
      </c>
      <c r="AD12" s="1">
        <v>4.25</v>
      </c>
      <c r="AE12" s="1">
        <v>4.25</v>
      </c>
      <c r="AF12" s="1">
        <v>4.25</v>
      </c>
      <c r="AG12" s="1">
        <v>4.25</v>
      </c>
      <c r="AH12" s="1">
        <v>4.25</v>
      </c>
    </row>
    <row r="13">
      <c r="A13" s="1">
        <v>12.0</v>
      </c>
      <c r="B13" s="2">
        <f t="shared" si="9"/>
        <v>43177</v>
      </c>
      <c r="C13" s="2">
        <f t="shared" si="4"/>
        <v>43184</v>
      </c>
      <c r="D13" s="1">
        <v>2.75</v>
      </c>
      <c r="E13" s="1">
        <f t="shared" ref="E13:H13" si="37">D13</f>
        <v>2.75</v>
      </c>
      <c r="F13" s="1">
        <f t="shared" si="37"/>
        <v>2.75</v>
      </c>
      <c r="G13" s="1">
        <f t="shared" si="37"/>
        <v>2.75</v>
      </c>
      <c r="H13" s="1">
        <f t="shared" si="37"/>
        <v>2.75</v>
      </c>
      <c r="I13" s="1">
        <v>1.465425588037842</v>
      </c>
      <c r="J13" s="1">
        <v>1.6908756785052024</v>
      </c>
      <c r="K13" s="1">
        <v>2.21692588959571</v>
      </c>
      <c r="L13" s="1">
        <v>0.21555555555555553</v>
      </c>
      <c r="M13" s="1">
        <f t="shared" si="6"/>
        <v>1.791075719</v>
      </c>
      <c r="N13" s="1">
        <f t="shared" ref="N13:O13" si="38">M13</f>
        <v>1.791075719</v>
      </c>
      <c r="O13" s="1">
        <f t="shared" si="38"/>
        <v>1.791075719</v>
      </c>
      <c r="P13" s="1">
        <v>8.151724137931035</v>
      </c>
      <c r="Q13" s="1">
        <f t="shared" ref="Q13:U13" si="39">P13</f>
        <v>8.151724138</v>
      </c>
      <c r="R13" s="1">
        <f t="shared" si="39"/>
        <v>8.151724138</v>
      </c>
      <c r="S13" s="1">
        <f t="shared" si="39"/>
        <v>8.151724138</v>
      </c>
      <c r="T13" s="1">
        <f t="shared" si="39"/>
        <v>8.151724138</v>
      </c>
      <c r="U13" s="1">
        <f t="shared" si="39"/>
        <v>8.151724138</v>
      </c>
      <c r="V13" s="1">
        <v>0.0</v>
      </c>
      <c r="W13" s="1">
        <v>0.0</v>
      </c>
      <c r="X13" s="1">
        <v>4.25</v>
      </c>
      <c r="Y13" s="1">
        <v>4.25</v>
      </c>
      <c r="Z13" s="1">
        <v>4.25</v>
      </c>
      <c r="AA13" s="1">
        <v>4.25</v>
      </c>
      <c r="AB13" s="1">
        <v>4.25</v>
      </c>
      <c r="AC13" s="1">
        <v>4.25</v>
      </c>
      <c r="AD13" s="1">
        <v>4.25</v>
      </c>
      <c r="AE13" s="1">
        <v>4.25</v>
      </c>
      <c r="AF13" s="1">
        <v>4.25</v>
      </c>
      <c r="AG13" s="1">
        <v>4.25</v>
      </c>
      <c r="AH13" s="1">
        <v>4.25</v>
      </c>
    </row>
    <row r="14">
      <c r="A14" s="1">
        <v>13.0</v>
      </c>
      <c r="B14" s="2">
        <f t="shared" si="9"/>
        <v>43184</v>
      </c>
      <c r="C14" s="2">
        <f t="shared" si="4"/>
        <v>43191</v>
      </c>
      <c r="D14" s="1">
        <v>2.96</v>
      </c>
      <c r="E14" s="1">
        <f t="shared" ref="E14:H14" si="40">D14</f>
        <v>2.96</v>
      </c>
      <c r="F14" s="1">
        <f t="shared" si="40"/>
        <v>2.96</v>
      </c>
      <c r="G14" s="1">
        <f t="shared" si="40"/>
        <v>2.96</v>
      </c>
      <c r="H14" s="1">
        <f t="shared" si="40"/>
        <v>2.96</v>
      </c>
      <c r="I14" s="1">
        <v>1.4794762545842721</v>
      </c>
      <c r="J14" s="1">
        <v>1.7070879860587755</v>
      </c>
      <c r="K14" s="1">
        <v>2.2381820261659504</v>
      </c>
      <c r="L14" s="1">
        <v>0.21555555555555553</v>
      </c>
      <c r="M14" s="1">
        <f t="shared" si="6"/>
        <v>1.808248756</v>
      </c>
      <c r="N14" s="1">
        <f t="shared" ref="N14:O14" si="41">M14</f>
        <v>1.808248756</v>
      </c>
      <c r="O14" s="1">
        <f t="shared" si="41"/>
        <v>1.808248756</v>
      </c>
      <c r="P14" s="1">
        <v>8.472413793103449</v>
      </c>
      <c r="Q14" s="1">
        <f t="shared" ref="Q14:U14" si="42">P14</f>
        <v>8.472413793</v>
      </c>
      <c r="R14" s="1">
        <f t="shared" si="42"/>
        <v>8.472413793</v>
      </c>
      <c r="S14" s="1">
        <f t="shared" si="42"/>
        <v>8.472413793</v>
      </c>
      <c r="T14" s="1">
        <f t="shared" si="42"/>
        <v>8.472413793</v>
      </c>
      <c r="U14" s="1">
        <f t="shared" si="42"/>
        <v>8.472413793</v>
      </c>
      <c r="V14" s="1">
        <v>0.0</v>
      </c>
      <c r="W14" s="1">
        <v>0.0</v>
      </c>
      <c r="X14" s="1">
        <v>4.25</v>
      </c>
      <c r="Y14" s="1">
        <v>4.25</v>
      </c>
      <c r="Z14" s="1">
        <v>4.25</v>
      </c>
      <c r="AA14" s="1">
        <v>4.25</v>
      </c>
      <c r="AB14" s="1">
        <v>4.25</v>
      </c>
      <c r="AC14" s="1">
        <v>4.25</v>
      </c>
      <c r="AD14" s="1">
        <v>4.25</v>
      </c>
      <c r="AE14" s="1">
        <v>4.25</v>
      </c>
      <c r="AF14" s="1">
        <v>4.25</v>
      </c>
      <c r="AG14" s="1">
        <v>4.25</v>
      </c>
      <c r="AH14" s="1">
        <v>4.25</v>
      </c>
    </row>
    <row r="15">
      <c r="A15" s="1">
        <v>14.0</v>
      </c>
      <c r="B15" s="2">
        <f t="shared" si="9"/>
        <v>43191</v>
      </c>
      <c r="C15" s="2">
        <f t="shared" si="4"/>
        <v>43198</v>
      </c>
      <c r="D15" s="1">
        <v>2.99</v>
      </c>
      <c r="E15" s="1">
        <f t="shared" ref="E15:H15" si="43">D15</f>
        <v>2.99</v>
      </c>
      <c r="F15" s="1">
        <f t="shared" si="43"/>
        <v>2.99</v>
      </c>
      <c r="G15" s="1">
        <f t="shared" si="43"/>
        <v>2.99</v>
      </c>
      <c r="H15" s="1">
        <f t="shared" si="43"/>
        <v>2.99</v>
      </c>
      <c r="I15" s="1">
        <v>1.476074788656538</v>
      </c>
      <c r="J15" s="1">
        <v>1.7031632176806208</v>
      </c>
      <c r="K15" s="1">
        <v>2.2330362187368142</v>
      </c>
      <c r="L15" s="1">
        <v>0.21555555555555553</v>
      </c>
      <c r="M15" s="1">
        <f t="shared" si="6"/>
        <v>1.804091408</v>
      </c>
      <c r="N15" s="1">
        <f t="shared" ref="N15:O15" si="44">M15</f>
        <v>1.804091408</v>
      </c>
      <c r="O15" s="1">
        <f t="shared" si="44"/>
        <v>1.804091408</v>
      </c>
      <c r="P15" s="1">
        <v>8.837931034482759</v>
      </c>
      <c r="Q15" s="1">
        <f t="shared" ref="Q15:U15" si="45">P15</f>
        <v>8.837931034</v>
      </c>
      <c r="R15" s="1">
        <f t="shared" si="45"/>
        <v>8.837931034</v>
      </c>
      <c r="S15" s="1">
        <f t="shared" si="45"/>
        <v>8.837931034</v>
      </c>
      <c r="T15" s="1">
        <f t="shared" si="45"/>
        <v>8.837931034</v>
      </c>
      <c r="U15" s="1">
        <f t="shared" si="45"/>
        <v>8.837931034</v>
      </c>
      <c r="V15" s="1">
        <v>0.0</v>
      </c>
      <c r="W15" s="1">
        <v>0.0</v>
      </c>
      <c r="X15" s="1">
        <v>4.25</v>
      </c>
      <c r="Y15" s="1">
        <v>4.25</v>
      </c>
      <c r="Z15" s="1">
        <v>4.25</v>
      </c>
      <c r="AA15" s="1">
        <v>4.25</v>
      </c>
      <c r="AB15" s="1">
        <v>4.25</v>
      </c>
      <c r="AC15" s="1">
        <v>4.25</v>
      </c>
      <c r="AD15" s="1">
        <v>4.25</v>
      </c>
      <c r="AE15" s="1">
        <v>4.25</v>
      </c>
      <c r="AF15" s="1">
        <v>4.25</v>
      </c>
      <c r="AG15" s="1">
        <v>4.25</v>
      </c>
      <c r="AH15" s="1">
        <v>4.25</v>
      </c>
    </row>
    <row r="16">
      <c r="A16" s="1">
        <v>15.0</v>
      </c>
      <c r="B16" s="2">
        <f t="shared" si="9"/>
        <v>43198</v>
      </c>
      <c r="C16" s="2">
        <f t="shared" si="4"/>
        <v>43205</v>
      </c>
      <c r="D16" s="1">
        <v>3.03</v>
      </c>
      <c r="E16" s="1">
        <f t="shared" ref="E16:H16" si="46">D16</f>
        <v>3.03</v>
      </c>
      <c r="F16" s="1">
        <f t="shared" si="46"/>
        <v>3.03</v>
      </c>
      <c r="G16" s="1">
        <f t="shared" si="46"/>
        <v>3.03</v>
      </c>
      <c r="H16" s="1">
        <f t="shared" si="46"/>
        <v>3.03</v>
      </c>
      <c r="I16" s="1">
        <v>1.476074788656538</v>
      </c>
      <c r="J16" s="1">
        <v>1.7031632176806208</v>
      </c>
      <c r="K16" s="1">
        <v>2.2330362187368142</v>
      </c>
      <c r="L16" s="1">
        <v>0.21555555555555553</v>
      </c>
      <c r="M16" s="1">
        <f t="shared" si="6"/>
        <v>1.804091408</v>
      </c>
      <c r="N16" s="1">
        <f t="shared" ref="N16:O16" si="47">M16</f>
        <v>1.804091408</v>
      </c>
      <c r="O16" s="1">
        <f t="shared" si="47"/>
        <v>1.804091408</v>
      </c>
      <c r="P16" s="1">
        <v>9.170689655172414</v>
      </c>
      <c r="Q16" s="1">
        <f t="shared" ref="Q16:U16" si="48">P16</f>
        <v>9.170689655</v>
      </c>
      <c r="R16" s="1">
        <f t="shared" si="48"/>
        <v>9.170689655</v>
      </c>
      <c r="S16" s="1">
        <f t="shared" si="48"/>
        <v>9.170689655</v>
      </c>
      <c r="T16" s="1">
        <f t="shared" si="48"/>
        <v>9.170689655</v>
      </c>
      <c r="U16" s="1">
        <f t="shared" si="48"/>
        <v>9.170689655</v>
      </c>
      <c r="V16" s="1">
        <v>0.0</v>
      </c>
      <c r="W16" s="1">
        <v>0.0</v>
      </c>
      <c r="X16" s="1">
        <v>4.25</v>
      </c>
      <c r="Y16" s="1">
        <v>4.25</v>
      </c>
      <c r="Z16" s="1">
        <v>4.25</v>
      </c>
      <c r="AA16" s="1">
        <v>4.25</v>
      </c>
      <c r="AB16" s="1">
        <v>4.25</v>
      </c>
      <c r="AC16" s="1">
        <v>4.25</v>
      </c>
      <c r="AD16" s="1">
        <v>4.25</v>
      </c>
      <c r="AE16" s="1">
        <v>4.25</v>
      </c>
      <c r="AF16" s="1">
        <v>4.25</v>
      </c>
      <c r="AG16" s="1">
        <v>4.25</v>
      </c>
      <c r="AH16" s="1">
        <v>4.25</v>
      </c>
    </row>
    <row r="17">
      <c r="A17" s="1">
        <v>16.0</v>
      </c>
      <c r="B17" s="2">
        <f t="shared" si="9"/>
        <v>43205</v>
      </c>
      <c r="C17" s="2">
        <f t="shared" si="4"/>
        <v>43212</v>
      </c>
      <c r="D17" s="1">
        <v>3.18</v>
      </c>
      <c r="E17" s="1">
        <f t="shared" ref="E17:H17" si="49">D17</f>
        <v>3.18</v>
      </c>
      <c r="F17" s="1">
        <f t="shared" si="49"/>
        <v>3.18</v>
      </c>
      <c r="G17" s="1">
        <f t="shared" si="49"/>
        <v>3.18</v>
      </c>
      <c r="H17" s="1">
        <f t="shared" si="49"/>
        <v>3.18</v>
      </c>
      <c r="I17" s="1">
        <v>1.476074788656538</v>
      </c>
      <c r="J17" s="1">
        <v>1.7031632176806208</v>
      </c>
      <c r="K17" s="1">
        <v>2.2330362187368142</v>
      </c>
      <c r="L17" s="1">
        <v>0.21555555555555553</v>
      </c>
      <c r="M17" s="1">
        <f t="shared" si="6"/>
        <v>1.804091408</v>
      </c>
      <c r="N17" s="1">
        <f t="shared" ref="N17:O17" si="50">M17</f>
        <v>1.804091408</v>
      </c>
      <c r="O17" s="1">
        <f t="shared" si="50"/>
        <v>1.804091408</v>
      </c>
      <c r="P17" s="1">
        <v>8.808620689655173</v>
      </c>
      <c r="Q17" s="1">
        <f t="shared" ref="Q17:U17" si="51">P17</f>
        <v>8.80862069</v>
      </c>
      <c r="R17" s="1">
        <f t="shared" si="51"/>
        <v>8.80862069</v>
      </c>
      <c r="S17" s="1">
        <f t="shared" si="51"/>
        <v>8.80862069</v>
      </c>
      <c r="T17" s="1">
        <f t="shared" si="51"/>
        <v>8.80862069</v>
      </c>
      <c r="U17" s="1">
        <f t="shared" si="51"/>
        <v>8.80862069</v>
      </c>
      <c r="V17" s="1">
        <v>0.0</v>
      </c>
      <c r="W17" s="1">
        <v>0.0</v>
      </c>
      <c r="X17" s="1">
        <v>4.25</v>
      </c>
      <c r="Y17" s="1">
        <v>4.25</v>
      </c>
      <c r="Z17" s="1">
        <v>4.25</v>
      </c>
      <c r="AA17" s="1">
        <v>4.25</v>
      </c>
      <c r="AB17" s="1">
        <v>4.25</v>
      </c>
      <c r="AC17" s="1">
        <v>4.25</v>
      </c>
      <c r="AD17" s="1">
        <v>4.25</v>
      </c>
      <c r="AE17" s="1">
        <v>4.25</v>
      </c>
      <c r="AF17" s="1">
        <v>4.25</v>
      </c>
      <c r="AG17" s="1">
        <v>4.25</v>
      </c>
      <c r="AH17" s="1">
        <v>4.25</v>
      </c>
    </row>
    <row r="18">
      <c r="A18" s="1">
        <v>17.0</v>
      </c>
      <c r="B18" s="2">
        <f t="shared" si="9"/>
        <v>43212</v>
      </c>
      <c r="C18" s="2">
        <f t="shared" si="4"/>
        <v>43219</v>
      </c>
      <c r="D18" s="1">
        <v>3.05</v>
      </c>
      <c r="E18" s="1">
        <f t="shared" ref="E18:H18" si="52">D18</f>
        <v>3.05</v>
      </c>
      <c r="F18" s="1">
        <f t="shared" si="52"/>
        <v>3.05</v>
      </c>
      <c r="G18" s="1">
        <f t="shared" si="52"/>
        <v>3.05</v>
      </c>
      <c r="H18" s="1">
        <f t="shared" si="52"/>
        <v>3.05</v>
      </c>
      <c r="I18" s="1">
        <v>1.476074788656538</v>
      </c>
      <c r="J18" s="1">
        <v>1.7031632176806208</v>
      </c>
      <c r="K18" s="1">
        <v>2.2330362187368142</v>
      </c>
      <c r="L18" s="1">
        <v>0.21555555555555553</v>
      </c>
      <c r="M18" s="1">
        <f t="shared" si="6"/>
        <v>1.804091408</v>
      </c>
      <c r="N18" s="1">
        <f t="shared" ref="N18:O18" si="53">M18</f>
        <v>1.804091408</v>
      </c>
      <c r="O18" s="1">
        <f t="shared" si="53"/>
        <v>1.804091408</v>
      </c>
      <c r="P18" s="1">
        <v>8.46896551724138</v>
      </c>
      <c r="Q18" s="1">
        <f t="shared" ref="Q18:U18" si="54">P18</f>
        <v>8.468965517</v>
      </c>
      <c r="R18" s="1">
        <f t="shared" si="54"/>
        <v>8.468965517</v>
      </c>
      <c r="S18" s="1">
        <f t="shared" si="54"/>
        <v>8.468965517</v>
      </c>
      <c r="T18" s="1">
        <f t="shared" si="54"/>
        <v>8.468965517</v>
      </c>
      <c r="U18" s="1">
        <f t="shared" si="54"/>
        <v>8.468965517</v>
      </c>
      <c r="V18" s="1">
        <v>0.0</v>
      </c>
      <c r="W18" s="1">
        <v>0.0</v>
      </c>
      <c r="X18" s="1">
        <v>4.25</v>
      </c>
      <c r="Y18" s="1">
        <v>4.25</v>
      </c>
      <c r="Z18" s="1">
        <v>4.25</v>
      </c>
      <c r="AA18" s="1">
        <v>4.25</v>
      </c>
      <c r="AB18" s="1">
        <v>4.25</v>
      </c>
      <c r="AC18" s="1">
        <v>4.25</v>
      </c>
      <c r="AD18" s="1">
        <v>4.25</v>
      </c>
      <c r="AE18" s="1">
        <v>4.25</v>
      </c>
      <c r="AF18" s="1">
        <v>4.25</v>
      </c>
      <c r="AG18" s="1">
        <v>4.25</v>
      </c>
      <c r="AH18" s="1">
        <v>4.25</v>
      </c>
    </row>
    <row r="19">
      <c r="A19" s="1">
        <v>18.0</v>
      </c>
      <c r="B19" s="2">
        <f t="shared" si="9"/>
        <v>43219</v>
      </c>
      <c r="C19" s="2">
        <f t="shared" si="4"/>
        <v>43226</v>
      </c>
      <c r="D19" s="1">
        <v>3.1</v>
      </c>
      <c r="E19" s="1">
        <f t="shared" ref="E19:H19" si="55">D19</f>
        <v>3.1</v>
      </c>
      <c r="F19" s="1">
        <f t="shared" si="55"/>
        <v>3.1</v>
      </c>
      <c r="G19" s="1">
        <f t="shared" si="55"/>
        <v>3.1</v>
      </c>
      <c r="H19" s="1">
        <f t="shared" si="55"/>
        <v>3.1</v>
      </c>
      <c r="I19" s="1">
        <v>1.4671239006725336</v>
      </c>
      <c r="J19" s="1">
        <v>1.6928352700067697</v>
      </c>
      <c r="K19" s="1">
        <v>2.219495131786654</v>
      </c>
      <c r="L19" s="1">
        <v>0.21555555555555553</v>
      </c>
      <c r="M19" s="1">
        <f t="shared" si="6"/>
        <v>1.793151434</v>
      </c>
      <c r="N19" s="1">
        <f t="shared" ref="N19:O19" si="56">M19</f>
        <v>1.793151434</v>
      </c>
      <c r="O19" s="1">
        <f t="shared" si="56"/>
        <v>1.793151434</v>
      </c>
      <c r="P19" s="1">
        <v>8.139655172413793</v>
      </c>
      <c r="Q19" s="1">
        <f t="shared" ref="Q19:U19" si="57">P19</f>
        <v>8.139655172</v>
      </c>
      <c r="R19" s="1">
        <f t="shared" si="57"/>
        <v>8.139655172</v>
      </c>
      <c r="S19" s="1">
        <f t="shared" si="57"/>
        <v>8.139655172</v>
      </c>
      <c r="T19" s="1">
        <f t="shared" si="57"/>
        <v>8.139655172</v>
      </c>
      <c r="U19" s="1">
        <f t="shared" si="57"/>
        <v>8.139655172</v>
      </c>
      <c r="V19" s="1">
        <v>0.0</v>
      </c>
      <c r="W19" s="1">
        <v>0.0</v>
      </c>
      <c r="X19" s="1">
        <v>4.25</v>
      </c>
      <c r="Y19" s="1">
        <v>4.25</v>
      </c>
      <c r="Z19" s="1">
        <v>4.25</v>
      </c>
      <c r="AA19" s="1">
        <v>4.25</v>
      </c>
      <c r="AB19" s="1">
        <v>4.25</v>
      </c>
      <c r="AC19" s="1">
        <v>4.25</v>
      </c>
      <c r="AD19" s="1">
        <v>4.25</v>
      </c>
      <c r="AE19" s="1">
        <v>4.25</v>
      </c>
      <c r="AF19" s="1">
        <v>4.25</v>
      </c>
      <c r="AG19" s="1">
        <v>4.25</v>
      </c>
      <c r="AH19" s="1">
        <v>4.25</v>
      </c>
    </row>
    <row r="20">
      <c r="A20" s="1">
        <v>19.0</v>
      </c>
      <c r="B20" s="2">
        <f t="shared" si="9"/>
        <v>43226</v>
      </c>
      <c r="C20" s="2">
        <f t="shared" si="4"/>
        <v>43233</v>
      </c>
      <c r="D20" s="1">
        <v>3.09</v>
      </c>
      <c r="E20" s="1">
        <f t="shared" ref="E20:H20" si="58">D20</f>
        <v>3.09</v>
      </c>
      <c r="F20" s="1">
        <f t="shared" si="58"/>
        <v>3.09</v>
      </c>
      <c r="G20" s="1">
        <f t="shared" si="58"/>
        <v>3.09</v>
      </c>
      <c r="H20" s="1">
        <f t="shared" si="58"/>
        <v>3.09</v>
      </c>
      <c r="I20" s="1">
        <v>1.4671239006725336</v>
      </c>
      <c r="J20" s="1">
        <v>1.6928352700067697</v>
      </c>
      <c r="K20" s="1">
        <v>2.219495131786654</v>
      </c>
      <c r="L20" s="1">
        <v>0.21555555555555553</v>
      </c>
      <c r="M20" s="1">
        <f t="shared" si="6"/>
        <v>1.793151434</v>
      </c>
      <c r="N20" s="1">
        <f t="shared" ref="N20:O20" si="59">M20</f>
        <v>1.793151434</v>
      </c>
      <c r="O20" s="1">
        <f t="shared" si="59"/>
        <v>1.793151434</v>
      </c>
      <c r="P20" s="1">
        <v>8.110344827586207</v>
      </c>
      <c r="Q20" s="1">
        <f t="shared" ref="Q20:U20" si="60">P20</f>
        <v>8.110344828</v>
      </c>
      <c r="R20" s="1">
        <f t="shared" si="60"/>
        <v>8.110344828</v>
      </c>
      <c r="S20" s="1">
        <f t="shared" si="60"/>
        <v>8.110344828</v>
      </c>
      <c r="T20" s="1">
        <f t="shared" si="60"/>
        <v>8.110344828</v>
      </c>
      <c r="U20" s="1">
        <f t="shared" si="60"/>
        <v>8.110344828</v>
      </c>
      <c r="V20" s="1">
        <v>0.0</v>
      </c>
      <c r="W20" s="1">
        <v>0.0</v>
      </c>
      <c r="X20" s="1">
        <v>4.25</v>
      </c>
      <c r="Y20" s="1">
        <v>4.25</v>
      </c>
      <c r="Z20" s="1">
        <v>4.25</v>
      </c>
      <c r="AA20" s="1">
        <v>4.25</v>
      </c>
      <c r="AB20" s="1">
        <v>4.25</v>
      </c>
      <c r="AC20" s="1">
        <v>4.25</v>
      </c>
      <c r="AD20" s="1">
        <v>4.25</v>
      </c>
      <c r="AE20" s="1">
        <v>4.25</v>
      </c>
      <c r="AF20" s="1">
        <v>4.25</v>
      </c>
      <c r="AG20" s="1">
        <v>4.25</v>
      </c>
      <c r="AH20" s="1">
        <v>4.25</v>
      </c>
    </row>
    <row r="21" ht="15.75" customHeight="1">
      <c r="A21" s="1">
        <v>20.0</v>
      </c>
      <c r="B21" s="2">
        <f t="shared" si="9"/>
        <v>43233</v>
      </c>
      <c r="C21" s="2">
        <f t="shared" si="4"/>
        <v>43240</v>
      </c>
      <c r="D21" s="1">
        <v>3.14</v>
      </c>
      <c r="E21" s="1">
        <f t="shared" ref="E21:H21" si="61">D21</f>
        <v>3.14</v>
      </c>
      <c r="F21" s="1">
        <f t="shared" si="61"/>
        <v>3.14</v>
      </c>
      <c r="G21" s="1">
        <f t="shared" si="61"/>
        <v>3.14</v>
      </c>
      <c r="H21" s="1">
        <f t="shared" si="61"/>
        <v>3.14</v>
      </c>
      <c r="I21" s="1">
        <v>1.469695303587141</v>
      </c>
      <c r="J21" s="1">
        <v>1.6958022733697782</v>
      </c>
      <c r="K21" s="1">
        <v>2.223385202862598</v>
      </c>
      <c r="L21" s="1">
        <v>0.21555555555555553</v>
      </c>
      <c r="M21" s="1">
        <f t="shared" si="6"/>
        <v>1.79629426</v>
      </c>
      <c r="N21" s="1">
        <f t="shared" ref="N21:O21" si="62">M21</f>
        <v>1.79629426</v>
      </c>
      <c r="O21" s="1">
        <f t="shared" si="62"/>
        <v>1.79629426</v>
      </c>
      <c r="P21" s="1">
        <v>8.489655172413794</v>
      </c>
      <c r="Q21" s="1">
        <f t="shared" ref="Q21:U21" si="63">P21</f>
        <v>8.489655172</v>
      </c>
      <c r="R21" s="1">
        <f t="shared" si="63"/>
        <v>8.489655172</v>
      </c>
      <c r="S21" s="1">
        <f t="shared" si="63"/>
        <v>8.489655172</v>
      </c>
      <c r="T21" s="1">
        <f t="shared" si="63"/>
        <v>8.489655172</v>
      </c>
      <c r="U21" s="1">
        <f t="shared" si="63"/>
        <v>8.489655172</v>
      </c>
      <c r="V21" s="1">
        <v>0.0</v>
      </c>
      <c r="W21" s="1">
        <v>0.0</v>
      </c>
      <c r="X21" s="1">
        <v>4.25</v>
      </c>
      <c r="Y21" s="1">
        <v>4.25</v>
      </c>
      <c r="Z21" s="1">
        <v>4.25</v>
      </c>
      <c r="AA21" s="1">
        <v>4.25</v>
      </c>
      <c r="AB21" s="1">
        <v>4.25</v>
      </c>
      <c r="AC21" s="1">
        <v>4.25</v>
      </c>
      <c r="AD21" s="1">
        <v>4.25</v>
      </c>
      <c r="AE21" s="1">
        <v>4.25</v>
      </c>
      <c r="AF21" s="1">
        <v>4.25</v>
      </c>
      <c r="AG21" s="1">
        <v>4.25</v>
      </c>
      <c r="AH21" s="1">
        <v>4.25</v>
      </c>
    </row>
    <row r="22" ht="15.75" customHeight="1">
      <c r="A22" s="1">
        <v>21.0</v>
      </c>
      <c r="B22" s="2">
        <f t="shared" si="9"/>
        <v>43240</v>
      </c>
      <c r="C22" s="2">
        <f t="shared" si="4"/>
        <v>43247</v>
      </c>
      <c r="D22" s="1">
        <v>3.12</v>
      </c>
      <c r="E22" s="1">
        <f t="shared" ref="E22:H22" si="64">D22</f>
        <v>3.12</v>
      </c>
      <c r="F22" s="1">
        <f t="shared" si="64"/>
        <v>3.12</v>
      </c>
      <c r="G22" s="1">
        <f t="shared" si="64"/>
        <v>3.12</v>
      </c>
      <c r="H22" s="1">
        <f t="shared" si="64"/>
        <v>3.12</v>
      </c>
      <c r="I22" s="1">
        <v>1.4671239006725336</v>
      </c>
      <c r="J22" s="1">
        <v>1.6928352700067697</v>
      </c>
      <c r="K22" s="1">
        <v>2.219495131786654</v>
      </c>
      <c r="L22" s="1">
        <v>0.21555555555555553</v>
      </c>
      <c r="M22" s="1">
        <f t="shared" si="6"/>
        <v>1.793151434</v>
      </c>
      <c r="N22" s="1">
        <f t="shared" ref="N22:O22" si="65">M22</f>
        <v>1.793151434</v>
      </c>
      <c r="O22" s="1">
        <f t="shared" si="65"/>
        <v>1.793151434</v>
      </c>
      <c r="P22" s="1">
        <v>8.656896551724138</v>
      </c>
      <c r="Q22" s="1">
        <f t="shared" ref="Q22:U22" si="66">P22</f>
        <v>8.656896552</v>
      </c>
      <c r="R22" s="1">
        <f t="shared" si="66"/>
        <v>8.656896552</v>
      </c>
      <c r="S22" s="1">
        <f t="shared" si="66"/>
        <v>8.656896552</v>
      </c>
      <c r="T22" s="1">
        <f t="shared" si="66"/>
        <v>8.656896552</v>
      </c>
      <c r="U22" s="1">
        <f t="shared" si="66"/>
        <v>8.656896552</v>
      </c>
      <c r="V22" s="1">
        <v>0.0</v>
      </c>
      <c r="W22" s="1">
        <v>0.0</v>
      </c>
      <c r="X22" s="1">
        <v>4.25</v>
      </c>
      <c r="Y22" s="1">
        <v>4.25</v>
      </c>
      <c r="Z22" s="1">
        <v>4.25</v>
      </c>
      <c r="AA22" s="1">
        <v>4.25</v>
      </c>
      <c r="AB22" s="1">
        <v>4.25</v>
      </c>
      <c r="AC22" s="1">
        <v>4.25</v>
      </c>
      <c r="AD22" s="1">
        <v>4.25</v>
      </c>
      <c r="AE22" s="1">
        <v>4.25</v>
      </c>
      <c r="AF22" s="1">
        <v>4.25</v>
      </c>
      <c r="AG22" s="1">
        <v>4.25</v>
      </c>
      <c r="AH22" s="1">
        <v>4.25</v>
      </c>
    </row>
    <row r="23" ht="15.75" customHeight="1">
      <c r="A23" s="1">
        <v>22.0</v>
      </c>
      <c r="B23" s="2">
        <f t="shared" si="9"/>
        <v>43247</v>
      </c>
      <c r="C23" s="2">
        <f t="shared" si="4"/>
        <v>43254</v>
      </c>
      <c r="D23" s="1">
        <v>3.21</v>
      </c>
      <c r="E23" s="1">
        <f t="shared" ref="E23:H23" si="67">D23</f>
        <v>3.21</v>
      </c>
      <c r="F23" s="1">
        <f t="shared" si="67"/>
        <v>3.21</v>
      </c>
      <c r="G23" s="1">
        <f t="shared" si="67"/>
        <v>3.21</v>
      </c>
      <c r="H23" s="1">
        <f t="shared" si="67"/>
        <v>3.21</v>
      </c>
      <c r="I23" s="1">
        <v>1.4671239006725336</v>
      </c>
      <c r="J23" s="1">
        <v>1.6928352700067697</v>
      </c>
      <c r="K23" s="1">
        <v>2.219495131786654</v>
      </c>
      <c r="L23" s="1">
        <v>0.21555555555555553</v>
      </c>
      <c r="M23" s="1">
        <f t="shared" si="6"/>
        <v>1.793151434</v>
      </c>
      <c r="N23" s="1">
        <f t="shared" ref="N23:O23" si="68">M23</f>
        <v>1.793151434</v>
      </c>
      <c r="O23" s="1">
        <f t="shared" si="68"/>
        <v>1.793151434</v>
      </c>
      <c r="P23" s="1">
        <v>8.358620689655172</v>
      </c>
      <c r="Q23" s="1">
        <f t="shared" ref="Q23:U23" si="69">P23</f>
        <v>8.35862069</v>
      </c>
      <c r="R23" s="1">
        <f t="shared" si="69"/>
        <v>8.35862069</v>
      </c>
      <c r="S23" s="1">
        <f t="shared" si="69"/>
        <v>8.35862069</v>
      </c>
      <c r="T23" s="1">
        <f t="shared" si="69"/>
        <v>8.35862069</v>
      </c>
      <c r="U23" s="1">
        <f t="shared" si="69"/>
        <v>8.35862069</v>
      </c>
      <c r="V23" s="1">
        <v>0.0</v>
      </c>
      <c r="W23" s="1">
        <v>0.0</v>
      </c>
      <c r="X23" s="1">
        <v>4.25</v>
      </c>
      <c r="Y23" s="1">
        <v>4.25</v>
      </c>
      <c r="Z23" s="1">
        <v>4.25</v>
      </c>
      <c r="AA23" s="1">
        <v>4.25</v>
      </c>
      <c r="AB23" s="1">
        <v>4.25</v>
      </c>
      <c r="AC23" s="1">
        <v>4.25</v>
      </c>
      <c r="AD23" s="1">
        <v>4.25</v>
      </c>
      <c r="AE23" s="1">
        <v>4.25</v>
      </c>
      <c r="AF23" s="1">
        <v>4.25</v>
      </c>
      <c r="AG23" s="1">
        <v>4.25</v>
      </c>
      <c r="AH23" s="1">
        <v>4.25</v>
      </c>
    </row>
    <row r="24" ht="15.75" customHeight="1">
      <c r="A24" s="1">
        <v>23.0</v>
      </c>
      <c r="B24" s="2">
        <f t="shared" si="9"/>
        <v>43254</v>
      </c>
      <c r="C24" s="2">
        <f t="shared" si="4"/>
        <v>43261</v>
      </c>
      <c r="D24" s="1">
        <v>3.18</v>
      </c>
      <c r="E24" s="1">
        <f t="shared" ref="E24:H24" si="70">D24</f>
        <v>3.18</v>
      </c>
      <c r="F24" s="1">
        <f t="shared" si="70"/>
        <v>3.18</v>
      </c>
      <c r="G24" s="1">
        <f t="shared" si="70"/>
        <v>3.18</v>
      </c>
      <c r="H24" s="1">
        <f t="shared" si="70"/>
        <v>3.18</v>
      </c>
      <c r="I24" s="1">
        <v>1.4671239006725336</v>
      </c>
      <c r="J24" s="1">
        <v>1.6928352700067697</v>
      </c>
      <c r="K24" s="1">
        <v>2.219495131786654</v>
      </c>
      <c r="L24" s="1">
        <v>0.21555555555555553</v>
      </c>
      <c r="M24" s="1">
        <f t="shared" si="6"/>
        <v>1.793151434</v>
      </c>
      <c r="N24" s="1">
        <f t="shared" ref="N24:O24" si="71">M24</f>
        <v>1.793151434</v>
      </c>
      <c r="O24" s="1">
        <f t="shared" si="71"/>
        <v>1.793151434</v>
      </c>
      <c r="P24" s="1">
        <v>8.029310344827586</v>
      </c>
      <c r="Q24" s="1">
        <f t="shared" ref="Q24:U24" si="72">P24</f>
        <v>8.029310345</v>
      </c>
      <c r="R24" s="1">
        <f t="shared" si="72"/>
        <v>8.029310345</v>
      </c>
      <c r="S24" s="1">
        <f t="shared" si="72"/>
        <v>8.029310345</v>
      </c>
      <c r="T24" s="1">
        <f t="shared" si="72"/>
        <v>8.029310345</v>
      </c>
      <c r="U24" s="1">
        <f t="shared" si="72"/>
        <v>8.029310345</v>
      </c>
      <c r="V24" s="1">
        <v>0.0</v>
      </c>
      <c r="W24" s="1">
        <v>0.0</v>
      </c>
      <c r="X24" s="1">
        <v>4.25</v>
      </c>
      <c r="Y24" s="1">
        <v>4.25</v>
      </c>
      <c r="Z24" s="1">
        <v>4.25</v>
      </c>
      <c r="AA24" s="1">
        <v>4.25</v>
      </c>
      <c r="AB24" s="1">
        <v>4.25</v>
      </c>
      <c r="AC24" s="1">
        <v>4.25</v>
      </c>
      <c r="AD24" s="1">
        <v>4.25</v>
      </c>
      <c r="AE24" s="1">
        <v>4.25</v>
      </c>
      <c r="AF24" s="1">
        <v>4.25</v>
      </c>
      <c r="AG24" s="1">
        <v>4.25</v>
      </c>
      <c r="AH24" s="1">
        <v>4.25</v>
      </c>
    </row>
    <row r="25" ht="15.75" customHeight="1">
      <c r="A25" s="1">
        <v>24.0</v>
      </c>
      <c r="B25" s="2">
        <f t="shared" si="9"/>
        <v>43261</v>
      </c>
      <c r="C25" s="2">
        <f t="shared" si="4"/>
        <v>43268</v>
      </c>
      <c r="D25" s="1">
        <v>3.03</v>
      </c>
      <c r="E25" s="1">
        <f t="shared" ref="E25:H25" si="73">D25</f>
        <v>3.03</v>
      </c>
      <c r="F25" s="1">
        <f t="shared" si="73"/>
        <v>3.03</v>
      </c>
      <c r="G25" s="1">
        <f t="shared" si="73"/>
        <v>3.03</v>
      </c>
      <c r="H25" s="1">
        <f t="shared" si="73"/>
        <v>3.03</v>
      </c>
      <c r="I25" s="1">
        <v>1.469695303587141</v>
      </c>
      <c r="J25" s="1">
        <v>1.6958022733697782</v>
      </c>
      <c r="K25" s="1">
        <v>2.223385202862598</v>
      </c>
      <c r="L25" s="1">
        <v>0.21555555555555553</v>
      </c>
      <c r="M25" s="1">
        <f t="shared" si="6"/>
        <v>1.79629426</v>
      </c>
      <c r="N25" s="1">
        <f t="shared" ref="N25:O25" si="74">M25</f>
        <v>1.79629426</v>
      </c>
      <c r="O25" s="1">
        <f t="shared" si="74"/>
        <v>1.79629426</v>
      </c>
      <c r="P25" s="1">
        <v>7.810344827586206</v>
      </c>
      <c r="Q25" s="1">
        <f t="shared" ref="Q25:U25" si="75">P25</f>
        <v>7.810344828</v>
      </c>
      <c r="R25" s="1">
        <f t="shared" si="75"/>
        <v>7.810344828</v>
      </c>
      <c r="S25" s="1">
        <f t="shared" si="75"/>
        <v>7.810344828</v>
      </c>
      <c r="T25" s="1">
        <f t="shared" si="75"/>
        <v>7.810344828</v>
      </c>
      <c r="U25" s="1">
        <f t="shared" si="75"/>
        <v>7.810344828</v>
      </c>
      <c r="V25" s="1">
        <v>0.0</v>
      </c>
      <c r="W25" s="1">
        <v>0.0</v>
      </c>
      <c r="X25" s="1">
        <v>4.25</v>
      </c>
      <c r="Y25" s="1">
        <v>4.25</v>
      </c>
      <c r="Z25" s="1">
        <v>4.25</v>
      </c>
      <c r="AA25" s="1">
        <v>4.25</v>
      </c>
      <c r="AB25" s="1">
        <v>4.25</v>
      </c>
      <c r="AC25" s="1">
        <v>4.25</v>
      </c>
      <c r="AD25" s="1">
        <v>4.25</v>
      </c>
      <c r="AE25" s="1">
        <v>4.25</v>
      </c>
      <c r="AF25" s="1">
        <v>4.25</v>
      </c>
      <c r="AG25" s="1">
        <v>4.25</v>
      </c>
      <c r="AH25" s="1">
        <v>4.25</v>
      </c>
    </row>
    <row r="26" ht="15.75" customHeight="1">
      <c r="A26" s="1">
        <v>25.0</v>
      </c>
      <c r="B26" s="2">
        <f t="shared" si="9"/>
        <v>43268</v>
      </c>
      <c r="C26" s="2">
        <f t="shared" si="4"/>
        <v>43275</v>
      </c>
      <c r="D26" s="1">
        <v>2.98</v>
      </c>
      <c r="E26" s="1">
        <f t="shared" ref="E26:H26" si="76">D26</f>
        <v>2.98</v>
      </c>
      <c r="F26" s="1">
        <f t="shared" si="76"/>
        <v>2.98</v>
      </c>
      <c r="G26" s="1">
        <f t="shared" si="76"/>
        <v>2.98</v>
      </c>
      <c r="H26" s="1">
        <f t="shared" si="76"/>
        <v>2.98</v>
      </c>
      <c r="I26" s="1">
        <v>1.469695303587141</v>
      </c>
      <c r="J26" s="1">
        <v>1.6958022733697782</v>
      </c>
      <c r="K26" s="1">
        <v>2.223385202862598</v>
      </c>
      <c r="L26" s="1">
        <v>0.21555555555555553</v>
      </c>
      <c r="M26" s="1">
        <f t="shared" si="6"/>
        <v>1.79629426</v>
      </c>
      <c r="N26" s="1">
        <f t="shared" ref="N26:O26" si="77">M26</f>
        <v>1.79629426</v>
      </c>
      <c r="O26" s="1">
        <f t="shared" si="77"/>
        <v>1.79629426</v>
      </c>
      <c r="P26" s="1">
        <v>7.429310344827587</v>
      </c>
      <c r="Q26" s="1">
        <f t="shared" ref="Q26:U26" si="78">P26</f>
        <v>7.429310345</v>
      </c>
      <c r="R26" s="1">
        <f t="shared" si="78"/>
        <v>7.429310345</v>
      </c>
      <c r="S26" s="1">
        <f t="shared" si="78"/>
        <v>7.429310345</v>
      </c>
      <c r="T26" s="1">
        <f t="shared" si="78"/>
        <v>7.429310345</v>
      </c>
      <c r="U26" s="1">
        <f t="shared" si="78"/>
        <v>7.429310345</v>
      </c>
      <c r="V26" s="1">
        <v>0.0</v>
      </c>
      <c r="W26" s="1">
        <v>0.0</v>
      </c>
      <c r="X26" s="1">
        <v>4.25</v>
      </c>
      <c r="Y26" s="1">
        <v>4.25</v>
      </c>
      <c r="Z26" s="1">
        <v>4.25</v>
      </c>
      <c r="AA26" s="1">
        <v>4.25</v>
      </c>
      <c r="AB26" s="1">
        <v>4.25</v>
      </c>
      <c r="AC26" s="1">
        <v>4.25</v>
      </c>
      <c r="AD26" s="1">
        <v>4.25</v>
      </c>
      <c r="AE26" s="1">
        <v>4.25</v>
      </c>
      <c r="AF26" s="1">
        <v>4.25</v>
      </c>
      <c r="AG26" s="1">
        <v>4.25</v>
      </c>
      <c r="AH26" s="1">
        <v>4.25</v>
      </c>
    </row>
    <row r="27" ht="15.75" customHeight="1">
      <c r="A27" s="1">
        <v>26.0</v>
      </c>
      <c r="B27" s="2">
        <f t="shared" si="9"/>
        <v>43275</v>
      </c>
      <c r="C27" s="2">
        <f t="shared" si="4"/>
        <v>43282</v>
      </c>
      <c r="D27" s="1">
        <v>3.03</v>
      </c>
      <c r="E27" s="1">
        <f t="shared" ref="E27:H27" si="79">D27</f>
        <v>3.03</v>
      </c>
      <c r="F27" s="1">
        <f t="shared" si="79"/>
        <v>3.03</v>
      </c>
      <c r="G27" s="1">
        <f t="shared" si="79"/>
        <v>3.03</v>
      </c>
      <c r="H27" s="1">
        <f t="shared" si="79"/>
        <v>3.03</v>
      </c>
      <c r="I27" s="1">
        <v>1.473446236537125</v>
      </c>
      <c r="J27" s="1">
        <v>1.700130272927452</v>
      </c>
      <c r="K27" s="1">
        <v>2.2290596911715483</v>
      </c>
      <c r="L27" s="1">
        <v>0.21555555555555553</v>
      </c>
      <c r="M27" s="1">
        <f t="shared" si="6"/>
        <v>1.800878734</v>
      </c>
      <c r="N27" s="1">
        <f t="shared" ref="N27:O27" si="80">M27</f>
        <v>1.800878734</v>
      </c>
      <c r="O27" s="1">
        <f t="shared" si="80"/>
        <v>1.800878734</v>
      </c>
      <c r="P27" s="1">
        <v>7.694827586206897</v>
      </c>
      <c r="Q27" s="1">
        <f t="shared" ref="Q27:U27" si="81">P27</f>
        <v>7.694827586</v>
      </c>
      <c r="R27" s="1">
        <f t="shared" si="81"/>
        <v>7.694827586</v>
      </c>
      <c r="S27" s="1">
        <f t="shared" si="81"/>
        <v>7.694827586</v>
      </c>
      <c r="T27" s="1">
        <f t="shared" si="81"/>
        <v>7.694827586</v>
      </c>
      <c r="U27" s="1">
        <f t="shared" si="81"/>
        <v>7.694827586</v>
      </c>
      <c r="V27" s="1">
        <v>0.0</v>
      </c>
      <c r="W27" s="1">
        <v>0.0</v>
      </c>
      <c r="X27" s="1">
        <v>4.25</v>
      </c>
      <c r="Y27" s="1">
        <v>4.25</v>
      </c>
      <c r="Z27" s="1">
        <v>4.25</v>
      </c>
      <c r="AA27" s="1">
        <v>4.25</v>
      </c>
      <c r="AB27" s="1">
        <v>4.25</v>
      </c>
      <c r="AC27" s="1">
        <v>4.25</v>
      </c>
      <c r="AD27" s="1">
        <v>4.25</v>
      </c>
      <c r="AE27" s="1">
        <v>4.25</v>
      </c>
      <c r="AF27" s="1">
        <v>4.25</v>
      </c>
      <c r="AG27" s="1">
        <v>4.25</v>
      </c>
      <c r="AH27" s="1">
        <v>4.25</v>
      </c>
    </row>
    <row r="28" ht="15.75" customHeight="1">
      <c r="A28" s="1">
        <v>27.0</v>
      </c>
      <c r="B28" s="2">
        <f t="shared" si="9"/>
        <v>43282</v>
      </c>
      <c r="C28" s="2">
        <f t="shared" si="4"/>
        <v>43289</v>
      </c>
      <c r="D28" s="1">
        <v>2.89</v>
      </c>
      <c r="E28" s="1">
        <f t="shared" ref="E28:H28" si="82">D28</f>
        <v>2.89</v>
      </c>
      <c r="F28" s="1">
        <f t="shared" si="82"/>
        <v>2.89</v>
      </c>
      <c r="G28" s="1">
        <f t="shared" si="82"/>
        <v>2.89</v>
      </c>
      <c r="H28" s="1">
        <f t="shared" si="82"/>
        <v>2.89</v>
      </c>
      <c r="I28" s="1">
        <v>1.473446236537125</v>
      </c>
      <c r="J28" s="1">
        <v>1.700130272927452</v>
      </c>
      <c r="K28" s="1">
        <v>2.2290596911715483</v>
      </c>
      <c r="L28" s="1">
        <v>0.21555555555555553</v>
      </c>
      <c r="M28" s="1">
        <f t="shared" si="6"/>
        <v>1.800878734</v>
      </c>
      <c r="N28" s="1">
        <f t="shared" ref="N28:O28" si="83">M28</f>
        <v>1.800878734</v>
      </c>
      <c r="O28" s="1">
        <f t="shared" si="83"/>
        <v>1.800878734</v>
      </c>
      <c r="P28" s="1">
        <v>7.751724137931035</v>
      </c>
      <c r="Q28" s="1">
        <f t="shared" ref="Q28:U28" si="84">P28</f>
        <v>7.751724138</v>
      </c>
      <c r="R28" s="1">
        <f t="shared" si="84"/>
        <v>7.751724138</v>
      </c>
      <c r="S28" s="1">
        <f t="shared" si="84"/>
        <v>7.751724138</v>
      </c>
      <c r="T28" s="1">
        <f t="shared" si="84"/>
        <v>7.751724138</v>
      </c>
      <c r="U28" s="1">
        <f t="shared" si="84"/>
        <v>7.751724138</v>
      </c>
      <c r="V28" s="1">
        <v>0.0</v>
      </c>
      <c r="W28" s="1">
        <v>0.0</v>
      </c>
      <c r="X28" s="1">
        <v>4.25</v>
      </c>
      <c r="Y28" s="1">
        <v>4.25</v>
      </c>
      <c r="Z28" s="1">
        <v>4.25</v>
      </c>
      <c r="AA28" s="1">
        <v>4.25</v>
      </c>
      <c r="AB28" s="1">
        <v>4.25</v>
      </c>
      <c r="AC28" s="1">
        <v>4.25</v>
      </c>
      <c r="AD28" s="1">
        <v>4.25</v>
      </c>
      <c r="AE28" s="1">
        <v>4.25</v>
      </c>
      <c r="AF28" s="1">
        <v>4.25</v>
      </c>
      <c r="AG28" s="1">
        <v>4.25</v>
      </c>
      <c r="AH28" s="1">
        <v>4.25</v>
      </c>
    </row>
    <row r="29" ht="15.75" customHeight="1">
      <c r="A29" s="1">
        <v>28.0</v>
      </c>
      <c r="B29" s="2">
        <f t="shared" si="9"/>
        <v>43289</v>
      </c>
      <c r="C29" s="2">
        <f t="shared" si="4"/>
        <v>43296</v>
      </c>
      <c r="D29" s="1">
        <v>3.01</v>
      </c>
      <c r="E29" s="1">
        <f t="shared" ref="E29:H29" si="85">D29</f>
        <v>3.01</v>
      </c>
      <c r="F29" s="1">
        <f t="shared" si="85"/>
        <v>3.01</v>
      </c>
      <c r="G29" s="1">
        <f t="shared" si="85"/>
        <v>3.01</v>
      </c>
      <c r="H29" s="1">
        <f t="shared" si="85"/>
        <v>3.01</v>
      </c>
      <c r="I29" s="1">
        <v>1.4588613455405146</v>
      </c>
      <c r="J29" s="1">
        <v>1.6833015525467476</v>
      </c>
      <c r="K29" s="1">
        <v>2.2069953688946247</v>
      </c>
      <c r="L29" s="1">
        <v>0.21555555555555553</v>
      </c>
      <c r="M29" s="1">
        <f t="shared" si="6"/>
        <v>1.783052756</v>
      </c>
      <c r="N29" s="1">
        <f t="shared" ref="N29:O29" si="86">M29</f>
        <v>1.783052756</v>
      </c>
      <c r="O29" s="1">
        <f t="shared" si="86"/>
        <v>1.783052756</v>
      </c>
      <c r="P29" s="1">
        <v>7.846551724137931</v>
      </c>
      <c r="Q29" s="1">
        <f t="shared" ref="Q29:U29" si="87">P29</f>
        <v>7.846551724</v>
      </c>
      <c r="R29" s="1">
        <f t="shared" si="87"/>
        <v>7.846551724</v>
      </c>
      <c r="S29" s="1">
        <f t="shared" si="87"/>
        <v>7.846551724</v>
      </c>
      <c r="T29" s="1">
        <f t="shared" si="87"/>
        <v>7.846551724</v>
      </c>
      <c r="U29" s="1">
        <f t="shared" si="87"/>
        <v>7.846551724</v>
      </c>
      <c r="V29" s="1">
        <v>0.0</v>
      </c>
      <c r="W29" s="1">
        <v>0.0</v>
      </c>
      <c r="X29" s="1">
        <v>4.25</v>
      </c>
      <c r="Y29" s="1">
        <v>4.25</v>
      </c>
      <c r="Z29" s="1">
        <v>4.25</v>
      </c>
      <c r="AA29" s="1">
        <v>4.25</v>
      </c>
      <c r="AB29" s="1">
        <v>4.25</v>
      </c>
      <c r="AC29" s="1">
        <v>4.25</v>
      </c>
      <c r="AD29" s="1">
        <v>4.25</v>
      </c>
      <c r="AE29" s="1">
        <v>4.25</v>
      </c>
      <c r="AF29" s="1">
        <v>4.25</v>
      </c>
      <c r="AG29" s="1">
        <v>4.25</v>
      </c>
      <c r="AH29" s="1">
        <v>4.25</v>
      </c>
    </row>
    <row r="30" ht="15.75" customHeight="1">
      <c r="A30" s="1">
        <v>29.0</v>
      </c>
      <c r="B30" s="2">
        <f t="shared" si="9"/>
        <v>43296</v>
      </c>
      <c r="C30" s="2">
        <f t="shared" si="4"/>
        <v>43303</v>
      </c>
      <c r="D30" s="1">
        <v>2.95</v>
      </c>
      <c r="E30" s="1">
        <f t="shared" ref="E30:H30" si="88">D30</f>
        <v>2.95</v>
      </c>
      <c r="F30" s="1">
        <f t="shared" si="88"/>
        <v>2.95</v>
      </c>
      <c r="G30" s="1">
        <f t="shared" si="88"/>
        <v>2.95</v>
      </c>
      <c r="H30" s="1">
        <f t="shared" si="88"/>
        <v>2.95</v>
      </c>
      <c r="I30" s="1">
        <v>1.4588613455405146</v>
      </c>
      <c r="J30" s="1">
        <v>1.6833015525467476</v>
      </c>
      <c r="K30" s="1">
        <v>2.2069953688946247</v>
      </c>
      <c r="L30" s="1">
        <v>0.21555555555555553</v>
      </c>
      <c r="M30" s="1">
        <f t="shared" si="6"/>
        <v>1.783052756</v>
      </c>
      <c r="N30" s="1">
        <f t="shared" ref="N30:O30" si="89">M30</f>
        <v>1.783052756</v>
      </c>
      <c r="O30" s="1">
        <f t="shared" si="89"/>
        <v>1.783052756</v>
      </c>
      <c r="P30" s="1">
        <v>8.001724137931035</v>
      </c>
      <c r="Q30" s="1">
        <f t="shared" ref="Q30:U30" si="90">P30</f>
        <v>8.001724138</v>
      </c>
      <c r="R30" s="1">
        <f t="shared" si="90"/>
        <v>8.001724138</v>
      </c>
      <c r="S30" s="1">
        <f t="shared" si="90"/>
        <v>8.001724138</v>
      </c>
      <c r="T30" s="1">
        <f t="shared" si="90"/>
        <v>8.001724138</v>
      </c>
      <c r="U30" s="1">
        <f t="shared" si="90"/>
        <v>8.001724138</v>
      </c>
      <c r="V30" s="1">
        <v>0.0</v>
      </c>
      <c r="W30" s="1">
        <v>0.0</v>
      </c>
      <c r="X30" s="1">
        <v>4.25</v>
      </c>
      <c r="Y30" s="1">
        <v>4.25</v>
      </c>
      <c r="Z30" s="1">
        <v>4.25</v>
      </c>
      <c r="AA30" s="1">
        <v>4.25</v>
      </c>
      <c r="AB30" s="1">
        <v>4.25</v>
      </c>
      <c r="AC30" s="1">
        <v>4.25</v>
      </c>
      <c r="AD30" s="1">
        <v>4.25</v>
      </c>
      <c r="AE30" s="1">
        <v>4.25</v>
      </c>
      <c r="AF30" s="1">
        <v>4.25</v>
      </c>
      <c r="AG30" s="1">
        <v>4.25</v>
      </c>
      <c r="AH30" s="1">
        <v>4.25</v>
      </c>
    </row>
    <row r="31" ht="15.75" customHeight="1">
      <c r="A31" s="1">
        <v>30.0</v>
      </c>
      <c r="B31" s="2">
        <f t="shared" si="9"/>
        <v>43303</v>
      </c>
      <c r="C31" s="2">
        <f t="shared" si="4"/>
        <v>43310</v>
      </c>
      <c r="D31" s="1">
        <v>2.96</v>
      </c>
      <c r="E31" s="1">
        <f t="shared" ref="E31:H31" si="91">D31</f>
        <v>2.96</v>
      </c>
      <c r="F31" s="1">
        <f t="shared" si="91"/>
        <v>2.96</v>
      </c>
      <c r="G31" s="1">
        <f t="shared" si="91"/>
        <v>2.96</v>
      </c>
      <c r="H31" s="1">
        <f t="shared" si="91"/>
        <v>2.96</v>
      </c>
      <c r="I31" s="1">
        <v>1.4675083838237915</v>
      </c>
      <c r="J31" s="1">
        <v>1.693278904412067</v>
      </c>
      <c r="K31" s="1">
        <v>2.2200767857847103</v>
      </c>
      <c r="L31" s="1">
        <v>0.21555555555555553</v>
      </c>
      <c r="M31" s="1">
        <f t="shared" si="6"/>
        <v>1.793621358</v>
      </c>
      <c r="N31" s="1">
        <f t="shared" ref="N31:O31" si="92">M31</f>
        <v>1.793621358</v>
      </c>
      <c r="O31" s="1">
        <f t="shared" si="92"/>
        <v>1.793621358</v>
      </c>
      <c r="P31" s="1">
        <v>8.322413793103449</v>
      </c>
      <c r="Q31" s="1">
        <f t="shared" ref="Q31:U31" si="93">P31</f>
        <v>8.322413793</v>
      </c>
      <c r="R31" s="1">
        <f t="shared" si="93"/>
        <v>8.322413793</v>
      </c>
      <c r="S31" s="1">
        <f t="shared" si="93"/>
        <v>8.322413793</v>
      </c>
      <c r="T31" s="1">
        <f t="shared" si="93"/>
        <v>8.322413793</v>
      </c>
      <c r="U31" s="1">
        <f t="shared" si="93"/>
        <v>8.322413793</v>
      </c>
      <c r="V31" s="1">
        <v>0.0</v>
      </c>
      <c r="W31" s="1">
        <v>0.0</v>
      </c>
      <c r="X31" s="1">
        <v>4.25</v>
      </c>
      <c r="Y31" s="1">
        <v>4.25</v>
      </c>
      <c r="Z31" s="1">
        <v>4.25</v>
      </c>
      <c r="AA31" s="1">
        <v>4.25</v>
      </c>
      <c r="AB31" s="1">
        <v>4.25</v>
      </c>
      <c r="AC31" s="1">
        <v>4.25</v>
      </c>
      <c r="AD31" s="1">
        <v>4.25</v>
      </c>
      <c r="AE31" s="1">
        <v>4.25</v>
      </c>
      <c r="AF31" s="1">
        <v>4.25</v>
      </c>
      <c r="AG31" s="1">
        <v>4.25</v>
      </c>
      <c r="AH31" s="1">
        <v>4.25</v>
      </c>
    </row>
    <row r="32" ht="15.75" customHeight="1">
      <c r="A32" s="1">
        <v>31.0</v>
      </c>
      <c r="B32" s="2">
        <f t="shared" si="9"/>
        <v>43310</v>
      </c>
      <c r="C32" s="2">
        <f t="shared" si="4"/>
        <v>43317</v>
      </c>
      <c r="D32" s="1">
        <v>3.09</v>
      </c>
      <c r="E32" s="1">
        <f t="shared" ref="E32:H32" si="94">D32</f>
        <v>3.09</v>
      </c>
      <c r="F32" s="1">
        <f t="shared" si="94"/>
        <v>3.09</v>
      </c>
      <c r="G32" s="1">
        <f t="shared" si="94"/>
        <v>3.09</v>
      </c>
      <c r="H32" s="1">
        <f t="shared" si="94"/>
        <v>3.09</v>
      </c>
      <c r="I32" s="1">
        <v>1.4675083838237915</v>
      </c>
      <c r="J32" s="1">
        <v>1.693278904412067</v>
      </c>
      <c r="K32" s="1">
        <v>2.2200767857847103</v>
      </c>
      <c r="L32" s="1">
        <v>0.21555555555555553</v>
      </c>
      <c r="M32" s="1">
        <f t="shared" si="6"/>
        <v>1.793621358</v>
      </c>
      <c r="N32" s="1">
        <f t="shared" ref="N32:O32" si="95">M32</f>
        <v>1.793621358</v>
      </c>
      <c r="O32" s="1">
        <f t="shared" si="95"/>
        <v>1.793621358</v>
      </c>
      <c r="P32" s="1">
        <v>8.53793103448276</v>
      </c>
      <c r="Q32" s="1">
        <f t="shared" ref="Q32:U32" si="96">P32</f>
        <v>8.537931034</v>
      </c>
      <c r="R32" s="1">
        <f t="shared" si="96"/>
        <v>8.537931034</v>
      </c>
      <c r="S32" s="1">
        <f t="shared" si="96"/>
        <v>8.537931034</v>
      </c>
      <c r="T32" s="1">
        <f t="shared" si="96"/>
        <v>8.537931034</v>
      </c>
      <c r="U32" s="1">
        <f t="shared" si="96"/>
        <v>8.537931034</v>
      </c>
      <c r="V32" s="1">
        <v>0.0</v>
      </c>
      <c r="W32" s="1">
        <v>0.0</v>
      </c>
      <c r="X32" s="1">
        <v>4.25</v>
      </c>
      <c r="Y32" s="1">
        <v>4.25</v>
      </c>
      <c r="Z32" s="1">
        <v>4.25</v>
      </c>
      <c r="AA32" s="1">
        <v>4.25</v>
      </c>
      <c r="AB32" s="1">
        <v>4.25</v>
      </c>
      <c r="AC32" s="1">
        <v>4.25</v>
      </c>
      <c r="AD32" s="1">
        <v>4.25</v>
      </c>
      <c r="AE32" s="1">
        <v>4.25</v>
      </c>
      <c r="AF32" s="1">
        <v>4.25</v>
      </c>
      <c r="AG32" s="1">
        <v>4.25</v>
      </c>
      <c r="AH32" s="1">
        <v>4.25</v>
      </c>
    </row>
    <row r="33" ht="15.75" customHeight="1">
      <c r="A33" s="1">
        <v>32.0</v>
      </c>
      <c r="B33" s="2">
        <f t="shared" si="9"/>
        <v>43317</v>
      </c>
      <c r="C33" s="2">
        <f t="shared" si="4"/>
        <v>43324</v>
      </c>
      <c r="D33" s="1">
        <v>2.96</v>
      </c>
      <c r="E33" s="1">
        <f t="shared" ref="E33:H33" si="97">D33</f>
        <v>2.96</v>
      </c>
      <c r="F33" s="1">
        <f t="shared" si="97"/>
        <v>2.96</v>
      </c>
      <c r="G33" s="1">
        <f t="shared" si="97"/>
        <v>2.96</v>
      </c>
      <c r="H33" s="1">
        <f t="shared" si="97"/>
        <v>2.96</v>
      </c>
      <c r="I33" s="1">
        <v>1.4675083838237915</v>
      </c>
      <c r="J33" s="1">
        <v>1.693278904412067</v>
      </c>
      <c r="K33" s="1">
        <v>2.2200767857847103</v>
      </c>
      <c r="L33" s="1">
        <v>0.21555555555555553</v>
      </c>
      <c r="M33" s="1">
        <f t="shared" si="6"/>
        <v>1.793621358</v>
      </c>
      <c r="N33" s="1">
        <f t="shared" ref="N33:O33" si="98">M33</f>
        <v>1.793621358</v>
      </c>
      <c r="O33" s="1">
        <f t="shared" si="98"/>
        <v>1.793621358</v>
      </c>
      <c r="P33" s="1">
        <v>8.462068965517242</v>
      </c>
      <c r="Q33" s="1">
        <f t="shared" ref="Q33:U33" si="99">P33</f>
        <v>8.462068966</v>
      </c>
      <c r="R33" s="1">
        <f t="shared" si="99"/>
        <v>8.462068966</v>
      </c>
      <c r="S33" s="1">
        <f t="shared" si="99"/>
        <v>8.462068966</v>
      </c>
      <c r="T33" s="1">
        <f t="shared" si="99"/>
        <v>8.462068966</v>
      </c>
      <c r="U33" s="1">
        <f t="shared" si="99"/>
        <v>8.462068966</v>
      </c>
      <c r="V33" s="1">
        <v>0.0</v>
      </c>
      <c r="W33" s="1">
        <v>0.0</v>
      </c>
      <c r="X33" s="1">
        <v>4.25</v>
      </c>
      <c r="Y33" s="1">
        <v>4.25</v>
      </c>
      <c r="Z33" s="1">
        <v>4.25</v>
      </c>
      <c r="AA33" s="1">
        <v>4.25</v>
      </c>
      <c r="AB33" s="1">
        <v>4.25</v>
      </c>
      <c r="AC33" s="1">
        <v>4.25</v>
      </c>
      <c r="AD33" s="1">
        <v>4.25</v>
      </c>
      <c r="AE33" s="1">
        <v>4.25</v>
      </c>
      <c r="AF33" s="1">
        <v>4.25</v>
      </c>
      <c r="AG33" s="1">
        <v>4.25</v>
      </c>
      <c r="AH33" s="1">
        <v>4.25</v>
      </c>
    </row>
    <row r="34" ht="15.75" customHeight="1">
      <c r="A34" s="1">
        <v>33.0</v>
      </c>
      <c r="B34" s="2">
        <f t="shared" si="9"/>
        <v>43324</v>
      </c>
      <c r="C34" s="2">
        <f t="shared" si="4"/>
        <v>43331</v>
      </c>
      <c r="D34" s="1">
        <v>2.8</v>
      </c>
      <c r="E34" s="1">
        <f t="shared" ref="E34:H34" si="100">D34</f>
        <v>2.8</v>
      </c>
      <c r="F34" s="1">
        <f t="shared" si="100"/>
        <v>2.8</v>
      </c>
      <c r="G34" s="1">
        <f t="shared" si="100"/>
        <v>2.8</v>
      </c>
      <c r="H34" s="1">
        <f t="shared" si="100"/>
        <v>2.8</v>
      </c>
      <c r="I34" s="1">
        <v>1.4675083838237915</v>
      </c>
      <c r="J34" s="1">
        <v>1.693278904412067</v>
      </c>
      <c r="K34" s="1">
        <v>2.2200767857847103</v>
      </c>
      <c r="L34" s="1">
        <v>0.21555555555555553</v>
      </c>
      <c r="M34" s="1">
        <f t="shared" si="6"/>
        <v>1.793621358</v>
      </c>
      <c r="N34" s="1">
        <f t="shared" ref="N34:O34" si="101">M34</f>
        <v>1.793621358</v>
      </c>
      <c r="O34" s="1">
        <f t="shared" si="101"/>
        <v>1.793621358</v>
      </c>
      <c r="P34" s="1">
        <v>8.193103448275863</v>
      </c>
      <c r="Q34" s="1">
        <f t="shared" ref="Q34:U34" si="102">P34</f>
        <v>8.193103448</v>
      </c>
      <c r="R34" s="1">
        <f t="shared" si="102"/>
        <v>8.193103448</v>
      </c>
      <c r="S34" s="1">
        <f t="shared" si="102"/>
        <v>8.193103448</v>
      </c>
      <c r="T34" s="1">
        <f t="shared" si="102"/>
        <v>8.193103448</v>
      </c>
      <c r="U34" s="1">
        <f t="shared" si="102"/>
        <v>8.193103448</v>
      </c>
      <c r="V34" s="1">
        <v>0.0</v>
      </c>
      <c r="W34" s="1">
        <v>0.0</v>
      </c>
      <c r="X34" s="1">
        <v>4.25</v>
      </c>
      <c r="Y34" s="1">
        <v>4.25</v>
      </c>
      <c r="Z34" s="1">
        <v>4.25</v>
      </c>
      <c r="AA34" s="1">
        <v>4.25</v>
      </c>
      <c r="AB34" s="1">
        <v>4.25</v>
      </c>
      <c r="AC34" s="1">
        <v>4.25</v>
      </c>
      <c r="AD34" s="1">
        <v>4.25</v>
      </c>
      <c r="AE34" s="1">
        <v>4.25</v>
      </c>
      <c r="AF34" s="1">
        <v>4.25</v>
      </c>
      <c r="AG34" s="1">
        <v>4.25</v>
      </c>
      <c r="AH34" s="1">
        <v>4.25</v>
      </c>
    </row>
    <row r="35" ht="15.75" customHeight="1">
      <c r="A35" s="1">
        <v>34.0</v>
      </c>
      <c r="B35" s="2">
        <f t="shared" si="9"/>
        <v>43331</v>
      </c>
      <c r="C35" s="2">
        <f t="shared" si="4"/>
        <v>43338</v>
      </c>
      <c r="D35" s="1">
        <v>2.85</v>
      </c>
      <c r="E35" s="1">
        <f t="shared" ref="E35:H35" si="103">D35</f>
        <v>2.85</v>
      </c>
      <c r="F35" s="1">
        <f t="shared" si="103"/>
        <v>2.85</v>
      </c>
      <c r="G35" s="1">
        <f t="shared" si="103"/>
        <v>2.85</v>
      </c>
      <c r="H35" s="1">
        <f t="shared" si="103"/>
        <v>2.85</v>
      </c>
      <c r="I35" s="1">
        <v>1.4747885061687216</v>
      </c>
      <c r="J35" s="1">
        <v>1.7016790455792943</v>
      </c>
      <c r="K35" s="1">
        <v>2.231090304203964</v>
      </c>
      <c r="L35" s="1">
        <v>0.21555555555555553</v>
      </c>
      <c r="M35" s="1">
        <f t="shared" si="6"/>
        <v>1.802519285</v>
      </c>
      <c r="N35" s="1">
        <f t="shared" ref="N35:O35" si="104">M35</f>
        <v>1.802519285</v>
      </c>
      <c r="O35" s="1">
        <f t="shared" si="104"/>
        <v>1.802519285</v>
      </c>
      <c r="P35" s="1">
        <v>8.220689655172414</v>
      </c>
      <c r="Q35" s="1">
        <f t="shared" ref="Q35:U35" si="105">P35</f>
        <v>8.220689655</v>
      </c>
      <c r="R35" s="1">
        <f t="shared" si="105"/>
        <v>8.220689655</v>
      </c>
      <c r="S35" s="1">
        <f t="shared" si="105"/>
        <v>8.220689655</v>
      </c>
      <c r="T35" s="1">
        <f t="shared" si="105"/>
        <v>8.220689655</v>
      </c>
      <c r="U35" s="1">
        <f t="shared" si="105"/>
        <v>8.220689655</v>
      </c>
      <c r="V35" s="1">
        <v>0.0</v>
      </c>
      <c r="W35" s="1">
        <v>0.0</v>
      </c>
      <c r="X35" s="1">
        <v>4.25</v>
      </c>
      <c r="Y35" s="1">
        <v>4.25</v>
      </c>
      <c r="Z35" s="1">
        <v>4.25</v>
      </c>
      <c r="AA35" s="1">
        <v>4.25</v>
      </c>
      <c r="AB35" s="1">
        <v>4.25</v>
      </c>
      <c r="AC35" s="1">
        <v>4.25</v>
      </c>
      <c r="AD35" s="1">
        <v>4.25</v>
      </c>
      <c r="AE35" s="1">
        <v>4.25</v>
      </c>
      <c r="AF35" s="1">
        <v>4.25</v>
      </c>
      <c r="AG35" s="1">
        <v>4.25</v>
      </c>
      <c r="AH35" s="1">
        <v>4.25</v>
      </c>
    </row>
    <row r="36" ht="15.75" customHeight="1">
      <c r="A36" s="1">
        <v>35.0</v>
      </c>
      <c r="B36" s="2">
        <f t="shared" si="9"/>
        <v>43338</v>
      </c>
      <c r="C36" s="2">
        <f t="shared" si="4"/>
        <v>43345</v>
      </c>
      <c r="D36" s="1">
        <v>2.95</v>
      </c>
      <c r="E36" s="1">
        <f t="shared" ref="E36:H36" si="106">D36</f>
        <v>2.95</v>
      </c>
      <c r="F36" s="1">
        <f t="shared" si="106"/>
        <v>2.95</v>
      </c>
      <c r="G36" s="1">
        <f t="shared" si="106"/>
        <v>2.95</v>
      </c>
      <c r="H36" s="1">
        <f t="shared" si="106"/>
        <v>2.95</v>
      </c>
      <c r="I36" s="1">
        <v>1.4747885061687216</v>
      </c>
      <c r="J36" s="1">
        <v>1.7016790455792943</v>
      </c>
      <c r="K36" s="1">
        <v>2.231090304203964</v>
      </c>
      <c r="L36" s="1">
        <v>0.21555555555555553</v>
      </c>
      <c r="M36" s="1">
        <f t="shared" si="6"/>
        <v>1.802519285</v>
      </c>
      <c r="N36" s="1">
        <f t="shared" ref="N36:O36" si="107">M36</f>
        <v>1.802519285</v>
      </c>
      <c r="O36" s="1">
        <f t="shared" si="107"/>
        <v>1.802519285</v>
      </c>
      <c r="P36" s="1">
        <v>8.048275862068966</v>
      </c>
      <c r="Q36" s="1">
        <f t="shared" ref="Q36:U36" si="108">P36</f>
        <v>8.048275862</v>
      </c>
      <c r="R36" s="1">
        <f t="shared" si="108"/>
        <v>8.048275862</v>
      </c>
      <c r="S36" s="1">
        <f t="shared" si="108"/>
        <v>8.048275862</v>
      </c>
      <c r="T36" s="1">
        <f t="shared" si="108"/>
        <v>8.048275862</v>
      </c>
      <c r="U36" s="1">
        <f t="shared" si="108"/>
        <v>8.048275862</v>
      </c>
      <c r="V36" s="1">
        <v>0.0</v>
      </c>
      <c r="W36" s="1">
        <v>0.0</v>
      </c>
      <c r="X36" s="1">
        <v>4.25</v>
      </c>
      <c r="Y36" s="1">
        <v>4.25</v>
      </c>
      <c r="Z36" s="1">
        <v>4.25</v>
      </c>
      <c r="AA36" s="1">
        <v>4.25</v>
      </c>
      <c r="AB36" s="1">
        <v>4.25</v>
      </c>
      <c r="AC36" s="1">
        <v>4.25</v>
      </c>
      <c r="AD36" s="1">
        <v>4.25</v>
      </c>
      <c r="AE36" s="1">
        <v>4.25</v>
      </c>
      <c r="AF36" s="1">
        <v>4.25</v>
      </c>
      <c r="AG36" s="1">
        <v>4.25</v>
      </c>
      <c r="AH36" s="1">
        <v>4.25</v>
      </c>
    </row>
    <row r="37" ht="15.75" customHeight="1">
      <c r="A37" s="1">
        <v>36.0</v>
      </c>
      <c r="B37" s="2">
        <f t="shared" si="9"/>
        <v>43345</v>
      </c>
      <c r="C37" s="2">
        <f t="shared" si="4"/>
        <v>43352</v>
      </c>
      <c r="D37" s="1">
        <v>2.97</v>
      </c>
      <c r="E37" s="1">
        <f t="shared" ref="E37:H37" si="109">D37</f>
        <v>2.97</v>
      </c>
      <c r="F37" s="1">
        <f t="shared" si="109"/>
        <v>2.97</v>
      </c>
      <c r="G37" s="1">
        <f t="shared" si="109"/>
        <v>2.97</v>
      </c>
      <c r="H37" s="1">
        <f t="shared" si="109"/>
        <v>2.97</v>
      </c>
      <c r="I37" s="1">
        <v>1.4846950048099996</v>
      </c>
      <c r="J37" s="1">
        <v>1.713109620934615</v>
      </c>
      <c r="K37" s="1">
        <v>2.2460770585587175</v>
      </c>
      <c r="L37" s="1">
        <v>0.21555555555555553</v>
      </c>
      <c r="M37" s="1">
        <f t="shared" si="6"/>
        <v>1.814627228</v>
      </c>
      <c r="N37" s="1">
        <f t="shared" ref="N37:O37" si="110">M37</f>
        <v>1.814627228</v>
      </c>
      <c r="O37" s="1">
        <f t="shared" si="110"/>
        <v>1.814627228</v>
      </c>
      <c r="P37" s="1">
        <v>8.375862068965517</v>
      </c>
      <c r="Q37" s="1">
        <f t="shared" ref="Q37:U37" si="111">P37</f>
        <v>8.375862069</v>
      </c>
      <c r="R37" s="1">
        <f t="shared" si="111"/>
        <v>8.375862069</v>
      </c>
      <c r="S37" s="1">
        <f t="shared" si="111"/>
        <v>8.375862069</v>
      </c>
      <c r="T37" s="1">
        <f t="shared" si="111"/>
        <v>8.375862069</v>
      </c>
      <c r="U37" s="1">
        <f t="shared" si="111"/>
        <v>8.375862069</v>
      </c>
      <c r="V37" s="1">
        <v>0.0</v>
      </c>
      <c r="W37" s="1">
        <v>0.0</v>
      </c>
      <c r="X37" s="1">
        <v>4.25</v>
      </c>
      <c r="Y37" s="1">
        <v>4.25</v>
      </c>
      <c r="Z37" s="1">
        <v>4.25</v>
      </c>
      <c r="AA37" s="1">
        <v>4.25</v>
      </c>
      <c r="AB37" s="1">
        <v>4.25</v>
      </c>
      <c r="AC37" s="1">
        <v>4.25</v>
      </c>
      <c r="AD37" s="1">
        <v>4.25</v>
      </c>
      <c r="AE37" s="1">
        <v>4.25</v>
      </c>
      <c r="AF37" s="1">
        <v>4.25</v>
      </c>
      <c r="AG37" s="1">
        <v>4.25</v>
      </c>
      <c r="AH37" s="1">
        <v>4.25</v>
      </c>
    </row>
    <row r="38" ht="15.75" customHeight="1">
      <c r="A38" s="1">
        <v>37.0</v>
      </c>
      <c r="B38" s="2">
        <f t="shared" si="9"/>
        <v>43352</v>
      </c>
      <c r="C38" s="2">
        <f t="shared" si="4"/>
        <v>43359</v>
      </c>
      <c r="D38" s="1">
        <v>2.93</v>
      </c>
      <c r="E38" s="1">
        <f t="shared" ref="E38:H38" si="112">D38</f>
        <v>2.93</v>
      </c>
      <c r="F38" s="1">
        <f t="shared" si="112"/>
        <v>2.93</v>
      </c>
      <c r="G38" s="1">
        <f t="shared" si="112"/>
        <v>2.93</v>
      </c>
      <c r="H38" s="1">
        <f t="shared" si="112"/>
        <v>2.93</v>
      </c>
      <c r="I38" s="1">
        <v>1.4846950048099996</v>
      </c>
      <c r="J38" s="1">
        <v>1.713109620934615</v>
      </c>
      <c r="K38" s="1">
        <v>2.2460770585587175</v>
      </c>
      <c r="L38" s="1">
        <v>0.21555555555555553</v>
      </c>
      <c r="M38" s="1">
        <f t="shared" si="6"/>
        <v>1.814627228</v>
      </c>
      <c r="N38" s="1">
        <f t="shared" ref="N38:O38" si="113">M38</f>
        <v>1.814627228</v>
      </c>
      <c r="O38" s="1">
        <f t="shared" si="113"/>
        <v>1.814627228</v>
      </c>
      <c r="P38" s="1">
        <v>8.460344827586207</v>
      </c>
      <c r="Q38" s="1">
        <f t="shared" ref="Q38:U38" si="114">P38</f>
        <v>8.460344828</v>
      </c>
      <c r="R38" s="1">
        <f t="shared" si="114"/>
        <v>8.460344828</v>
      </c>
      <c r="S38" s="1">
        <f t="shared" si="114"/>
        <v>8.460344828</v>
      </c>
      <c r="T38" s="1">
        <f t="shared" si="114"/>
        <v>8.460344828</v>
      </c>
      <c r="U38" s="1">
        <f t="shared" si="114"/>
        <v>8.460344828</v>
      </c>
      <c r="V38" s="1">
        <v>0.0</v>
      </c>
      <c r="W38" s="1">
        <v>0.0</v>
      </c>
      <c r="X38" s="1">
        <v>4.25</v>
      </c>
      <c r="Y38" s="1">
        <v>4.25</v>
      </c>
      <c r="Z38" s="1">
        <v>4.25</v>
      </c>
      <c r="AA38" s="1">
        <v>4.25</v>
      </c>
      <c r="AB38" s="1">
        <v>4.25</v>
      </c>
      <c r="AC38" s="1">
        <v>4.25</v>
      </c>
      <c r="AD38" s="1">
        <v>4.25</v>
      </c>
      <c r="AE38" s="1">
        <v>4.25</v>
      </c>
      <c r="AF38" s="1">
        <v>4.25</v>
      </c>
      <c r="AG38" s="1">
        <v>4.25</v>
      </c>
      <c r="AH38" s="1">
        <v>4.25</v>
      </c>
    </row>
    <row r="39" ht="15.75" customHeight="1">
      <c r="A39" s="1">
        <v>38.0</v>
      </c>
      <c r="B39" s="2">
        <f t="shared" si="9"/>
        <v>43359</v>
      </c>
      <c r="C39" s="2">
        <f t="shared" si="4"/>
        <v>43366</v>
      </c>
      <c r="D39" s="1">
        <v>2.91</v>
      </c>
      <c r="E39" s="1">
        <f t="shared" ref="E39:H39" si="115">D39</f>
        <v>2.91</v>
      </c>
      <c r="F39" s="1">
        <f t="shared" si="115"/>
        <v>2.91</v>
      </c>
      <c r="G39" s="1">
        <f t="shared" si="115"/>
        <v>2.91</v>
      </c>
      <c r="H39" s="1">
        <f t="shared" si="115"/>
        <v>2.91</v>
      </c>
      <c r="I39" s="1">
        <v>1.4998065981144018</v>
      </c>
      <c r="J39" s="1">
        <v>1.7305460747473866</v>
      </c>
      <c r="K39" s="1">
        <v>2.268938186891018</v>
      </c>
      <c r="L39" s="1">
        <v>0.21555555555555553</v>
      </c>
      <c r="M39" s="1">
        <f t="shared" si="6"/>
        <v>1.833096953</v>
      </c>
      <c r="N39" s="1">
        <f t="shared" ref="N39:O39" si="116">M39</f>
        <v>1.833096953</v>
      </c>
      <c r="O39" s="1">
        <f t="shared" si="116"/>
        <v>1.833096953</v>
      </c>
      <c r="P39" s="1">
        <v>8.641379310344828</v>
      </c>
      <c r="Q39" s="1">
        <f t="shared" ref="Q39:U39" si="117">P39</f>
        <v>8.64137931</v>
      </c>
      <c r="R39" s="1">
        <f t="shared" si="117"/>
        <v>8.64137931</v>
      </c>
      <c r="S39" s="1">
        <f t="shared" si="117"/>
        <v>8.64137931</v>
      </c>
      <c r="T39" s="1">
        <f t="shared" si="117"/>
        <v>8.64137931</v>
      </c>
      <c r="U39" s="1">
        <f t="shared" si="117"/>
        <v>8.64137931</v>
      </c>
      <c r="V39" s="1">
        <v>0.0</v>
      </c>
      <c r="W39" s="1">
        <v>0.0</v>
      </c>
      <c r="X39" s="1">
        <v>4.25</v>
      </c>
      <c r="Y39" s="1">
        <v>4.25</v>
      </c>
      <c r="Z39" s="1">
        <v>4.25</v>
      </c>
      <c r="AA39" s="1">
        <v>4.25</v>
      </c>
      <c r="AB39" s="1">
        <v>4.25</v>
      </c>
      <c r="AC39" s="1">
        <v>4.25</v>
      </c>
      <c r="AD39" s="1">
        <v>4.25</v>
      </c>
      <c r="AE39" s="1">
        <v>4.25</v>
      </c>
      <c r="AF39" s="1">
        <v>4.25</v>
      </c>
      <c r="AG39" s="1">
        <v>4.25</v>
      </c>
      <c r="AH39" s="1">
        <v>4.25</v>
      </c>
    </row>
    <row r="40" ht="15.75" customHeight="1">
      <c r="A40" s="1">
        <v>39.0</v>
      </c>
      <c r="B40" s="2">
        <f t="shared" si="9"/>
        <v>43366</v>
      </c>
      <c r="C40" s="2">
        <f t="shared" si="4"/>
        <v>43373</v>
      </c>
      <c r="D40" s="1">
        <v>2.96</v>
      </c>
      <c r="E40" s="1">
        <f t="shared" ref="E40:H40" si="118">D40</f>
        <v>2.96</v>
      </c>
      <c r="F40" s="1">
        <f t="shared" si="118"/>
        <v>2.96</v>
      </c>
      <c r="G40" s="1">
        <f t="shared" si="118"/>
        <v>2.96</v>
      </c>
      <c r="H40" s="1">
        <f t="shared" si="118"/>
        <v>2.96</v>
      </c>
      <c r="I40" s="1">
        <v>1.5146333936668612</v>
      </c>
      <c r="J40" s="1">
        <v>1.7476539157694553</v>
      </c>
      <c r="K40" s="1">
        <v>2.291368467342175</v>
      </c>
      <c r="L40" s="1">
        <v>0.21555555555555553</v>
      </c>
      <c r="M40" s="1">
        <f t="shared" si="6"/>
        <v>1.851218592</v>
      </c>
      <c r="N40" s="1">
        <f t="shared" ref="N40:O40" si="119">M40</f>
        <v>1.851218592</v>
      </c>
      <c r="O40" s="1">
        <f t="shared" si="119"/>
        <v>1.851218592</v>
      </c>
      <c r="P40" s="1">
        <v>8.925862068965518</v>
      </c>
      <c r="Q40" s="1">
        <f t="shared" ref="Q40:U40" si="120">P40</f>
        <v>8.925862069</v>
      </c>
      <c r="R40" s="1">
        <f t="shared" si="120"/>
        <v>8.925862069</v>
      </c>
      <c r="S40" s="1">
        <f t="shared" si="120"/>
        <v>8.925862069</v>
      </c>
      <c r="T40" s="1">
        <f t="shared" si="120"/>
        <v>8.925862069</v>
      </c>
      <c r="U40" s="1">
        <f t="shared" si="120"/>
        <v>8.925862069</v>
      </c>
      <c r="V40" s="1">
        <v>0.0</v>
      </c>
      <c r="W40" s="1">
        <v>0.0</v>
      </c>
      <c r="X40" s="1">
        <v>4.25</v>
      </c>
      <c r="Y40" s="1">
        <v>4.25</v>
      </c>
      <c r="Z40" s="1">
        <v>4.25</v>
      </c>
      <c r="AA40" s="1">
        <v>4.25</v>
      </c>
      <c r="AB40" s="1">
        <v>4.25</v>
      </c>
      <c r="AC40" s="1">
        <v>4.25</v>
      </c>
      <c r="AD40" s="1">
        <v>4.25</v>
      </c>
      <c r="AE40" s="1">
        <v>4.25</v>
      </c>
      <c r="AF40" s="1">
        <v>4.25</v>
      </c>
      <c r="AG40" s="1">
        <v>4.25</v>
      </c>
      <c r="AH40" s="1">
        <v>4.25</v>
      </c>
    </row>
    <row r="41" ht="15.75" customHeight="1">
      <c r="A41" s="1">
        <v>40.0</v>
      </c>
      <c r="B41" s="2">
        <f t="shared" si="9"/>
        <v>43373</v>
      </c>
      <c r="C41" s="2">
        <f t="shared" si="4"/>
        <v>43380</v>
      </c>
      <c r="D41" s="1">
        <v>3.09</v>
      </c>
      <c r="E41" s="1">
        <f t="shared" ref="E41:H41" si="121">D41</f>
        <v>3.09</v>
      </c>
      <c r="F41" s="1">
        <f t="shared" si="121"/>
        <v>3.09</v>
      </c>
      <c r="G41" s="1">
        <f t="shared" si="121"/>
        <v>3.09</v>
      </c>
      <c r="H41" s="1">
        <f t="shared" si="121"/>
        <v>3.09</v>
      </c>
      <c r="I41" s="1">
        <v>1.5146333936668612</v>
      </c>
      <c r="J41" s="1">
        <v>1.7476539157694553</v>
      </c>
      <c r="K41" s="1">
        <v>2.291368467342175</v>
      </c>
      <c r="L41" s="1">
        <v>0.21555555555555553</v>
      </c>
      <c r="M41" s="1">
        <f t="shared" si="6"/>
        <v>1.851218592</v>
      </c>
      <c r="N41" s="1">
        <f t="shared" ref="N41:O41" si="122">M41</f>
        <v>1.851218592</v>
      </c>
      <c r="O41" s="1">
        <f t="shared" si="122"/>
        <v>1.851218592</v>
      </c>
      <c r="P41" s="1">
        <v>8.660344827586206</v>
      </c>
      <c r="Q41" s="1">
        <f t="shared" ref="Q41:U41" si="123">P41</f>
        <v>8.660344828</v>
      </c>
      <c r="R41" s="1">
        <f t="shared" si="123"/>
        <v>8.660344828</v>
      </c>
      <c r="S41" s="1">
        <f t="shared" si="123"/>
        <v>8.660344828</v>
      </c>
      <c r="T41" s="1">
        <f t="shared" si="123"/>
        <v>8.660344828</v>
      </c>
      <c r="U41" s="1">
        <f t="shared" si="123"/>
        <v>8.660344828</v>
      </c>
      <c r="V41" s="1">
        <v>0.0</v>
      </c>
      <c r="W41" s="1">
        <v>0.0</v>
      </c>
      <c r="X41" s="1">
        <v>4.25</v>
      </c>
      <c r="Y41" s="1">
        <v>4.25</v>
      </c>
      <c r="Z41" s="1">
        <v>4.25</v>
      </c>
      <c r="AA41" s="1">
        <v>4.25</v>
      </c>
      <c r="AB41" s="1">
        <v>4.25</v>
      </c>
      <c r="AC41" s="1">
        <v>4.25</v>
      </c>
      <c r="AD41" s="1">
        <v>4.25</v>
      </c>
      <c r="AE41" s="1">
        <v>4.25</v>
      </c>
      <c r="AF41" s="1">
        <v>4.25</v>
      </c>
      <c r="AG41" s="1">
        <v>4.25</v>
      </c>
      <c r="AH41" s="1">
        <v>4.25</v>
      </c>
    </row>
    <row r="42" ht="15.75" customHeight="1">
      <c r="A42" s="1">
        <v>41.0</v>
      </c>
      <c r="B42" s="2">
        <f t="shared" si="9"/>
        <v>43380</v>
      </c>
      <c r="C42" s="2">
        <f t="shared" si="4"/>
        <v>43387</v>
      </c>
      <c r="D42" s="1">
        <v>2.96</v>
      </c>
      <c r="E42" s="1">
        <f t="shared" ref="E42:H42" si="124">D42</f>
        <v>2.96</v>
      </c>
      <c r="F42" s="1">
        <f t="shared" si="124"/>
        <v>2.96</v>
      </c>
      <c r="G42" s="1">
        <f t="shared" si="124"/>
        <v>2.96</v>
      </c>
      <c r="H42" s="1">
        <f t="shared" si="124"/>
        <v>2.96</v>
      </c>
      <c r="I42" s="1">
        <v>1.5146333936668612</v>
      </c>
      <c r="J42" s="1">
        <v>1.7476539157694553</v>
      </c>
      <c r="K42" s="1">
        <v>2.291368467342175</v>
      </c>
      <c r="L42" s="1">
        <v>0.21555555555555553</v>
      </c>
      <c r="M42" s="1">
        <f t="shared" si="6"/>
        <v>1.851218592</v>
      </c>
      <c r="N42" s="1">
        <f t="shared" ref="N42:O42" si="125">M42</f>
        <v>1.851218592</v>
      </c>
      <c r="O42" s="1">
        <f t="shared" si="125"/>
        <v>1.851218592</v>
      </c>
      <c r="P42" s="1">
        <v>8.75344827586207</v>
      </c>
      <c r="Q42" s="1">
        <f t="shared" ref="Q42:U42" si="126">P42</f>
        <v>8.753448276</v>
      </c>
      <c r="R42" s="1">
        <f t="shared" si="126"/>
        <v>8.753448276</v>
      </c>
      <c r="S42" s="1">
        <f t="shared" si="126"/>
        <v>8.753448276</v>
      </c>
      <c r="T42" s="1">
        <f t="shared" si="126"/>
        <v>8.753448276</v>
      </c>
      <c r="U42" s="1">
        <f t="shared" si="126"/>
        <v>8.753448276</v>
      </c>
      <c r="V42" s="1">
        <v>0.0</v>
      </c>
      <c r="W42" s="1">
        <v>0.0</v>
      </c>
      <c r="X42" s="1">
        <v>4.25</v>
      </c>
      <c r="Y42" s="1">
        <v>4.25</v>
      </c>
      <c r="Z42" s="1">
        <v>4.25</v>
      </c>
      <c r="AA42" s="1">
        <v>4.25</v>
      </c>
      <c r="AB42" s="1">
        <v>4.25</v>
      </c>
      <c r="AC42" s="1">
        <v>4.25</v>
      </c>
      <c r="AD42" s="1">
        <v>4.25</v>
      </c>
      <c r="AE42" s="1">
        <v>4.25</v>
      </c>
      <c r="AF42" s="1">
        <v>4.25</v>
      </c>
      <c r="AG42" s="1">
        <v>4.25</v>
      </c>
      <c r="AH42" s="1">
        <v>4.25</v>
      </c>
    </row>
    <row r="43" ht="15.75" customHeight="1">
      <c r="A43" s="1">
        <v>42.0</v>
      </c>
      <c r="B43" s="2">
        <f t="shared" si="9"/>
        <v>43387</v>
      </c>
      <c r="C43" s="2">
        <f t="shared" si="4"/>
        <v>43394</v>
      </c>
      <c r="D43" s="1">
        <v>2.84</v>
      </c>
      <c r="E43" s="1">
        <f t="shared" ref="E43:H43" si="127">D43</f>
        <v>2.84</v>
      </c>
      <c r="F43" s="1">
        <f t="shared" si="127"/>
        <v>2.84</v>
      </c>
      <c r="G43" s="1">
        <f t="shared" si="127"/>
        <v>2.84</v>
      </c>
      <c r="H43" s="1">
        <f t="shared" si="127"/>
        <v>2.84</v>
      </c>
      <c r="I43" s="1">
        <v>1.532742930327589</v>
      </c>
      <c r="J43" s="1">
        <v>1.768549534993372</v>
      </c>
      <c r="K43" s="1">
        <v>2.318764945880199</v>
      </c>
      <c r="L43" s="1">
        <v>0.21555555555555553</v>
      </c>
      <c r="M43" s="1">
        <f t="shared" si="6"/>
        <v>1.87335247</v>
      </c>
      <c r="N43" s="1">
        <f t="shared" ref="N43:O43" si="128">M43</f>
        <v>1.87335247</v>
      </c>
      <c r="O43" s="1">
        <f t="shared" si="128"/>
        <v>1.87335247</v>
      </c>
      <c r="P43" s="1">
        <v>8.920689655172414</v>
      </c>
      <c r="Q43" s="1">
        <f t="shared" ref="Q43:U43" si="129">P43</f>
        <v>8.920689655</v>
      </c>
      <c r="R43" s="1">
        <f t="shared" si="129"/>
        <v>8.920689655</v>
      </c>
      <c r="S43" s="1">
        <f t="shared" si="129"/>
        <v>8.920689655</v>
      </c>
      <c r="T43" s="1">
        <f t="shared" si="129"/>
        <v>8.920689655</v>
      </c>
      <c r="U43" s="1">
        <f t="shared" si="129"/>
        <v>8.920689655</v>
      </c>
      <c r="V43" s="1">
        <v>0.0</v>
      </c>
      <c r="W43" s="1">
        <v>0.0</v>
      </c>
      <c r="X43" s="1">
        <v>4.25</v>
      </c>
      <c r="Y43" s="1">
        <v>4.25</v>
      </c>
      <c r="Z43" s="1">
        <v>4.25</v>
      </c>
      <c r="AA43" s="1">
        <v>4.25</v>
      </c>
      <c r="AB43" s="1">
        <v>4.25</v>
      </c>
      <c r="AC43" s="1">
        <v>4.25</v>
      </c>
      <c r="AD43" s="1">
        <v>4.25</v>
      </c>
      <c r="AE43" s="1">
        <v>4.25</v>
      </c>
      <c r="AF43" s="1">
        <v>4.25</v>
      </c>
      <c r="AG43" s="1">
        <v>4.25</v>
      </c>
      <c r="AH43" s="1">
        <v>4.25</v>
      </c>
    </row>
    <row r="44" ht="15.75" customHeight="1">
      <c r="A44" s="1">
        <v>43.0</v>
      </c>
      <c r="B44" s="2">
        <f t="shared" si="9"/>
        <v>43394</v>
      </c>
      <c r="C44" s="2">
        <f t="shared" si="4"/>
        <v>43401</v>
      </c>
      <c r="D44" s="1">
        <v>2.92</v>
      </c>
      <c r="E44" s="1">
        <f t="shared" ref="E44:H44" si="130">D44</f>
        <v>2.92</v>
      </c>
      <c r="F44" s="1">
        <f t="shared" si="130"/>
        <v>2.92</v>
      </c>
      <c r="G44" s="1">
        <f t="shared" si="130"/>
        <v>2.92</v>
      </c>
      <c r="H44" s="1">
        <f t="shared" si="130"/>
        <v>2.92</v>
      </c>
      <c r="I44" s="1">
        <v>1.532742930327589</v>
      </c>
      <c r="J44" s="1">
        <v>1.768549534993372</v>
      </c>
      <c r="K44" s="1">
        <v>2.318764945880199</v>
      </c>
      <c r="L44" s="1">
        <v>0.21555555555555553</v>
      </c>
      <c r="M44" s="1">
        <f t="shared" si="6"/>
        <v>1.87335247</v>
      </c>
      <c r="N44" s="1">
        <f t="shared" ref="N44:O44" si="131">M44</f>
        <v>1.87335247</v>
      </c>
      <c r="O44" s="1">
        <f t="shared" si="131"/>
        <v>1.87335247</v>
      </c>
      <c r="P44" s="1">
        <v>9.053448275862069</v>
      </c>
      <c r="Q44" s="1">
        <f t="shared" ref="Q44:U44" si="132">P44</f>
        <v>9.053448276</v>
      </c>
      <c r="R44" s="1">
        <f t="shared" si="132"/>
        <v>9.053448276</v>
      </c>
      <c r="S44" s="1">
        <f t="shared" si="132"/>
        <v>9.053448276</v>
      </c>
      <c r="T44" s="1">
        <f t="shared" si="132"/>
        <v>9.053448276</v>
      </c>
      <c r="U44" s="1">
        <f t="shared" si="132"/>
        <v>9.053448276</v>
      </c>
      <c r="V44" s="1">
        <v>0.0</v>
      </c>
      <c r="W44" s="1">
        <v>0.0</v>
      </c>
      <c r="X44" s="1">
        <v>4.25</v>
      </c>
      <c r="Y44" s="1">
        <v>4.25</v>
      </c>
      <c r="Z44" s="1">
        <v>4.25</v>
      </c>
      <c r="AA44" s="1">
        <v>4.25</v>
      </c>
      <c r="AB44" s="1">
        <v>4.25</v>
      </c>
      <c r="AC44" s="1">
        <v>4.25</v>
      </c>
      <c r="AD44" s="1">
        <v>4.25</v>
      </c>
      <c r="AE44" s="1">
        <v>4.25</v>
      </c>
      <c r="AF44" s="1">
        <v>4.25</v>
      </c>
      <c r="AG44" s="1">
        <v>4.25</v>
      </c>
      <c r="AH44" s="1">
        <v>4.25</v>
      </c>
    </row>
    <row r="45" ht="15.75" customHeight="1">
      <c r="A45" s="1">
        <v>44.0</v>
      </c>
      <c r="B45" s="2">
        <f t="shared" si="9"/>
        <v>43401</v>
      </c>
      <c r="C45" s="2">
        <f t="shared" si="4"/>
        <v>43408</v>
      </c>
      <c r="D45" s="1">
        <v>2.84</v>
      </c>
      <c r="E45" s="1">
        <f t="shared" ref="E45:H45" si="133">D45</f>
        <v>2.84</v>
      </c>
      <c r="F45" s="1">
        <f t="shared" si="133"/>
        <v>2.84</v>
      </c>
      <c r="G45" s="1">
        <f t="shared" si="133"/>
        <v>2.84</v>
      </c>
      <c r="H45" s="1">
        <f t="shared" si="133"/>
        <v>2.84</v>
      </c>
      <c r="I45" s="1">
        <v>1.5662605802625031</v>
      </c>
      <c r="J45" s="1">
        <v>1.8072237464567344</v>
      </c>
      <c r="K45" s="1">
        <v>2.369471134243274</v>
      </c>
      <c r="L45" s="1">
        <v>0.21555555555555553</v>
      </c>
      <c r="M45" s="1">
        <f t="shared" si="6"/>
        <v>1.914318487</v>
      </c>
      <c r="N45" s="1">
        <f t="shared" ref="N45:O45" si="134">M45</f>
        <v>1.914318487</v>
      </c>
      <c r="O45" s="1">
        <f t="shared" si="134"/>
        <v>1.914318487</v>
      </c>
      <c r="P45" s="1">
        <v>9.412068965517243</v>
      </c>
      <c r="Q45" s="1">
        <f t="shared" ref="Q45:U45" si="135">P45</f>
        <v>9.412068966</v>
      </c>
      <c r="R45" s="1">
        <f t="shared" si="135"/>
        <v>9.412068966</v>
      </c>
      <c r="S45" s="1">
        <f t="shared" si="135"/>
        <v>9.412068966</v>
      </c>
      <c r="T45" s="1">
        <f t="shared" si="135"/>
        <v>9.412068966</v>
      </c>
      <c r="U45" s="1">
        <f t="shared" si="135"/>
        <v>9.412068966</v>
      </c>
      <c r="V45" s="1">
        <v>0.0</v>
      </c>
      <c r="W45" s="1">
        <v>0.0</v>
      </c>
      <c r="X45" s="1">
        <v>4.25</v>
      </c>
      <c r="Y45" s="1">
        <v>4.25</v>
      </c>
      <c r="Z45" s="1">
        <v>4.25</v>
      </c>
      <c r="AA45" s="1">
        <v>4.25</v>
      </c>
      <c r="AB45" s="1">
        <v>4.25</v>
      </c>
      <c r="AC45" s="1">
        <v>4.25</v>
      </c>
      <c r="AD45" s="1">
        <v>4.25</v>
      </c>
      <c r="AE45" s="1">
        <v>4.25</v>
      </c>
      <c r="AF45" s="1">
        <v>4.25</v>
      </c>
      <c r="AG45" s="1">
        <v>4.25</v>
      </c>
      <c r="AH45" s="1">
        <v>4.25</v>
      </c>
    </row>
    <row r="46" ht="15.75" customHeight="1">
      <c r="A46" s="1">
        <v>45.0</v>
      </c>
      <c r="B46" s="2">
        <f t="shared" si="9"/>
        <v>43408</v>
      </c>
      <c r="C46" s="2">
        <f t="shared" si="4"/>
        <v>43415</v>
      </c>
      <c r="D46" s="1">
        <v>2.91</v>
      </c>
      <c r="E46" s="1">
        <f t="shared" ref="E46:H46" si="136">D46</f>
        <v>2.91</v>
      </c>
      <c r="F46" s="1">
        <f t="shared" si="136"/>
        <v>2.91</v>
      </c>
      <c r="G46" s="1">
        <f t="shared" si="136"/>
        <v>2.91</v>
      </c>
      <c r="H46" s="1">
        <f t="shared" si="136"/>
        <v>2.91</v>
      </c>
      <c r="I46" s="1">
        <v>1.5662605802625031</v>
      </c>
      <c r="J46" s="1">
        <v>1.8072237464567344</v>
      </c>
      <c r="K46" s="1">
        <v>2.369471134243274</v>
      </c>
      <c r="L46" s="1">
        <v>0.21555555555555553</v>
      </c>
      <c r="M46" s="1">
        <f t="shared" si="6"/>
        <v>1.914318487</v>
      </c>
      <c r="N46" s="1">
        <f t="shared" ref="N46:O46" si="137">M46</f>
        <v>1.914318487</v>
      </c>
      <c r="O46" s="1">
        <f t="shared" si="137"/>
        <v>1.914318487</v>
      </c>
      <c r="P46" s="1">
        <v>9.836206896551724</v>
      </c>
      <c r="Q46" s="1">
        <f t="shared" ref="Q46:U46" si="138">P46</f>
        <v>9.836206897</v>
      </c>
      <c r="R46" s="1">
        <f t="shared" si="138"/>
        <v>9.836206897</v>
      </c>
      <c r="S46" s="1">
        <f t="shared" si="138"/>
        <v>9.836206897</v>
      </c>
      <c r="T46" s="1">
        <f t="shared" si="138"/>
        <v>9.836206897</v>
      </c>
      <c r="U46" s="1">
        <f t="shared" si="138"/>
        <v>9.836206897</v>
      </c>
      <c r="V46" s="1">
        <v>0.0</v>
      </c>
      <c r="W46" s="1">
        <v>0.0</v>
      </c>
      <c r="X46" s="1">
        <v>4.25</v>
      </c>
      <c r="Y46" s="1">
        <v>4.25</v>
      </c>
      <c r="Z46" s="1">
        <v>4.25</v>
      </c>
      <c r="AA46" s="1">
        <v>4.25</v>
      </c>
      <c r="AB46" s="1">
        <v>4.25</v>
      </c>
      <c r="AC46" s="1">
        <v>4.25</v>
      </c>
      <c r="AD46" s="1">
        <v>4.25</v>
      </c>
      <c r="AE46" s="1">
        <v>4.25</v>
      </c>
      <c r="AF46" s="1">
        <v>4.25</v>
      </c>
      <c r="AG46" s="1">
        <v>4.25</v>
      </c>
      <c r="AH46" s="1">
        <v>4.25</v>
      </c>
    </row>
    <row r="47" ht="15.75" customHeight="1">
      <c r="A47" s="1">
        <v>46.0</v>
      </c>
      <c r="B47" s="2">
        <f t="shared" si="9"/>
        <v>43415</v>
      </c>
      <c r="C47" s="2">
        <f t="shared" si="4"/>
        <v>43422</v>
      </c>
      <c r="D47" s="1">
        <v>2.78</v>
      </c>
      <c r="E47" s="1">
        <f t="shared" ref="E47:H47" si="139">D47</f>
        <v>2.78</v>
      </c>
      <c r="F47" s="1">
        <f t="shared" si="139"/>
        <v>2.78</v>
      </c>
      <c r="G47" s="1">
        <f t="shared" si="139"/>
        <v>2.78</v>
      </c>
      <c r="H47" s="1">
        <f t="shared" si="139"/>
        <v>2.78</v>
      </c>
      <c r="I47" s="1">
        <v>1.5662605802625031</v>
      </c>
      <c r="J47" s="1">
        <v>1.8072237464567344</v>
      </c>
      <c r="K47" s="1">
        <v>2.369471134243274</v>
      </c>
      <c r="L47" s="1">
        <v>0.21555555555555553</v>
      </c>
      <c r="M47" s="1">
        <f t="shared" si="6"/>
        <v>1.914318487</v>
      </c>
      <c r="N47" s="1">
        <f t="shared" ref="N47:O47" si="140">M47</f>
        <v>1.914318487</v>
      </c>
      <c r="O47" s="1">
        <f t="shared" si="140"/>
        <v>1.914318487</v>
      </c>
      <c r="P47" s="1">
        <v>9.62241379310345</v>
      </c>
      <c r="Q47" s="1">
        <f t="shared" ref="Q47:U47" si="141">P47</f>
        <v>9.622413793</v>
      </c>
      <c r="R47" s="1">
        <f t="shared" si="141"/>
        <v>9.622413793</v>
      </c>
      <c r="S47" s="1">
        <f t="shared" si="141"/>
        <v>9.622413793</v>
      </c>
      <c r="T47" s="1">
        <f t="shared" si="141"/>
        <v>9.622413793</v>
      </c>
      <c r="U47" s="1">
        <f t="shared" si="141"/>
        <v>9.622413793</v>
      </c>
      <c r="V47" s="1">
        <v>0.0</v>
      </c>
      <c r="W47" s="1">
        <v>0.0</v>
      </c>
      <c r="X47" s="1">
        <v>4.25</v>
      </c>
      <c r="Y47" s="1">
        <v>4.25</v>
      </c>
      <c r="Z47" s="1">
        <v>4.25</v>
      </c>
      <c r="AA47" s="1">
        <v>4.25</v>
      </c>
      <c r="AB47" s="1">
        <v>4.25</v>
      </c>
      <c r="AC47" s="1">
        <v>4.25</v>
      </c>
      <c r="AD47" s="1">
        <v>4.25</v>
      </c>
      <c r="AE47" s="1">
        <v>4.25</v>
      </c>
      <c r="AF47" s="1">
        <v>4.25</v>
      </c>
      <c r="AG47" s="1">
        <v>4.25</v>
      </c>
      <c r="AH47" s="1">
        <v>4.25</v>
      </c>
    </row>
    <row r="48" ht="15.75" customHeight="1">
      <c r="A48" s="1">
        <v>47.0</v>
      </c>
      <c r="B48" s="2">
        <f t="shared" si="9"/>
        <v>43422</v>
      </c>
      <c r="C48" s="2">
        <f t="shared" si="4"/>
        <v>43429</v>
      </c>
      <c r="D48" s="1">
        <v>3.12</v>
      </c>
      <c r="E48" s="1">
        <f t="shared" ref="E48:H48" si="142">D48</f>
        <v>3.12</v>
      </c>
      <c r="F48" s="1">
        <f t="shared" si="142"/>
        <v>3.12</v>
      </c>
      <c r="G48" s="1">
        <f t="shared" si="142"/>
        <v>3.12</v>
      </c>
      <c r="H48" s="1">
        <f t="shared" si="142"/>
        <v>3.12</v>
      </c>
      <c r="I48" s="1">
        <v>1.5662605802625031</v>
      </c>
      <c r="J48" s="1">
        <v>1.8072237464567344</v>
      </c>
      <c r="K48" s="1">
        <v>2.369471134243274</v>
      </c>
      <c r="L48" s="1">
        <v>0.21555555555555553</v>
      </c>
      <c r="M48" s="1">
        <f t="shared" si="6"/>
        <v>1.914318487</v>
      </c>
      <c r="N48" s="1">
        <f t="shared" ref="N48:O48" si="143">M48</f>
        <v>1.914318487</v>
      </c>
      <c r="O48" s="1">
        <f t="shared" si="143"/>
        <v>1.914318487</v>
      </c>
      <c r="P48" s="1">
        <v>9.908620689655173</v>
      </c>
      <c r="Q48" s="1">
        <f t="shared" ref="Q48:U48" si="144">P48</f>
        <v>9.90862069</v>
      </c>
      <c r="R48" s="1">
        <f t="shared" si="144"/>
        <v>9.90862069</v>
      </c>
      <c r="S48" s="1">
        <f t="shared" si="144"/>
        <v>9.90862069</v>
      </c>
      <c r="T48" s="1">
        <f t="shared" si="144"/>
        <v>9.90862069</v>
      </c>
      <c r="U48" s="1">
        <f t="shared" si="144"/>
        <v>9.90862069</v>
      </c>
      <c r="V48" s="1">
        <v>0.0</v>
      </c>
      <c r="W48" s="1">
        <v>0.0</v>
      </c>
      <c r="X48" s="1">
        <v>4.25</v>
      </c>
      <c r="Y48" s="1">
        <v>4.25</v>
      </c>
      <c r="Z48" s="1">
        <v>4.25</v>
      </c>
      <c r="AA48" s="1">
        <v>4.25</v>
      </c>
      <c r="AB48" s="1">
        <v>4.25</v>
      </c>
      <c r="AC48" s="1">
        <v>4.25</v>
      </c>
      <c r="AD48" s="1">
        <v>4.25</v>
      </c>
      <c r="AE48" s="1">
        <v>4.25</v>
      </c>
      <c r="AF48" s="1">
        <v>4.25</v>
      </c>
      <c r="AG48" s="1">
        <v>4.25</v>
      </c>
      <c r="AH48" s="1">
        <v>4.25</v>
      </c>
    </row>
    <row r="49" ht="15.75" customHeight="1">
      <c r="A49" s="1">
        <v>48.0</v>
      </c>
      <c r="B49" s="2">
        <f t="shared" si="9"/>
        <v>43429</v>
      </c>
      <c r="C49" s="2">
        <f t="shared" si="4"/>
        <v>43436</v>
      </c>
      <c r="D49" s="1">
        <v>3.1</v>
      </c>
      <c r="E49" s="1">
        <f t="shared" ref="E49:H49" si="145">D49</f>
        <v>3.1</v>
      </c>
      <c r="F49" s="1">
        <f t="shared" si="145"/>
        <v>3.1</v>
      </c>
      <c r="G49" s="1">
        <f t="shared" si="145"/>
        <v>3.1</v>
      </c>
      <c r="H49" s="1">
        <f t="shared" si="145"/>
        <v>3.1</v>
      </c>
      <c r="I49" s="1">
        <v>1.5662605802625031</v>
      </c>
      <c r="J49" s="1">
        <v>1.8072237464567344</v>
      </c>
      <c r="K49" s="1">
        <v>2.369471134243274</v>
      </c>
      <c r="L49" s="1">
        <v>0.21555555555555553</v>
      </c>
      <c r="M49" s="1">
        <f t="shared" si="6"/>
        <v>1.914318487</v>
      </c>
      <c r="N49" s="1">
        <f t="shared" ref="N49:O49" si="146">M49</f>
        <v>1.914318487</v>
      </c>
      <c r="O49" s="1">
        <f t="shared" si="146"/>
        <v>1.914318487</v>
      </c>
      <c r="P49" s="1">
        <v>9.967241379310346</v>
      </c>
      <c r="Q49" s="1">
        <f t="shared" ref="Q49:U49" si="147">P49</f>
        <v>9.967241379</v>
      </c>
      <c r="R49" s="1">
        <f t="shared" si="147"/>
        <v>9.967241379</v>
      </c>
      <c r="S49" s="1">
        <f t="shared" si="147"/>
        <v>9.967241379</v>
      </c>
      <c r="T49" s="1">
        <f t="shared" si="147"/>
        <v>9.967241379</v>
      </c>
      <c r="U49" s="1">
        <f t="shared" si="147"/>
        <v>9.967241379</v>
      </c>
      <c r="V49" s="1">
        <v>0.0</v>
      </c>
      <c r="W49" s="1">
        <v>0.0</v>
      </c>
      <c r="X49" s="1">
        <v>4.25</v>
      </c>
      <c r="Y49" s="1">
        <v>4.25</v>
      </c>
      <c r="Z49" s="1">
        <v>4.25</v>
      </c>
      <c r="AA49" s="1">
        <v>4.25</v>
      </c>
      <c r="AB49" s="1">
        <v>4.25</v>
      </c>
      <c r="AC49" s="1">
        <v>4.25</v>
      </c>
      <c r="AD49" s="1">
        <v>4.25</v>
      </c>
      <c r="AE49" s="1">
        <v>4.25</v>
      </c>
      <c r="AF49" s="1">
        <v>4.25</v>
      </c>
      <c r="AG49" s="1">
        <v>4.25</v>
      </c>
      <c r="AH49" s="1">
        <v>4.25</v>
      </c>
    </row>
    <row r="50" ht="15.75" customHeight="1">
      <c r="A50" s="1">
        <v>49.0</v>
      </c>
      <c r="B50" s="2">
        <f t="shared" si="9"/>
        <v>43436</v>
      </c>
      <c r="C50" s="2">
        <f t="shared" si="4"/>
        <v>43443</v>
      </c>
      <c r="D50" s="1">
        <v>3.05</v>
      </c>
      <c r="E50" s="1">
        <f t="shared" ref="E50:H50" si="148">D50</f>
        <v>3.05</v>
      </c>
      <c r="F50" s="1">
        <f t="shared" si="148"/>
        <v>3.05</v>
      </c>
      <c r="G50" s="1">
        <f t="shared" si="148"/>
        <v>3.05</v>
      </c>
      <c r="H50" s="1">
        <f t="shared" si="148"/>
        <v>3.05</v>
      </c>
      <c r="I50" s="1">
        <v>1.5662605802625031</v>
      </c>
      <c r="J50" s="1">
        <v>1.8072237464567344</v>
      </c>
      <c r="K50" s="1">
        <v>2.369471134243274</v>
      </c>
      <c r="L50" s="1">
        <v>0.21555555555555553</v>
      </c>
      <c r="M50" s="1">
        <f t="shared" si="6"/>
        <v>1.914318487</v>
      </c>
      <c r="N50" s="1">
        <f t="shared" ref="N50:O50" si="149">M50</f>
        <v>1.914318487</v>
      </c>
      <c r="O50" s="1">
        <f t="shared" si="149"/>
        <v>1.914318487</v>
      </c>
      <c r="P50" s="1">
        <v>9.813793103448276</v>
      </c>
      <c r="Q50" s="1">
        <f t="shared" ref="Q50:U50" si="150">P50</f>
        <v>9.813793103</v>
      </c>
      <c r="R50" s="1">
        <f t="shared" si="150"/>
        <v>9.813793103</v>
      </c>
      <c r="S50" s="1">
        <f t="shared" si="150"/>
        <v>9.813793103</v>
      </c>
      <c r="T50" s="1">
        <f t="shared" si="150"/>
        <v>9.813793103</v>
      </c>
      <c r="U50" s="1">
        <f t="shared" si="150"/>
        <v>9.813793103</v>
      </c>
      <c r="V50" s="1">
        <v>0.0</v>
      </c>
      <c r="W50" s="1">
        <v>0.0</v>
      </c>
      <c r="X50" s="1">
        <v>4.25</v>
      </c>
      <c r="Y50" s="1">
        <v>4.25</v>
      </c>
      <c r="Z50" s="1">
        <v>4.25</v>
      </c>
      <c r="AA50" s="1">
        <v>4.25</v>
      </c>
      <c r="AB50" s="1">
        <v>4.25</v>
      </c>
      <c r="AC50" s="1">
        <v>4.25</v>
      </c>
      <c r="AD50" s="1">
        <v>4.25</v>
      </c>
      <c r="AE50" s="1">
        <v>4.25</v>
      </c>
      <c r="AF50" s="1">
        <v>4.25</v>
      </c>
      <c r="AG50" s="1">
        <v>4.25</v>
      </c>
      <c r="AH50" s="1">
        <v>4.25</v>
      </c>
    </row>
    <row r="51" ht="15.75" customHeight="1">
      <c r="A51" s="1">
        <v>50.0</v>
      </c>
      <c r="B51" s="2">
        <f t="shared" si="9"/>
        <v>43443</v>
      </c>
      <c r="C51" s="2">
        <f t="shared" si="4"/>
        <v>43450</v>
      </c>
      <c r="D51" s="1">
        <v>2.94</v>
      </c>
      <c r="E51" s="1">
        <f t="shared" ref="E51:H51" si="151">D51</f>
        <v>2.94</v>
      </c>
      <c r="F51" s="1">
        <f t="shared" si="151"/>
        <v>2.94</v>
      </c>
      <c r="G51" s="1">
        <f t="shared" si="151"/>
        <v>2.94</v>
      </c>
      <c r="H51" s="1">
        <f t="shared" si="151"/>
        <v>2.94</v>
      </c>
      <c r="I51" s="1">
        <v>1.5662605802625031</v>
      </c>
      <c r="J51" s="1">
        <v>1.8072237464567344</v>
      </c>
      <c r="K51" s="1">
        <v>2.369471134243274</v>
      </c>
      <c r="L51" s="1">
        <v>0.21555555555555553</v>
      </c>
      <c r="M51" s="1">
        <f t="shared" si="6"/>
        <v>1.914318487</v>
      </c>
      <c r="N51" s="1">
        <f t="shared" ref="N51:O51" si="152">M51</f>
        <v>1.914318487</v>
      </c>
      <c r="O51" s="1">
        <f t="shared" si="152"/>
        <v>1.914318487</v>
      </c>
      <c r="P51" s="1">
        <v>9.85689655172414</v>
      </c>
      <c r="Q51" s="1">
        <f t="shared" ref="Q51:U51" si="153">P51</f>
        <v>9.856896552</v>
      </c>
      <c r="R51" s="1">
        <f t="shared" si="153"/>
        <v>9.856896552</v>
      </c>
      <c r="S51" s="1">
        <f t="shared" si="153"/>
        <v>9.856896552</v>
      </c>
      <c r="T51" s="1">
        <f t="shared" si="153"/>
        <v>9.856896552</v>
      </c>
      <c r="U51" s="1">
        <f t="shared" si="153"/>
        <v>9.856896552</v>
      </c>
      <c r="V51" s="1">
        <v>0.0</v>
      </c>
      <c r="W51" s="1">
        <v>0.0</v>
      </c>
      <c r="X51" s="1">
        <v>4.25</v>
      </c>
      <c r="Y51" s="1">
        <v>4.25</v>
      </c>
      <c r="Z51" s="1">
        <v>4.25</v>
      </c>
      <c r="AA51" s="1">
        <v>4.25</v>
      </c>
      <c r="AB51" s="1">
        <v>4.25</v>
      </c>
      <c r="AC51" s="1">
        <v>4.25</v>
      </c>
      <c r="AD51" s="1">
        <v>4.25</v>
      </c>
      <c r="AE51" s="1">
        <v>4.25</v>
      </c>
      <c r="AF51" s="1">
        <v>4.25</v>
      </c>
      <c r="AG51" s="1">
        <v>4.25</v>
      </c>
      <c r="AH51" s="1">
        <v>4.25</v>
      </c>
    </row>
    <row r="52" ht="15.75" customHeight="1">
      <c r="A52" s="1">
        <v>51.0</v>
      </c>
      <c r="B52" s="2">
        <f t="shared" si="9"/>
        <v>43450</v>
      </c>
      <c r="C52" s="2">
        <f t="shared" si="4"/>
        <v>43457</v>
      </c>
      <c r="D52" s="1">
        <v>2.84</v>
      </c>
      <c r="E52" s="1">
        <f t="shared" ref="E52:H52" si="154">D52</f>
        <v>2.84</v>
      </c>
      <c r="F52" s="1">
        <f t="shared" si="154"/>
        <v>2.84</v>
      </c>
      <c r="G52" s="1">
        <f t="shared" si="154"/>
        <v>2.84</v>
      </c>
      <c r="H52" s="1">
        <f t="shared" si="154"/>
        <v>2.84</v>
      </c>
      <c r="I52" s="1">
        <v>1.5662605802625031</v>
      </c>
      <c r="J52" s="1">
        <v>1.8072237464567344</v>
      </c>
      <c r="K52" s="1">
        <v>2.369471134243274</v>
      </c>
      <c r="L52" s="1">
        <v>0.21555555555555553</v>
      </c>
      <c r="M52" s="1">
        <f t="shared" si="6"/>
        <v>1.914318487</v>
      </c>
      <c r="N52" s="1">
        <f t="shared" ref="N52:O52" si="155">M52</f>
        <v>1.914318487</v>
      </c>
      <c r="O52" s="1">
        <f t="shared" si="155"/>
        <v>1.914318487</v>
      </c>
      <c r="P52" s="1">
        <v>9.977586206896552</v>
      </c>
      <c r="Q52" s="1">
        <f t="shared" ref="Q52:U52" si="156">P52</f>
        <v>9.977586207</v>
      </c>
      <c r="R52" s="1">
        <f t="shared" si="156"/>
        <v>9.977586207</v>
      </c>
      <c r="S52" s="1">
        <f t="shared" si="156"/>
        <v>9.977586207</v>
      </c>
      <c r="T52" s="1">
        <f t="shared" si="156"/>
        <v>9.977586207</v>
      </c>
      <c r="U52" s="1">
        <f t="shared" si="156"/>
        <v>9.977586207</v>
      </c>
      <c r="V52" s="1">
        <v>0.0</v>
      </c>
      <c r="W52" s="1">
        <v>0.0</v>
      </c>
      <c r="X52" s="1">
        <v>4.25</v>
      </c>
      <c r="Y52" s="1">
        <v>4.25</v>
      </c>
      <c r="Z52" s="1">
        <v>4.25</v>
      </c>
      <c r="AA52" s="1">
        <v>4.25</v>
      </c>
      <c r="AB52" s="1">
        <v>4.25</v>
      </c>
      <c r="AC52" s="1">
        <v>4.25</v>
      </c>
      <c r="AD52" s="1">
        <v>4.25</v>
      </c>
      <c r="AE52" s="1">
        <v>4.25</v>
      </c>
      <c r="AF52" s="1">
        <v>4.25</v>
      </c>
      <c r="AG52" s="1">
        <v>4.25</v>
      </c>
      <c r="AH52" s="1">
        <v>4.25</v>
      </c>
    </row>
    <row r="53" ht="15.75" customHeight="1">
      <c r="A53" s="1">
        <v>52.0</v>
      </c>
      <c r="B53" s="2">
        <f t="shared" si="9"/>
        <v>43457</v>
      </c>
      <c r="C53" s="2">
        <f>B53+9</f>
        <v>43466</v>
      </c>
      <c r="D53" s="1">
        <v>2.77</v>
      </c>
      <c r="E53" s="1">
        <f t="shared" ref="E53:H53" si="157">D53</f>
        <v>2.77</v>
      </c>
      <c r="F53" s="1">
        <f t="shared" si="157"/>
        <v>2.77</v>
      </c>
      <c r="G53" s="1">
        <f t="shared" si="157"/>
        <v>2.77</v>
      </c>
      <c r="H53" s="1">
        <f t="shared" si="157"/>
        <v>2.77</v>
      </c>
      <c r="I53" s="1">
        <v>1.5542549091398674</v>
      </c>
      <c r="J53" s="1">
        <v>1.7933710490075394</v>
      </c>
      <c r="K53" s="1">
        <v>2.3513087086987743</v>
      </c>
      <c r="L53" s="1">
        <v>0.21555555555555553</v>
      </c>
      <c r="M53" s="1">
        <f t="shared" si="6"/>
        <v>1.899644889</v>
      </c>
      <c r="N53" s="1">
        <f t="shared" ref="N53:O53" si="158">M53</f>
        <v>1.899644889</v>
      </c>
      <c r="O53" s="1">
        <f t="shared" si="158"/>
        <v>1.899644889</v>
      </c>
      <c r="P53" s="1">
        <v>10.324137931034484</v>
      </c>
      <c r="Q53" s="1">
        <f t="shared" ref="Q53:U53" si="159">P53</f>
        <v>10.32413793</v>
      </c>
      <c r="R53" s="1">
        <f t="shared" si="159"/>
        <v>10.32413793</v>
      </c>
      <c r="S53" s="1">
        <f t="shared" si="159"/>
        <v>10.32413793</v>
      </c>
      <c r="T53" s="1">
        <f t="shared" si="159"/>
        <v>10.32413793</v>
      </c>
      <c r="U53" s="1">
        <f t="shared" si="159"/>
        <v>10.32413793</v>
      </c>
      <c r="V53" s="1">
        <v>0.0</v>
      </c>
      <c r="W53" s="1">
        <v>0.0</v>
      </c>
      <c r="X53" s="1">
        <v>4.25</v>
      </c>
      <c r="Y53" s="1">
        <v>4.25</v>
      </c>
      <c r="Z53" s="1">
        <v>4.25</v>
      </c>
      <c r="AA53" s="1">
        <v>4.25</v>
      </c>
      <c r="AB53" s="1">
        <v>4.25</v>
      </c>
      <c r="AC53" s="1">
        <v>4.25</v>
      </c>
      <c r="AD53" s="1">
        <v>4.25</v>
      </c>
      <c r="AE53" s="1">
        <v>4.25</v>
      </c>
      <c r="AF53" s="1">
        <v>4.25</v>
      </c>
      <c r="AG53" s="1">
        <v>4.25</v>
      </c>
      <c r="AH53" s="1">
        <v>4.25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" t="s">
        <v>0</v>
      </c>
      <c r="B1" s="3" t="s">
        <v>1</v>
      </c>
      <c r="C1" s="3" t="s">
        <v>2</v>
      </c>
      <c r="D1" s="4" t="s">
        <v>9</v>
      </c>
      <c r="E1" s="4" t="s">
        <v>10</v>
      </c>
      <c r="F1" s="4" t="s">
        <v>13</v>
      </c>
      <c r="G1" s="4" t="s">
        <v>3</v>
      </c>
      <c r="H1" s="4" t="s">
        <v>32</v>
      </c>
      <c r="I1" s="4" t="s">
        <v>4</v>
      </c>
    </row>
    <row r="2">
      <c r="A2" s="3">
        <v>1.0</v>
      </c>
      <c r="B2" s="2">
        <v>43465.0</v>
      </c>
      <c r="C2" s="2">
        <f t="shared" ref="C2:C52" si="1">B2+7</f>
        <v>43472</v>
      </c>
      <c r="D2" s="4">
        <v>2.172078</v>
      </c>
      <c r="E2" s="4">
        <v>2.389855</v>
      </c>
      <c r="F2" s="4">
        <v>2.773783</v>
      </c>
      <c r="G2" s="4">
        <v>6.727948</v>
      </c>
      <c r="H2" s="4">
        <v>4.25</v>
      </c>
      <c r="I2" s="4">
        <v>3.51</v>
      </c>
    </row>
    <row r="3">
      <c r="A3" s="3">
        <v>2.0</v>
      </c>
      <c r="B3" s="2">
        <f t="shared" ref="B3:B53" si="2">C2</f>
        <v>43472</v>
      </c>
      <c r="C3" s="2">
        <f t="shared" si="1"/>
        <v>43479</v>
      </c>
      <c r="D3" s="4">
        <v>2.172078</v>
      </c>
      <c r="E3" s="4">
        <v>2.389855</v>
      </c>
      <c r="F3" s="4">
        <v>2.773783</v>
      </c>
      <c r="G3" s="4">
        <v>6.727948</v>
      </c>
      <c r="H3" s="4">
        <v>4.25</v>
      </c>
      <c r="I3" s="4">
        <v>2.75</v>
      </c>
    </row>
    <row r="4">
      <c r="A4" s="3">
        <v>3.0</v>
      </c>
      <c r="B4" s="2">
        <f t="shared" si="2"/>
        <v>43479</v>
      </c>
      <c r="C4" s="2">
        <f t="shared" si="1"/>
        <v>43486</v>
      </c>
      <c r="D4" s="4">
        <v>2.172078</v>
      </c>
      <c r="E4" s="4">
        <v>2.389855</v>
      </c>
      <c r="F4" s="4">
        <v>2.773783</v>
      </c>
      <c r="G4" s="4">
        <v>6.727948</v>
      </c>
      <c r="H4" s="4">
        <v>4.25</v>
      </c>
      <c r="I4" s="4">
        <v>3.18</v>
      </c>
    </row>
    <row r="5">
      <c r="A5" s="3">
        <v>4.0</v>
      </c>
      <c r="B5" s="2">
        <f t="shared" si="2"/>
        <v>43486</v>
      </c>
      <c r="C5" s="2">
        <f t="shared" si="1"/>
        <v>43493</v>
      </c>
      <c r="D5" s="4">
        <v>2.172078</v>
      </c>
      <c r="E5" s="4">
        <v>2.389855</v>
      </c>
      <c r="F5" s="4">
        <v>2.773783</v>
      </c>
      <c r="G5" s="4">
        <v>6.727948</v>
      </c>
      <c r="H5" s="4">
        <v>4.25</v>
      </c>
      <c r="I5" s="4">
        <v>2.85</v>
      </c>
    </row>
    <row r="6">
      <c r="A6" s="3">
        <v>5.0</v>
      </c>
      <c r="B6" s="2">
        <f t="shared" si="2"/>
        <v>43493</v>
      </c>
      <c r="C6" s="2">
        <f t="shared" si="1"/>
        <v>43500</v>
      </c>
      <c r="D6" s="4">
        <v>2.156357</v>
      </c>
      <c r="E6" s="4">
        <v>2.398639</v>
      </c>
      <c r="F6" s="4">
        <v>2.751517</v>
      </c>
      <c r="G6" s="4">
        <v>19.754799</v>
      </c>
      <c r="H6" s="4">
        <v>4.25</v>
      </c>
      <c r="I6" s="4">
        <v>2.91</v>
      </c>
    </row>
    <row r="7">
      <c r="A7" s="3">
        <v>6.0</v>
      </c>
      <c r="B7" s="2">
        <f t="shared" si="2"/>
        <v>43500</v>
      </c>
      <c r="C7" s="2">
        <f t="shared" si="1"/>
        <v>43507</v>
      </c>
      <c r="D7" s="4">
        <v>2.156357</v>
      </c>
      <c r="E7" s="4">
        <v>2.398639</v>
      </c>
      <c r="F7" s="4">
        <v>2.751517</v>
      </c>
      <c r="G7" s="4">
        <v>19.754799</v>
      </c>
      <c r="H7" s="4">
        <v>4.25</v>
      </c>
      <c r="I7" s="4">
        <v>3.05</v>
      </c>
    </row>
    <row r="8">
      <c r="A8" s="3">
        <v>7.0</v>
      </c>
      <c r="B8" s="2">
        <f t="shared" si="2"/>
        <v>43507</v>
      </c>
      <c r="C8" s="2">
        <f t="shared" si="1"/>
        <v>43514</v>
      </c>
      <c r="D8" s="4">
        <v>2.156357</v>
      </c>
      <c r="E8" s="4">
        <v>2.398639</v>
      </c>
      <c r="F8" s="4">
        <v>2.751517</v>
      </c>
      <c r="G8" s="4">
        <v>19.754799</v>
      </c>
      <c r="H8" s="4">
        <v>4.25</v>
      </c>
      <c r="I8" s="4">
        <v>2.94</v>
      </c>
    </row>
    <row r="9">
      <c r="A9" s="3">
        <v>8.0</v>
      </c>
      <c r="B9" s="2">
        <f t="shared" si="2"/>
        <v>43514</v>
      </c>
      <c r="C9" s="2">
        <f t="shared" si="1"/>
        <v>43521</v>
      </c>
      <c r="D9" s="4">
        <v>2.156357</v>
      </c>
      <c r="E9" s="4">
        <v>2.398639</v>
      </c>
      <c r="F9" s="4">
        <v>2.751517</v>
      </c>
      <c r="G9" s="4">
        <v>19.754799</v>
      </c>
      <c r="H9" s="4">
        <v>4.25</v>
      </c>
      <c r="I9" s="4">
        <v>2.84</v>
      </c>
    </row>
    <row r="10">
      <c r="A10" s="3">
        <v>9.0</v>
      </c>
      <c r="B10" s="2">
        <f t="shared" si="2"/>
        <v>43521</v>
      </c>
      <c r="C10" s="2">
        <f t="shared" si="1"/>
        <v>43528</v>
      </c>
      <c r="D10" s="4">
        <v>2.12168</v>
      </c>
      <c r="E10" s="4">
        <v>2.378586</v>
      </c>
      <c r="F10" s="4">
        <v>2.671456</v>
      </c>
      <c r="G10" s="4">
        <v>5.894389</v>
      </c>
      <c r="H10" s="4">
        <v>4.25</v>
      </c>
      <c r="I10" s="4">
        <v>2.77</v>
      </c>
    </row>
    <row r="11">
      <c r="A11" s="3">
        <v>10.0</v>
      </c>
      <c r="B11" s="2">
        <f t="shared" si="2"/>
        <v>43528</v>
      </c>
      <c r="C11" s="2">
        <f t="shared" si="1"/>
        <v>43535</v>
      </c>
      <c r="D11" s="4">
        <v>2.12168</v>
      </c>
      <c r="E11" s="4">
        <v>2.378586</v>
      </c>
      <c r="F11" s="4">
        <v>2.671456</v>
      </c>
      <c r="G11" s="4">
        <v>5.894389</v>
      </c>
      <c r="H11" s="4">
        <v>4.25</v>
      </c>
      <c r="I11" s="4">
        <v>3.69</v>
      </c>
    </row>
    <row r="12">
      <c r="A12" s="3">
        <v>11.0</v>
      </c>
      <c r="B12" s="2">
        <f t="shared" si="2"/>
        <v>43535</v>
      </c>
      <c r="C12" s="2">
        <f t="shared" si="1"/>
        <v>43542</v>
      </c>
      <c r="D12" s="4">
        <v>2.12168</v>
      </c>
      <c r="E12" s="4">
        <v>2.378586</v>
      </c>
      <c r="F12" s="4">
        <v>2.671456</v>
      </c>
      <c r="G12" s="4">
        <v>5.894389</v>
      </c>
      <c r="H12" s="4">
        <v>4.25</v>
      </c>
      <c r="I12" s="4">
        <v>3.47</v>
      </c>
    </row>
    <row r="13">
      <c r="A13" s="3">
        <v>12.0</v>
      </c>
      <c r="B13" s="2">
        <f t="shared" si="2"/>
        <v>43542</v>
      </c>
      <c r="C13" s="2">
        <f t="shared" si="1"/>
        <v>43549</v>
      </c>
      <c r="D13" s="4">
        <v>2.12168</v>
      </c>
      <c r="E13" s="4">
        <v>2.378586</v>
      </c>
      <c r="F13" s="4">
        <v>2.671456</v>
      </c>
      <c r="G13" s="4">
        <v>5.894389</v>
      </c>
      <c r="H13" s="4">
        <v>4.25</v>
      </c>
      <c r="I13" s="4">
        <v>3.27</v>
      </c>
    </row>
    <row r="14">
      <c r="A14" s="3">
        <v>13.0</v>
      </c>
      <c r="B14" s="2">
        <f t="shared" si="2"/>
        <v>43549</v>
      </c>
      <c r="C14" s="2">
        <f t="shared" si="1"/>
        <v>43556</v>
      </c>
      <c r="D14" s="4">
        <v>2.12168</v>
      </c>
      <c r="E14" s="4">
        <v>2.378586</v>
      </c>
      <c r="F14" s="4">
        <v>2.671456</v>
      </c>
      <c r="G14" s="4">
        <v>5.894389</v>
      </c>
      <c r="H14" s="4">
        <v>4.25</v>
      </c>
      <c r="I14" s="4">
        <v>3.29</v>
      </c>
    </row>
    <row r="15">
      <c r="A15" s="3">
        <v>14.0</v>
      </c>
      <c r="B15" s="2">
        <f t="shared" si="2"/>
        <v>43556</v>
      </c>
      <c r="C15" s="2">
        <f t="shared" si="1"/>
        <v>43563</v>
      </c>
      <c r="D15" s="4">
        <v>2.100512</v>
      </c>
      <c r="E15" s="4">
        <v>2.384941</v>
      </c>
      <c r="F15" s="4">
        <v>2.60018</v>
      </c>
      <c r="G15" s="4">
        <v>3.112009</v>
      </c>
      <c r="H15" s="4">
        <v>4.25</v>
      </c>
      <c r="I15" s="4">
        <v>3.27</v>
      </c>
    </row>
    <row r="16">
      <c r="A16" s="3">
        <v>15.0</v>
      </c>
      <c r="B16" s="2">
        <f t="shared" si="2"/>
        <v>43563</v>
      </c>
      <c r="C16" s="2">
        <f t="shared" si="1"/>
        <v>43570</v>
      </c>
      <c r="D16" s="4">
        <v>2.100512</v>
      </c>
      <c r="E16" s="4">
        <v>2.384941</v>
      </c>
      <c r="F16" s="4">
        <v>2.60018</v>
      </c>
      <c r="G16" s="4">
        <v>3.112009</v>
      </c>
      <c r="H16" s="4">
        <v>4.25</v>
      </c>
      <c r="I16" s="4">
        <v>3.12</v>
      </c>
    </row>
    <row r="17">
      <c r="A17" s="3">
        <v>16.0</v>
      </c>
      <c r="B17" s="2">
        <f t="shared" si="2"/>
        <v>43570</v>
      </c>
      <c r="C17" s="2">
        <f t="shared" si="1"/>
        <v>43577</v>
      </c>
      <c r="D17" s="4">
        <v>2.100512</v>
      </c>
      <c r="E17" s="4">
        <v>2.384941</v>
      </c>
      <c r="F17" s="4">
        <v>2.60018</v>
      </c>
      <c r="G17" s="4">
        <v>3.112009</v>
      </c>
      <c r="H17" s="4">
        <v>4.25</v>
      </c>
      <c r="I17" s="4">
        <v>3.04</v>
      </c>
    </row>
    <row r="18">
      <c r="A18" s="3">
        <v>17.0</v>
      </c>
      <c r="B18" s="2">
        <f t="shared" si="2"/>
        <v>43577</v>
      </c>
      <c r="C18" s="2">
        <f t="shared" si="1"/>
        <v>43584</v>
      </c>
      <c r="D18" s="4">
        <v>2.100512</v>
      </c>
      <c r="E18" s="4">
        <v>2.384941</v>
      </c>
      <c r="F18" s="4">
        <v>2.60018</v>
      </c>
      <c r="G18" s="4">
        <v>3.112009</v>
      </c>
      <c r="H18" s="4">
        <v>4.25</v>
      </c>
      <c r="I18" s="4">
        <v>2.87</v>
      </c>
    </row>
    <row r="19">
      <c r="A19" s="3">
        <v>18.0</v>
      </c>
      <c r="B19" s="2">
        <f t="shared" si="2"/>
        <v>43584</v>
      </c>
      <c r="C19" s="2">
        <f t="shared" si="1"/>
        <v>43591</v>
      </c>
      <c r="D19" s="4">
        <v>1.997483</v>
      </c>
      <c r="E19" s="4">
        <v>2.413326</v>
      </c>
      <c r="F19" s="4">
        <v>2.448614</v>
      </c>
      <c r="G19" s="4">
        <v>60.453514</v>
      </c>
      <c r="H19" s="4">
        <v>4.25</v>
      </c>
      <c r="I19" s="4">
        <v>2.62</v>
      </c>
    </row>
    <row r="20">
      <c r="A20" s="3">
        <v>19.0</v>
      </c>
      <c r="B20" s="2">
        <f t="shared" si="2"/>
        <v>43591</v>
      </c>
      <c r="C20" s="2">
        <f t="shared" si="1"/>
        <v>43598</v>
      </c>
      <c r="D20" s="4">
        <v>1.997483</v>
      </c>
      <c r="E20" s="4">
        <v>2.413326</v>
      </c>
      <c r="F20" s="4">
        <v>2.448614</v>
      </c>
      <c r="G20" s="4">
        <v>60.453514</v>
      </c>
      <c r="H20" s="4">
        <v>4.25</v>
      </c>
      <c r="I20" s="4">
        <v>2.52</v>
      </c>
    </row>
    <row r="21" ht="15.75" customHeight="1">
      <c r="A21" s="3">
        <v>20.0</v>
      </c>
      <c r="B21" s="2">
        <f t="shared" si="2"/>
        <v>43598</v>
      </c>
      <c r="C21" s="2">
        <f t="shared" si="1"/>
        <v>43605</v>
      </c>
      <c r="D21" s="4">
        <v>1.997483</v>
      </c>
      <c r="E21" s="4">
        <v>2.413326</v>
      </c>
      <c r="F21" s="4">
        <v>2.448614</v>
      </c>
      <c r="G21" s="4">
        <v>60.453514</v>
      </c>
      <c r="H21" s="4">
        <v>4.25</v>
      </c>
      <c r="I21" s="4">
        <v>2.96</v>
      </c>
    </row>
    <row r="22" ht="15.75" customHeight="1">
      <c r="A22" s="3">
        <v>21.0</v>
      </c>
      <c r="B22" s="2">
        <f t="shared" si="2"/>
        <v>43605</v>
      </c>
      <c r="C22" s="2">
        <f t="shared" si="1"/>
        <v>43612</v>
      </c>
      <c r="D22" s="4">
        <v>1.997483</v>
      </c>
      <c r="E22" s="4">
        <v>2.413326</v>
      </c>
      <c r="F22" s="4">
        <v>2.448614</v>
      </c>
      <c r="G22" s="4">
        <v>60.453514</v>
      </c>
      <c r="H22" s="4">
        <v>4.25</v>
      </c>
      <c r="I22" s="4">
        <v>2.99</v>
      </c>
    </row>
    <row r="23" ht="15.75" customHeight="1">
      <c r="A23" s="3">
        <v>22.0</v>
      </c>
      <c r="B23" s="2">
        <f t="shared" si="2"/>
        <v>43612</v>
      </c>
      <c r="C23" s="2">
        <f t="shared" si="1"/>
        <v>43619</v>
      </c>
      <c r="D23" s="4">
        <v>1.986437</v>
      </c>
      <c r="E23" s="4">
        <v>2.364397</v>
      </c>
      <c r="F23" s="4">
        <v>2.504666</v>
      </c>
      <c r="G23" s="4">
        <v>2.44047</v>
      </c>
      <c r="H23" s="4">
        <v>4.25</v>
      </c>
      <c r="I23" s="4">
        <v>3.03</v>
      </c>
    </row>
    <row r="24" ht="15.75" customHeight="1">
      <c r="A24" s="3">
        <v>23.0</v>
      </c>
      <c r="B24" s="2">
        <f t="shared" si="2"/>
        <v>43619</v>
      </c>
      <c r="C24" s="2">
        <f t="shared" si="1"/>
        <v>43626</v>
      </c>
      <c r="D24" s="4">
        <v>1.986437</v>
      </c>
      <c r="E24" s="4">
        <v>2.364397</v>
      </c>
      <c r="F24" s="4">
        <v>2.504666</v>
      </c>
      <c r="G24" s="4">
        <v>2.44047</v>
      </c>
      <c r="H24" s="4">
        <v>4.25</v>
      </c>
      <c r="I24" s="4">
        <v>3.18</v>
      </c>
    </row>
    <row r="25" ht="15.75" customHeight="1">
      <c r="A25" s="3">
        <v>24.0</v>
      </c>
      <c r="B25" s="2">
        <f t="shared" si="2"/>
        <v>43626</v>
      </c>
      <c r="C25" s="2">
        <f t="shared" si="1"/>
        <v>43633</v>
      </c>
      <c r="D25" s="4">
        <v>1.986437</v>
      </c>
      <c r="E25" s="4">
        <v>2.364397</v>
      </c>
      <c r="F25" s="4">
        <v>2.504666</v>
      </c>
      <c r="G25" s="4">
        <v>2.44047</v>
      </c>
      <c r="H25" s="4">
        <v>4.25</v>
      </c>
      <c r="I25" s="4">
        <v>3.05</v>
      </c>
    </row>
    <row r="26" ht="15.75" customHeight="1">
      <c r="A26" s="3">
        <v>25.0</v>
      </c>
      <c r="B26" s="2">
        <f t="shared" si="2"/>
        <v>43633</v>
      </c>
      <c r="C26" s="2">
        <f t="shared" si="1"/>
        <v>43640</v>
      </c>
      <c r="D26" s="4">
        <v>1.986437</v>
      </c>
      <c r="E26" s="4">
        <v>2.364397</v>
      </c>
      <c r="F26" s="4">
        <v>2.504666</v>
      </c>
      <c r="G26" s="4">
        <v>2.44047</v>
      </c>
      <c r="H26" s="4">
        <v>4.25</v>
      </c>
      <c r="I26" s="4">
        <v>3.1</v>
      </c>
    </row>
    <row r="27" ht="15.75" customHeight="1">
      <c r="A27" s="3">
        <v>26.0</v>
      </c>
      <c r="B27" s="2">
        <f t="shared" si="2"/>
        <v>43640</v>
      </c>
      <c r="C27" s="2">
        <f t="shared" si="1"/>
        <v>43647</v>
      </c>
      <c r="D27" s="4">
        <v>1.986437</v>
      </c>
      <c r="E27" s="4">
        <v>2.364397</v>
      </c>
      <c r="F27" s="4">
        <v>2.504666</v>
      </c>
      <c r="G27" s="4">
        <v>2.44047</v>
      </c>
      <c r="H27" s="4">
        <v>4.25</v>
      </c>
      <c r="I27" s="4">
        <v>3.09</v>
      </c>
    </row>
    <row r="28" ht="15.75" customHeight="1">
      <c r="A28" s="3">
        <v>27.0</v>
      </c>
      <c r="B28" s="2">
        <f t="shared" si="2"/>
        <v>43647</v>
      </c>
      <c r="C28" s="2">
        <f t="shared" si="1"/>
        <v>43654</v>
      </c>
      <c r="D28" s="4">
        <v>2.066382</v>
      </c>
      <c r="E28" s="4">
        <v>2.323896</v>
      </c>
      <c r="F28" s="4">
        <v>2.588951</v>
      </c>
      <c r="G28" s="4">
        <v>2.455127</v>
      </c>
      <c r="H28" s="4">
        <v>4.25</v>
      </c>
      <c r="I28" s="4">
        <v>3.14</v>
      </c>
    </row>
    <row r="29" ht="15.75" customHeight="1">
      <c r="A29" s="3">
        <v>28.0</v>
      </c>
      <c r="B29" s="2">
        <f t="shared" si="2"/>
        <v>43654</v>
      </c>
      <c r="C29" s="2">
        <f t="shared" si="1"/>
        <v>43661</v>
      </c>
      <c r="D29" s="4">
        <v>2.066382</v>
      </c>
      <c r="E29" s="4">
        <v>2.323896</v>
      </c>
      <c r="F29" s="4">
        <v>2.588951</v>
      </c>
      <c r="G29" s="4">
        <v>2.455127</v>
      </c>
      <c r="H29" s="4">
        <v>4.25</v>
      </c>
      <c r="I29" s="4">
        <v>3.12</v>
      </c>
    </row>
    <row r="30" ht="15.75" customHeight="1">
      <c r="A30" s="3">
        <v>29.0</v>
      </c>
      <c r="B30" s="2">
        <f t="shared" si="2"/>
        <v>43661</v>
      </c>
      <c r="C30" s="2">
        <f t="shared" si="1"/>
        <v>43668</v>
      </c>
      <c r="D30" s="4">
        <v>2.066382</v>
      </c>
      <c r="E30" s="4">
        <v>2.323896</v>
      </c>
      <c r="F30" s="4">
        <v>2.588951</v>
      </c>
      <c r="G30" s="4">
        <v>2.455127</v>
      </c>
      <c r="H30" s="4">
        <v>4.25</v>
      </c>
      <c r="I30" s="4">
        <v>3.21</v>
      </c>
    </row>
    <row r="31" ht="15.75" customHeight="1">
      <c r="A31" s="3">
        <v>30.0</v>
      </c>
      <c r="B31" s="2">
        <f t="shared" si="2"/>
        <v>43668</v>
      </c>
      <c r="C31" s="2">
        <f t="shared" si="1"/>
        <v>43675</v>
      </c>
      <c r="D31" s="4">
        <v>2.066382</v>
      </c>
      <c r="E31" s="4">
        <v>2.323896</v>
      </c>
      <c r="F31" s="4">
        <v>2.588951</v>
      </c>
      <c r="G31" s="4">
        <v>2.455127</v>
      </c>
      <c r="H31" s="4">
        <v>4.25</v>
      </c>
      <c r="I31" s="4">
        <v>3.03</v>
      </c>
    </row>
    <row r="32" ht="15.75" customHeight="1">
      <c r="A32" s="3">
        <v>31.0</v>
      </c>
      <c r="B32" s="2">
        <f t="shared" si="2"/>
        <v>43675</v>
      </c>
      <c r="C32" s="2">
        <f t="shared" si="1"/>
        <v>43682</v>
      </c>
      <c r="D32" s="4">
        <v>2.08967</v>
      </c>
      <c r="E32" s="4">
        <v>2.275738</v>
      </c>
      <c r="F32" s="4">
        <v>2.656914</v>
      </c>
      <c r="G32" s="4">
        <v>2.483565</v>
      </c>
      <c r="H32" s="4">
        <v>4.25</v>
      </c>
      <c r="I32" s="4">
        <v>2.98</v>
      </c>
    </row>
    <row r="33" ht="15.75" customHeight="1">
      <c r="A33" s="3">
        <v>32.0</v>
      </c>
      <c r="B33" s="2">
        <f t="shared" si="2"/>
        <v>43682</v>
      </c>
      <c r="C33" s="2">
        <f t="shared" si="1"/>
        <v>43689</v>
      </c>
      <c r="D33" s="4">
        <v>2.08967</v>
      </c>
      <c r="E33" s="4">
        <v>2.275738</v>
      </c>
      <c r="F33" s="4">
        <v>2.656914</v>
      </c>
      <c r="G33" s="4">
        <v>2.483565</v>
      </c>
      <c r="H33" s="4">
        <v>4.25</v>
      </c>
      <c r="I33" s="4">
        <v>3.03</v>
      </c>
    </row>
    <row r="34" ht="15.75" customHeight="1">
      <c r="A34" s="3">
        <v>33.0</v>
      </c>
      <c r="B34" s="2">
        <f t="shared" si="2"/>
        <v>43689</v>
      </c>
      <c r="C34" s="2">
        <f t="shared" si="1"/>
        <v>43696</v>
      </c>
      <c r="D34" s="4">
        <v>2.08967</v>
      </c>
      <c r="E34" s="4">
        <v>2.275738</v>
      </c>
      <c r="F34" s="4">
        <v>2.656914</v>
      </c>
      <c r="G34" s="4">
        <v>2.483565</v>
      </c>
      <c r="H34" s="4">
        <v>4.25</v>
      </c>
      <c r="I34" s="4">
        <v>2.89</v>
      </c>
    </row>
    <row r="35" ht="15.75" customHeight="1">
      <c r="A35" s="3">
        <v>34.0</v>
      </c>
      <c r="B35" s="2">
        <f t="shared" si="2"/>
        <v>43696</v>
      </c>
      <c r="C35" s="2">
        <f t="shared" si="1"/>
        <v>43703</v>
      </c>
      <c r="D35" s="4">
        <v>2.08967</v>
      </c>
      <c r="E35" s="4">
        <v>2.275738</v>
      </c>
      <c r="F35" s="4">
        <v>2.656914</v>
      </c>
      <c r="G35" s="4">
        <v>2.483565</v>
      </c>
      <c r="H35" s="4">
        <v>4.25</v>
      </c>
      <c r="I35" s="4">
        <v>3.01</v>
      </c>
    </row>
    <row r="36" ht="15.75" customHeight="1">
      <c r="A36" s="3">
        <v>35.0</v>
      </c>
      <c r="B36" s="2">
        <f t="shared" si="2"/>
        <v>43703</v>
      </c>
      <c r="C36" s="2">
        <f t="shared" si="1"/>
        <v>43710</v>
      </c>
      <c r="D36" s="4">
        <v>2.08967</v>
      </c>
      <c r="E36" s="4">
        <v>2.275738</v>
      </c>
      <c r="F36" s="4">
        <v>2.656914</v>
      </c>
      <c r="G36" s="4">
        <v>2.483565</v>
      </c>
      <c r="H36" s="4">
        <v>4.25</v>
      </c>
      <c r="I36" s="4">
        <v>2.95</v>
      </c>
    </row>
    <row r="37" ht="15.75" customHeight="1">
      <c r="A37" s="3">
        <v>36.0</v>
      </c>
      <c r="B37" s="2">
        <f t="shared" si="2"/>
        <v>43710</v>
      </c>
      <c r="C37" s="2">
        <f t="shared" si="1"/>
        <v>43717</v>
      </c>
      <c r="D37" s="4">
        <v>1.992971</v>
      </c>
      <c r="E37" s="4">
        <v>2.358559</v>
      </c>
      <c r="F37" s="4">
        <v>2.341377</v>
      </c>
      <c r="G37" s="4">
        <v>2.559636</v>
      </c>
      <c r="H37" s="4">
        <v>4.25</v>
      </c>
      <c r="I37" s="4">
        <v>2.96</v>
      </c>
    </row>
    <row r="38" ht="15.75" customHeight="1">
      <c r="A38" s="3">
        <v>37.0</v>
      </c>
      <c r="B38" s="2">
        <f t="shared" si="2"/>
        <v>43717</v>
      </c>
      <c r="C38" s="2">
        <f t="shared" si="1"/>
        <v>43724</v>
      </c>
      <c r="D38" s="4">
        <v>1.992971</v>
      </c>
      <c r="E38" s="4">
        <v>2.358559</v>
      </c>
      <c r="F38" s="4">
        <v>2.341377</v>
      </c>
      <c r="G38" s="4">
        <v>2.559636</v>
      </c>
      <c r="H38" s="4">
        <v>4.25</v>
      </c>
      <c r="I38" s="4">
        <v>3.09</v>
      </c>
    </row>
    <row r="39" ht="15.75" customHeight="1">
      <c r="A39" s="3">
        <v>38.0</v>
      </c>
      <c r="B39" s="2">
        <f t="shared" si="2"/>
        <v>43724</v>
      </c>
      <c r="C39" s="2">
        <f t="shared" si="1"/>
        <v>43731</v>
      </c>
      <c r="D39" s="4">
        <v>1.992971</v>
      </c>
      <c r="E39" s="4">
        <v>2.358559</v>
      </c>
      <c r="F39" s="4">
        <v>2.341377</v>
      </c>
      <c r="G39" s="4">
        <v>2.559636</v>
      </c>
      <c r="H39" s="4">
        <v>4.25</v>
      </c>
      <c r="I39" s="4">
        <v>2.96</v>
      </c>
    </row>
    <row r="40" ht="15.75" customHeight="1">
      <c r="A40" s="3">
        <v>39.0</v>
      </c>
      <c r="B40" s="2">
        <f t="shared" si="2"/>
        <v>43731</v>
      </c>
      <c r="C40" s="2">
        <f t="shared" si="1"/>
        <v>43738</v>
      </c>
      <c r="D40" s="4">
        <v>1.992971</v>
      </c>
      <c r="E40" s="4">
        <v>2.358559</v>
      </c>
      <c r="F40" s="4">
        <v>2.341377</v>
      </c>
      <c r="G40" s="4">
        <v>2.559636</v>
      </c>
      <c r="H40" s="4">
        <v>4.25</v>
      </c>
      <c r="I40" s="4">
        <v>2.8</v>
      </c>
    </row>
    <row r="41" ht="15.75" customHeight="1">
      <c r="A41" s="3">
        <v>40.0</v>
      </c>
      <c r="B41" s="2">
        <f t="shared" si="2"/>
        <v>43738</v>
      </c>
      <c r="C41" s="2">
        <f t="shared" si="1"/>
        <v>43745</v>
      </c>
      <c r="D41" s="4">
        <v>2.023105</v>
      </c>
      <c r="E41" s="4">
        <v>2.347057</v>
      </c>
      <c r="F41" s="4">
        <v>2.576708</v>
      </c>
      <c r="G41" s="4">
        <v>147.439723</v>
      </c>
      <c r="H41" s="4">
        <v>4.25</v>
      </c>
      <c r="I41" s="4">
        <v>2.95</v>
      </c>
    </row>
    <row r="42" ht="15.75" customHeight="1">
      <c r="A42" s="3">
        <v>41.0</v>
      </c>
      <c r="B42" s="2">
        <f t="shared" si="2"/>
        <v>43745</v>
      </c>
      <c r="C42" s="2">
        <f t="shared" si="1"/>
        <v>43752</v>
      </c>
      <c r="D42" s="4">
        <v>2.023105</v>
      </c>
      <c r="E42" s="4">
        <v>2.347057</v>
      </c>
      <c r="F42" s="4">
        <v>2.576708</v>
      </c>
      <c r="G42" s="4">
        <v>147.439723</v>
      </c>
      <c r="H42" s="4">
        <v>4.25</v>
      </c>
      <c r="I42" s="4">
        <v>2.97</v>
      </c>
    </row>
    <row r="43" ht="15.75" customHeight="1">
      <c r="A43" s="3">
        <v>42.0</v>
      </c>
      <c r="B43" s="2">
        <f t="shared" si="2"/>
        <v>43752</v>
      </c>
      <c r="C43" s="2">
        <f t="shared" si="1"/>
        <v>43759</v>
      </c>
      <c r="D43" s="4">
        <v>2.023105</v>
      </c>
      <c r="E43" s="4">
        <v>2.347057</v>
      </c>
      <c r="F43" s="4">
        <v>2.576708</v>
      </c>
      <c r="G43" s="4">
        <v>147.439723</v>
      </c>
      <c r="H43" s="4">
        <v>4.25</v>
      </c>
      <c r="I43" s="4">
        <v>2.93</v>
      </c>
    </row>
    <row r="44" ht="15.75" customHeight="1">
      <c r="A44" s="3">
        <v>43.0</v>
      </c>
      <c r="B44" s="2">
        <f t="shared" si="2"/>
        <v>43759</v>
      </c>
      <c r="C44" s="2">
        <f t="shared" si="1"/>
        <v>43766</v>
      </c>
      <c r="D44" s="4">
        <v>2.023105</v>
      </c>
      <c r="E44" s="4">
        <v>2.347057</v>
      </c>
      <c r="F44" s="4">
        <v>2.576708</v>
      </c>
      <c r="G44" s="4">
        <v>147.439723</v>
      </c>
      <c r="H44" s="4">
        <v>4.25</v>
      </c>
      <c r="I44" s="4">
        <v>2.91</v>
      </c>
    </row>
    <row r="45" ht="15.75" customHeight="1">
      <c r="A45" s="3">
        <v>44.0</v>
      </c>
      <c r="B45" s="2">
        <f t="shared" si="2"/>
        <v>43766</v>
      </c>
      <c r="C45" s="2">
        <f t="shared" si="1"/>
        <v>43773</v>
      </c>
      <c r="D45" s="4">
        <v>1.971668</v>
      </c>
      <c r="E45" s="4">
        <v>2.342927</v>
      </c>
      <c r="F45" s="4">
        <v>2.52169</v>
      </c>
      <c r="G45" s="4">
        <v>2.990126</v>
      </c>
      <c r="H45" s="4">
        <v>4.25</v>
      </c>
      <c r="I45" s="4">
        <v>2.96</v>
      </c>
    </row>
    <row r="46" ht="15.75" customHeight="1">
      <c r="A46" s="3">
        <v>45.0</v>
      </c>
      <c r="B46" s="2">
        <f t="shared" si="2"/>
        <v>43773</v>
      </c>
      <c r="C46" s="2">
        <f t="shared" si="1"/>
        <v>43780</v>
      </c>
      <c r="D46" s="4">
        <v>1.971668</v>
      </c>
      <c r="E46" s="4">
        <v>2.342927</v>
      </c>
      <c r="F46" s="4">
        <v>2.52169</v>
      </c>
      <c r="G46" s="4">
        <v>2.990126</v>
      </c>
      <c r="H46" s="4">
        <v>4.25</v>
      </c>
      <c r="I46" s="4">
        <v>3.09</v>
      </c>
    </row>
    <row r="47" ht="15.75" customHeight="1">
      <c r="A47" s="3">
        <v>46.0</v>
      </c>
      <c r="B47" s="2">
        <f t="shared" si="2"/>
        <v>43780</v>
      </c>
      <c r="C47" s="2">
        <f t="shared" si="1"/>
        <v>43787</v>
      </c>
      <c r="D47" s="4">
        <v>1.971668</v>
      </c>
      <c r="E47" s="4">
        <v>2.342927</v>
      </c>
      <c r="F47" s="4">
        <v>2.52169</v>
      </c>
      <c r="G47" s="4">
        <v>2.990126</v>
      </c>
      <c r="H47" s="4">
        <v>4.25</v>
      </c>
      <c r="I47" s="4">
        <v>2.96</v>
      </c>
    </row>
    <row r="48" ht="15.75" customHeight="1">
      <c r="A48" s="3">
        <v>47.0</v>
      </c>
      <c r="B48" s="2">
        <f t="shared" si="2"/>
        <v>43787</v>
      </c>
      <c r="C48" s="2">
        <f t="shared" si="1"/>
        <v>43794</v>
      </c>
      <c r="D48" s="4">
        <v>1.971668</v>
      </c>
      <c r="E48" s="4">
        <v>2.342927</v>
      </c>
      <c r="F48" s="4">
        <v>2.52169</v>
      </c>
      <c r="G48" s="4">
        <v>2.990126</v>
      </c>
      <c r="H48" s="4">
        <v>4.25</v>
      </c>
      <c r="I48" s="4">
        <v>2.84</v>
      </c>
    </row>
    <row r="49" ht="15.75" customHeight="1">
      <c r="A49" s="3">
        <v>48.0</v>
      </c>
      <c r="B49" s="2">
        <f t="shared" si="2"/>
        <v>43794</v>
      </c>
      <c r="C49" s="2">
        <f t="shared" si="1"/>
        <v>43801</v>
      </c>
      <c r="D49" s="4">
        <v>1.953754</v>
      </c>
      <c r="E49" s="4">
        <v>2.334118</v>
      </c>
      <c r="F49" s="4">
        <v>2.422266</v>
      </c>
      <c r="G49" s="4">
        <v>3.689643</v>
      </c>
      <c r="H49" s="4">
        <v>4.25</v>
      </c>
      <c r="I49" s="4">
        <v>2.92</v>
      </c>
    </row>
    <row r="50" ht="15.75" customHeight="1">
      <c r="A50" s="3">
        <v>49.0</v>
      </c>
      <c r="B50" s="2">
        <f t="shared" si="2"/>
        <v>43801</v>
      </c>
      <c r="C50" s="2">
        <f t="shared" si="1"/>
        <v>43808</v>
      </c>
      <c r="D50" s="4">
        <v>1.953754</v>
      </c>
      <c r="E50" s="4">
        <v>2.334118</v>
      </c>
      <c r="F50" s="4">
        <v>2.422266</v>
      </c>
      <c r="G50" s="4">
        <v>3.689643</v>
      </c>
      <c r="H50" s="4">
        <v>4.25</v>
      </c>
      <c r="I50" s="4">
        <v>2.84</v>
      </c>
    </row>
    <row r="51" ht="15.75" customHeight="1">
      <c r="A51" s="3">
        <v>50.0</v>
      </c>
      <c r="B51" s="2">
        <f t="shared" si="2"/>
        <v>43808</v>
      </c>
      <c r="C51" s="2">
        <f t="shared" si="1"/>
        <v>43815</v>
      </c>
      <c r="D51" s="4">
        <v>1.953754</v>
      </c>
      <c r="E51" s="4">
        <v>2.334118</v>
      </c>
      <c r="F51" s="4">
        <v>2.422266</v>
      </c>
      <c r="G51" s="4">
        <v>3.689643</v>
      </c>
      <c r="H51" s="4">
        <v>4.25</v>
      </c>
      <c r="I51" s="4">
        <v>2.78</v>
      </c>
    </row>
    <row r="52" ht="15.75" customHeight="1">
      <c r="A52" s="3">
        <v>51.0</v>
      </c>
      <c r="B52" s="2">
        <f t="shared" si="2"/>
        <v>43815</v>
      </c>
      <c r="C52" s="2">
        <f t="shared" si="1"/>
        <v>43822</v>
      </c>
      <c r="D52" s="4">
        <v>1.953754</v>
      </c>
      <c r="E52" s="4">
        <v>2.334118</v>
      </c>
      <c r="F52" s="4">
        <v>2.422266</v>
      </c>
      <c r="G52" s="4">
        <v>3.689643</v>
      </c>
      <c r="H52" s="4">
        <v>4.25</v>
      </c>
      <c r="I52" s="4">
        <v>3.12</v>
      </c>
    </row>
    <row r="53" ht="15.75" customHeight="1">
      <c r="A53" s="3">
        <v>52.0</v>
      </c>
      <c r="B53" s="2">
        <f t="shared" si="2"/>
        <v>43822</v>
      </c>
      <c r="C53" s="2">
        <f>B53+9</f>
        <v>43831</v>
      </c>
      <c r="D53" s="4">
        <v>1.953754</v>
      </c>
      <c r="E53" s="4">
        <v>2.334118</v>
      </c>
      <c r="F53" s="4">
        <v>2.422266</v>
      </c>
      <c r="G53" s="4">
        <v>3.689643</v>
      </c>
      <c r="H53" s="4">
        <v>4.25</v>
      </c>
      <c r="I53" s="4">
        <v>3.1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" t="s">
        <v>0</v>
      </c>
      <c r="B1" s="3" t="s">
        <v>1</v>
      </c>
      <c r="C1" s="3" t="s">
        <v>2</v>
      </c>
      <c r="D1" s="4" t="s">
        <v>9</v>
      </c>
      <c r="E1" s="4" t="s">
        <v>10</v>
      </c>
      <c r="F1" s="4" t="s">
        <v>13</v>
      </c>
      <c r="G1" s="4" t="s">
        <v>3</v>
      </c>
      <c r="H1" s="4" t="s">
        <v>32</v>
      </c>
      <c r="I1" s="4" t="s">
        <v>4</v>
      </c>
    </row>
    <row r="2">
      <c r="A2" s="3">
        <v>1.0</v>
      </c>
      <c r="B2" s="2">
        <v>43830.0</v>
      </c>
      <c r="C2" s="2">
        <f t="shared" ref="C2:C52" si="1">B2+7</f>
        <v>43837</v>
      </c>
      <c r="D2" s="5">
        <f>0.72</f>
        <v>0.72</v>
      </c>
      <c r="E2" s="5">
        <f t="shared" ref="E2:E53" si="2">36.52/24</f>
        <v>1.521666667</v>
      </c>
      <c r="F2" s="5">
        <f t="shared" ref="F2:F53" si="3">17.38/24</f>
        <v>0.7241666667</v>
      </c>
      <c r="G2" s="5">
        <v>2.74</v>
      </c>
      <c r="H2" s="5">
        <v>4.25</v>
      </c>
      <c r="I2" s="5">
        <v>2.74</v>
      </c>
    </row>
    <row r="3">
      <c r="A3" s="3">
        <v>2.0</v>
      </c>
      <c r="B3" s="2">
        <f t="shared" ref="B3:B53" si="4">C2</f>
        <v>43837</v>
      </c>
      <c r="C3" s="2">
        <f t="shared" si="1"/>
        <v>43844</v>
      </c>
      <c r="D3" s="5">
        <f t="shared" ref="D3:D53" si="5">14.43 / 24</f>
        <v>0.60125</v>
      </c>
      <c r="E3" s="5">
        <f t="shared" si="2"/>
        <v>1.521666667</v>
      </c>
      <c r="F3" s="5">
        <f t="shared" si="3"/>
        <v>0.7241666667</v>
      </c>
      <c r="G3" s="5">
        <v>2.74</v>
      </c>
      <c r="H3" s="5">
        <v>4.25</v>
      </c>
      <c r="I3" s="5">
        <v>2.74</v>
      </c>
    </row>
    <row r="4">
      <c r="A4" s="3">
        <v>3.0</v>
      </c>
      <c r="B4" s="2">
        <f t="shared" si="4"/>
        <v>43844</v>
      </c>
      <c r="C4" s="2">
        <f t="shared" si="1"/>
        <v>43851</v>
      </c>
      <c r="D4" s="5">
        <f t="shared" si="5"/>
        <v>0.60125</v>
      </c>
      <c r="E4" s="5">
        <f t="shared" si="2"/>
        <v>1.521666667</v>
      </c>
      <c r="F4" s="5">
        <f t="shared" si="3"/>
        <v>0.7241666667</v>
      </c>
      <c r="G4" s="5">
        <v>2.74</v>
      </c>
      <c r="H4" s="5">
        <v>4.25</v>
      </c>
      <c r="I4" s="5">
        <v>2.74</v>
      </c>
    </row>
    <row r="5">
      <c r="A5" s="3">
        <v>4.0</v>
      </c>
      <c r="B5" s="2">
        <f t="shared" si="4"/>
        <v>43851</v>
      </c>
      <c r="C5" s="2">
        <f t="shared" si="1"/>
        <v>43858</v>
      </c>
      <c r="D5" s="5">
        <f t="shared" si="5"/>
        <v>0.60125</v>
      </c>
      <c r="E5" s="5">
        <f t="shared" si="2"/>
        <v>1.521666667</v>
      </c>
      <c r="F5" s="5">
        <f t="shared" si="3"/>
        <v>0.7241666667</v>
      </c>
      <c r="G5" s="5">
        <v>2.74</v>
      </c>
      <c r="H5" s="5">
        <v>4.25</v>
      </c>
      <c r="I5" s="5">
        <v>2.74</v>
      </c>
    </row>
    <row r="6">
      <c r="A6" s="3">
        <v>5.0</v>
      </c>
      <c r="B6" s="2">
        <f t="shared" si="4"/>
        <v>43858</v>
      </c>
      <c r="C6" s="2">
        <f t="shared" si="1"/>
        <v>43865</v>
      </c>
      <c r="D6" s="5">
        <f t="shared" si="5"/>
        <v>0.60125</v>
      </c>
      <c r="E6" s="5">
        <f t="shared" si="2"/>
        <v>1.521666667</v>
      </c>
      <c r="F6" s="5">
        <f t="shared" si="3"/>
        <v>0.7241666667</v>
      </c>
      <c r="G6" s="5">
        <v>2.5</v>
      </c>
      <c r="H6" s="5">
        <v>4.25</v>
      </c>
      <c r="I6" s="5">
        <v>2.5</v>
      </c>
    </row>
    <row r="7">
      <c r="A7" s="3">
        <v>6.0</v>
      </c>
      <c r="B7" s="2">
        <f t="shared" si="4"/>
        <v>43865</v>
      </c>
      <c r="C7" s="2">
        <f t="shared" si="1"/>
        <v>43872</v>
      </c>
      <c r="D7" s="5">
        <f t="shared" si="5"/>
        <v>0.60125</v>
      </c>
      <c r="E7" s="5">
        <f t="shared" si="2"/>
        <v>1.521666667</v>
      </c>
      <c r="F7" s="5">
        <f t="shared" si="3"/>
        <v>0.7241666667</v>
      </c>
      <c r="G7" s="5">
        <v>2.5</v>
      </c>
      <c r="H7" s="5">
        <v>4.25</v>
      </c>
      <c r="I7" s="5">
        <v>2.5</v>
      </c>
    </row>
    <row r="8">
      <c r="A8" s="3">
        <v>7.0</v>
      </c>
      <c r="B8" s="2">
        <f t="shared" si="4"/>
        <v>43872</v>
      </c>
      <c r="C8" s="2">
        <f t="shared" si="1"/>
        <v>43879</v>
      </c>
      <c r="D8" s="5">
        <f t="shared" si="5"/>
        <v>0.60125</v>
      </c>
      <c r="E8" s="5">
        <f t="shared" si="2"/>
        <v>1.521666667</v>
      </c>
      <c r="F8" s="5">
        <f t="shared" si="3"/>
        <v>0.7241666667</v>
      </c>
      <c r="G8" s="5">
        <v>2.5</v>
      </c>
      <c r="H8" s="5">
        <v>4.25</v>
      </c>
      <c r="I8" s="5">
        <v>2.5</v>
      </c>
    </row>
    <row r="9">
      <c r="A9" s="3">
        <v>8.0</v>
      </c>
      <c r="B9" s="2">
        <f t="shared" si="4"/>
        <v>43879</v>
      </c>
      <c r="C9" s="2">
        <f t="shared" si="1"/>
        <v>43886</v>
      </c>
      <c r="D9" s="5">
        <f t="shared" si="5"/>
        <v>0.60125</v>
      </c>
      <c r="E9" s="5">
        <f t="shared" si="2"/>
        <v>1.521666667</v>
      </c>
      <c r="F9" s="5">
        <f t="shared" si="3"/>
        <v>0.7241666667</v>
      </c>
      <c r="G9" s="5">
        <v>2.5</v>
      </c>
      <c r="H9" s="5">
        <v>4.25</v>
      </c>
      <c r="I9" s="5">
        <v>2.5</v>
      </c>
    </row>
    <row r="10">
      <c r="A10" s="3">
        <v>9.0</v>
      </c>
      <c r="B10" s="2">
        <f t="shared" si="4"/>
        <v>43886</v>
      </c>
      <c r="C10" s="2">
        <f t="shared" si="1"/>
        <v>43893</v>
      </c>
      <c r="D10" s="5">
        <f t="shared" si="5"/>
        <v>0.60125</v>
      </c>
      <c r="E10" s="5">
        <f t="shared" si="2"/>
        <v>1.521666667</v>
      </c>
      <c r="F10" s="5">
        <f t="shared" si="3"/>
        <v>0.7241666667</v>
      </c>
      <c r="G10" s="5">
        <v>2.23</v>
      </c>
      <c r="H10" s="5">
        <v>4.25</v>
      </c>
      <c r="I10" s="5">
        <v>2.23</v>
      </c>
    </row>
    <row r="11">
      <c r="A11" s="3">
        <v>10.0</v>
      </c>
      <c r="B11" s="2">
        <f t="shared" si="4"/>
        <v>43893</v>
      </c>
      <c r="C11" s="2">
        <f t="shared" si="1"/>
        <v>43900</v>
      </c>
      <c r="D11" s="5">
        <f t="shared" si="5"/>
        <v>0.60125</v>
      </c>
      <c r="E11" s="5">
        <f t="shared" si="2"/>
        <v>1.521666667</v>
      </c>
      <c r="F11" s="5">
        <f t="shared" si="3"/>
        <v>0.7241666667</v>
      </c>
      <c r="G11" s="5">
        <v>2.23</v>
      </c>
      <c r="H11" s="5">
        <v>4.25</v>
      </c>
      <c r="I11" s="5">
        <v>2.23</v>
      </c>
    </row>
    <row r="12">
      <c r="A12" s="3">
        <v>11.0</v>
      </c>
      <c r="B12" s="2">
        <f t="shared" si="4"/>
        <v>43900</v>
      </c>
      <c r="C12" s="2">
        <f t="shared" si="1"/>
        <v>43907</v>
      </c>
      <c r="D12" s="5">
        <f t="shared" si="5"/>
        <v>0.60125</v>
      </c>
      <c r="E12" s="5">
        <f t="shared" si="2"/>
        <v>1.521666667</v>
      </c>
      <c r="F12" s="5">
        <f t="shared" si="3"/>
        <v>0.7241666667</v>
      </c>
      <c r="G12" s="5">
        <v>2.23</v>
      </c>
      <c r="H12" s="5">
        <v>4.25</v>
      </c>
      <c r="I12" s="5">
        <v>2.23</v>
      </c>
    </row>
    <row r="13">
      <c r="A13" s="3">
        <v>12.0</v>
      </c>
      <c r="B13" s="2">
        <f t="shared" si="4"/>
        <v>43907</v>
      </c>
      <c r="C13" s="2">
        <f t="shared" si="1"/>
        <v>43914</v>
      </c>
      <c r="D13" s="5">
        <f t="shared" si="5"/>
        <v>0.60125</v>
      </c>
      <c r="E13" s="5">
        <f t="shared" si="2"/>
        <v>1.521666667</v>
      </c>
      <c r="F13" s="5">
        <f t="shared" si="3"/>
        <v>0.7241666667</v>
      </c>
      <c r="G13" s="5">
        <v>2.23</v>
      </c>
      <c r="H13" s="5">
        <v>4.25</v>
      </c>
      <c r="I13" s="5">
        <v>2.23</v>
      </c>
    </row>
    <row r="14">
      <c r="A14" s="3">
        <v>13.0</v>
      </c>
      <c r="B14" s="2">
        <f t="shared" si="4"/>
        <v>43914</v>
      </c>
      <c r="C14" s="2">
        <f t="shared" si="1"/>
        <v>43921</v>
      </c>
      <c r="D14" s="5">
        <f t="shared" si="5"/>
        <v>0.60125</v>
      </c>
      <c r="E14" s="5">
        <f t="shared" si="2"/>
        <v>1.521666667</v>
      </c>
      <c r="F14" s="5">
        <f t="shared" si="3"/>
        <v>0.7241666667</v>
      </c>
      <c r="G14" s="5">
        <v>2.23</v>
      </c>
      <c r="H14" s="5">
        <v>4.25</v>
      </c>
      <c r="I14" s="5">
        <v>2.23</v>
      </c>
    </row>
    <row r="15">
      <c r="A15" s="3">
        <v>14.0</v>
      </c>
      <c r="B15" s="2">
        <f t="shared" si="4"/>
        <v>43921</v>
      </c>
      <c r="C15" s="2">
        <f t="shared" si="1"/>
        <v>43928</v>
      </c>
      <c r="D15" s="5">
        <f t="shared" si="5"/>
        <v>0.60125</v>
      </c>
      <c r="E15" s="5">
        <f t="shared" si="2"/>
        <v>1.521666667</v>
      </c>
      <c r="F15" s="5">
        <f t="shared" si="3"/>
        <v>0.7241666667</v>
      </c>
      <c r="G15" s="5">
        <v>2.2</v>
      </c>
      <c r="H15" s="5">
        <v>4.25</v>
      </c>
      <c r="I15" s="5">
        <v>2.2</v>
      </c>
    </row>
    <row r="16">
      <c r="A16" s="3">
        <v>15.0</v>
      </c>
      <c r="B16" s="2">
        <f t="shared" si="4"/>
        <v>43928</v>
      </c>
      <c r="C16" s="2">
        <f t="shared" si="1"/>
        <v>43935</v>
      </c>
      <c r="D16" s="5">
        <f t="shared" si="5"/>
        <v>0.60125</v>
      </c>
      <c r="E16" s="5">
        <f t="shared" si="2"/>
        <v>1.521666667</v>
      </c>
      <c r="F16" s="5">
        <f t="shared" si="3"/>
        <v>0.7241666667</v>
      </c>
      <c r="G16" s="5">
        <v>2.2</v>
      </c>
      <c r="H16" s="5">
        <v>4.25</v>
      </c>
      <c r="I16" s="5">
        <v>2.2</v>
      </c>
    </row>
    <row r="17">
      <c r="A17" s="3">
        <v>16.0</v>
      </c>
      <c r="B17" s="2">
        <f t="shared" si="4"/>
        <v>43935</v>
      </c>
      <c r="C17" s="2">
        <f t="shared" si="1"/>
        <v>43942</v>
      </c>
      <c r="D17" s="5">
        <f t="shared" si="5"/>
        <v>0.60125</v>
      </c>
      <c r="E17" s="5">
        <f t="shared" si="2"/>
        <v>1.521666667</v>
      </c>
      <c r="F17" s="5">
        <f t="shared" si="3"/>
        <v>0.7241666667</v>
      </c>
      <c r="G17" s="5">
        <v>2.2</v>
      </c>
      <c r="H17" s="5">
        <v>4.25</v>
      </c>
      <c r="I17" s="5">
        <v>2.2</v>
      </c>
    </row>
    <row r="18">
      <c r="A18" s="3">
        <v>17.0</v>
      </c>
      <c r="B18" s="2">
        <f t="shared" si="4"/>
        <v>43942</v>
      </c>
      <c r="C18" s="2">
        <f t="shared" si="1"/>
        <v>43949</v>
      </c>
      <c r="D18" s="5">
        <f t="shared" si="5"/>
        <v>0.60125</v>
      </c>
      <c r="E18" s="5">
        <f t="shared" si="2"/>
        <v>1.521666667</v>
      </c>
      <c r="F18" s="5">
        <f t="shared" si="3"/>
        <v>0.7241666667</v>
      </c>
      <c r="G18" s="6">
        <v>2.2</v>
      </c>
      <c r="H18" s="5">
        <v>4.25</v>
      </c>
      <c r="I18" s="6">
        <v>2.2</v>
      </c>
    </row>
    <row r="19">
      <c r="A19" s="3">
        <v>18.0</v>
      </c>
      <c r="B19" s="2">
        <f t="shared" si="4"/>
        <v>43949</v>
      </c>
      <c r="C19" s="2">
        <f t="shared" si="1"/>
        <v>43956</v>
      </c>
      <c r="D19" s="5">
        <f t="shared" si="5"/>
        <v>0.60125</v>
      </c>
      <c r="E19" s="5">
        <f t="shared" si="2"/>
        <v>1.521666667</v>
      </c>
      <c r="F19" s="5">
        <f t="shared" si="3"/>
        <v>0.7241666667</v>
      </c>
      <c r="G19" s="5">
        <v>2.26</v>
      </c>
      <c r="H19" s="5">
        <v>4.25</v>
      </c>
      <c r="I19" s="5">
        <v>2.26</v>
      </c>
    </row>
    <row r="20">
      <c r="A20" s="3">
        <v>19.0</v>
      </c>
      <c r="B20" s="2">
        <f t="shared" si="4"/>
        <v>43956</v>
      </c>
      <c r="C20" s="2">
        <f t="shared" si="1"/>
        <v>43963</v>
      </c>
      <c r="D20" s="5">
        <f t="shared" si="5"/>
        <v>0.60125</v>
      </c>
      <c r="E20" s="5">
        <f t="shared" si="2"/>
        <v>1.521666667</v>
      </c>
      <c r="F20" s="5">
        <f t="shared" si="3"/>
        <v>0.7241666667</v>
      </c>
      <c r="G20" s="5">
        <v>2.26</v>
      </c>
      <c r="H20" s="5">
        <v>4.25</v>
      </c>
      <c r="I20" s="5">
        <v>2.26</v>
      </c>
    </row>
    <row r="21" ht="15.75" customHeight="1">
      <c r="A21" s="3">
        <v>20.0</v>
      </c>
      <c r="B21" s="2">
        <f t="shared" si="4"/>
        <v>43963</v>
      </c>
      <c r="C21" s="2">
        <f t="shared" si="1"/>
        <v>43970</v>
      </c>
      <c r="D21" s="5">
        <f t="shared" si="5"/>
        <v>0.60125</v>
      </c>
      <c r="E21" s="5">
        <f t="shared" si="2"/>
        <v>1.521666667</v>
      </c>
      <c r="F21" s="5">
        <f t="shared" si="3"/>
        <v>0.7241666667</v>
      </c>
      <c r="G21" s="5">
        <v>2.26</v>
      </c>
      <c r="H21" s="5">
        <v>4.25</v>
      </c>
      <c r="I21" s="5">
        <v>2.26</v>
      </c>
    </row>
    <row r="22" ht="15.75" customHeight="1">
      <c r="A22" s="3">
        <v>21.0</v>
      </c>
      <c r="B22" s="2">
        <f t="shared" si="4"/>
        <v>43970</v>
      </c>
      <c r="C22" s="2">
        <f t="shared" si="1"/>
        <v>43977</v>
      </c>
      <c r="D22" s="5">
        <f t="shared" si="5"/>
        <v>0.60125</v>
      </c>
      <c r="E22" s="5">
        <f t="shared" si="2"/>
        <v>1.521666667</v>
      </c>
      <c r="F22" s="5">
        <f t="shared" si="3"/>
        <v>0.7241666667</v>
      </c>
      <c r="G22" s="5">
        <v>2.26</v>
      </c>
      <c r="H22" s="5">
        <v>4.25</v>
      </c>
      <c r="I22" s="5">
        <v>2.26</v>
      </c>
    </row>
    <row r="23" ht="15.75" customHeight="1">
      <c r="A23" s="3">
        <v>22.0</v>
      </c>
      <c r="B23" s="2">
        <f t="shared" si="4"/>
        <v>43977</v>
      </c>
      <c r="C23" s="2">
        <f t="shared" si="1"/>
        <v>43984</v>
      </c>
      <c r="D23" s="5">
        <f t="shared" si="5"/>
        <v>0.60125</v>
      </c>
      <c r="E23" s="5">
        <f t="shared" si="2"/>
        <v>1.521666667</v>
      </c>
      <c r="F23" s="5">
        <f t="shared" si="3"/>
        <v>0.7241666667</v>
      </c>
      <c r="G23" s="6">
        <v>2.26</v>
      </c>
      <c r="H23" s="5">
        <v>4.25</v>
      </c>
      <c r="I23" s="6">
        <v>2.26</v>
      </c>
    </row>
    <row r="24" ht="15.75" customHeight="1">
      <c r="A24" s="3">
        <v>23.0</v>
      </c>
      <c r="B24" s="2">
        <f t="shared" si="4"/>
        <v>43984</v>
      </c>
      <c r="C24" s="2">
        <f t="shared" si="1"/>
        <v>43991</v>
      </c>
      <c r="D24" s="5">
        <f t="shared" si="5"/>
        <v>0.60125</v>
      </c>
      <c r="E24" s="5">
        <f t="shared" si="2"/>
        <v>1.521666667</v>
      </c>
      <c r="F24" s="5">
        <f t="shared" si="3"/>
        <v>0.7241666667</v>
      </c>
      <c r="G24" s="5">
        <v>2.1</v>
      </c>
      <c r="H24" s="5">
        <v>4.25</v>
      </c>
      <c r="I24" s="5">
        <v>2.1</v>
      </c>
    </row>
    <row r="25" ht="15.75" customHeight="1">
      <c r="A25" s="3">
        <v>24.0</v>
      </c>
      <c r="B25" s="2">
        <f t="shared" si="4"/>
        <v>43991</v>
      </c>
      <c r="C25" s="2">
        <f t="shared" si="1"/>
        <v>43998</v>
      </c>
      <c r="D25" s="5">
        <f t="shared" si="5"/>
        <v>0.60125</v>
      </c>
      <c r="E25" s="5">
        <f t="shared" si="2"/>
        <v>1.521666667</v>
      </c>
      <c r="F25" s="5">
        <f t="shared" si="3"/>
        <v>0.7241666667</v>
      </c>
      <c r="G25" s="5">
        <v>2.1</v>
      </c>
      <c r="H25" s="5">
        <v>4.25</v>
      </c>
      <c r="I25" s="5">
        <v>2.1</v>
      </c>
    </row>
    <row r="26" ht="15.75" customHeight="1">
      <c r="A26" s="3">
        <v>25.0</v>
      </c>
      <c r="B26" s="2">
        <f t="shared" si="4"/>
        <v>43998</v>
      </c>
      <c r="C26" s="2">
        <f t="shared" si="1"/>
        <v>44005</v>
      </c>
      <c r="D26" s="5">
        <f t="shared" si="5"/>
        <v>0.60125</v>
      </c>
      <c r="E26" s="5">
        <f t="shared" si="2"/>
        <v>1.521666667</v>
      </c>
      <c r="F26" s="5">
        <f t="shared" si="3"/>
        <v>0.7241666667</v>
      </c>
      <c r="G26" s="5">
        <v>2.1</v>
      </c>
      <c r="H26" s="5">
        <v>4.25</v>
      </c>
      <c r="I26" s="5">
        <v>2.1</v>
      </c>
    </row>
    <row r="27" ht="15.75" customHeight="1">
      <c r="A27" s="3">
        <v>26.0</v>
      </c>
      <c r="B27" s="2">
        <f t="shared" si="4"/>
        <v>44005</v>
      </c>
      <c r="C27" s="2">
        <f t="shared" si="1"/>
        <v>44012</v>
      </c>
      <c r="D27" s="5">
        <f t="shared" si="5"/>
        <v>0.60125</v>
      </c>
      <c r="E27" s="5">
        <f t="shared" si="2"/>
        <v>1.521666667</v>
      </c>
      <c r="F27" s="5">
        <f t="shared" si="3"/>
        <v>0.7241666667</v>
      </c>
      <c r="G27" s="5">
        <v>2.1</v>
      </c>
      <c r="H27" s="5">
        <v>4.25</v>
      </c>
      <c r="I27" s="5">
        <v>2.1</v>
      </c>
    </row>
    <row r="28" ht="15.75" customHeight="1">
      <c r="A28" s="3">
        <v>27.0</v>
      </c>
      <c r="B28" s="2">
        <f t="shared" si="4"/>
        <v>44012</v>
      </c>
      <c r="C28" s="2">
        <f t="shared" si="1"/>
        <v>44019</v>
      </c>
      <c r="D28" s="5">
        <f t="shared" si="5"/>
        <v>0.60125</v>
      </c>
      <c r="E28" s="5">
        <f t="shared" si="2"/>
        <v>1.521666667</v>
      </c>
      <c r="F28" s="5">
        <f t="shared" si="3"/>
        <v>0.7241666667</v>
      </c>
      <c r="G28" s="5">
        <v>2.14</v>
      </c>
      <c r="H28" s="5">
        <v>4.25</v>
      </c>
      <c r="I28" s="5">
        <v>2.14</v>
      </c>
    </row>
    <row r="29" ht="15.75" customHeight="1">
      <c r="A29" s="3">
        <v>28.0</v>
      </c>
      <c r="B29" s="2">
        <f t="shared" si="4"/>
        <v>44019</v>
      </c>
      <c r="C29" s="2">
        <f t="shared" si="1"/>
        <v>44026</v>
      </c>
      <c r="D29" s="5">
        <f t="shared" si="5"/>
        <v>0.60125</v>
      </c>
      <c r="E29" s="5">
        <f t="shared" si="2"/>
        <v>1.521666667</v>
      </c>
      <c r="F29" s="5">
        <f t="shared" si="3"/>
        <v>0.7241666667</v>
      </c>
      <c r="G29" s="5">
        <v>2.14</v>
      </c>
      <c r="H29" s="5">
        <v>4.25</v>
      </c>
      <c r="I29" s="5">
        <v>2.14</v>
      </c>
    </row>
    <row r="30" ht="15.75" customHeight="1">
      <c r="A30" s="3">
        <v>29.0</v>
      </c>
      <c r="B30" s="2">
        <f t="shared" si="4"/>
        <v>44026</v>
      </c>
      <c r="C30" s="2">
        <f t="shared" si="1"/>
        <v>44033</v>
      </c>
      <c r="D30" s="5">
        <f t="shared" si="5"/>
        <v>0.60125</v>
      </c>
      <c r="E30" s="5">
        <f t="shared" si="2"/>
        <v>1.521666667</v>
      </c>
      <c r="F30" s="5">
        <f t="shared" si="3"/>
        <v>0.7241666667</v>
      </c>
      <c r="G30" s="5">
        <v>2.14</v>
      </c>
      <c r="H30" s="5">
        <v>4.25</v>
      </c>
      <c r="I30" s="5">
        <v>2.14</v>
      </c>
    </row>
    <row r="31" ht="15.75" customHeight="1">
      <c r="A31" s="3">
        <v>30.0</v>
      </c>
      <c r="B31" s="2">
        <f t="shared" si="4"/>
        <v>44033</v>
      </c>
      <c r="C31" s="2">
        <f t="shared" si="1"/>
        <v>44040</v>
      </c>
      <c r="D31" s="5">
        <f t="shared" si="5"/>
        <v>0.60125</v>
      </c>
      <c r="E31" s="5">
        <f t="shared" si="2"/>
        <v>1.521666667</v>
      </c>
      <c r="F31" s="5">
        <f t="shared" si="3"/>
        <v>0.7241666667</v>
      </c>
      <c r="G31" s="5">
        <v>2.14</v>
      </c>
      <c r="H31" s="5">
        <v>4.25</v>
      </c>
      <c r="I31" s="5">
        <v>2.14</v>
      </c>
    </row>
    <row r="32" ht="15.75" customHeight="1">
      <c r="A32" s="3">
        <v>31.0</v>
      </c>
      <c r="B32" s="2">
        <f t="shared" si="4"/>
        <v>44040</v>
      </c>
      <c r="C32" s="2">
        <f t="shared" si="1"/>
        <v>44047</v>
      </c>
      <c r="D32" s="5">
        <f t="shared" si="5"/>
        <v>0.60125</v>
      </c>
      <c r="E32" s="5">
        <f t="shared" si="2"/>
        <v>1.521666667</v>
      </c>
      <c r="F32" s="5">
        <f t="shared" si="3"/>
        <v>0.7241666667</v>
      </c>
      <c r="G32" s="6">
        <v>2.14</v>
      </c>
      <c r="H32" s="5">
        <v>4.25</v>
      </c>
      <c r="I32" s="6">
        <v>2.14</v>
      </c>
    </row>
    <row r="33" ht="15.75" customHeight="1">
      <c r="A33" s="3">
        <v>32.0</v>
      </c>
      <c r="B33" s="2">
        <f t="shared" si="4"/>
        <v>44047</v>
      </c>
      <c r="C33" s="2">
        <f t="shared" si="1"/>
        <v>44054</v>
      </c>
      <c r="D33" s="5">
        <f t="shared" si="5"/>
        <v>0.60125</v>
      </c>
      <c r="E33" s="5">
        <f t="shared" si="2"/>
        <v>1.521666667</v>
      </c>
      <c r="F33" s="5">
        <f t="shared" si="3"/>
        <v>0.7241666667</v>
      </c>
      <c r="G33" s="5">
        <v>2.5</v>
      </c>
      <c r="H33" s="5">
        <v>4.25</v>
      </c>
      <c r="I33" s="5">
        <v>2.5</v>
      </c>
    </row>
    <row r="34" ht="15.75" customHeight="1">
      <c r="A34" s="3">
        <v>33.0</v>
      </c>
      <c r="B34" s="2">
        <f t="shared" si="4"/>
        <v>44054</v>
      </c>
      <c r="C34" s="2">
        <f t="shared" si="1"/>
        <v>44061</v>
      </c>
      <c r="D34" s="5">
        <f t="shared" si="5"/>
        <v>0.60125</v>
      </c>
      <c r="E34" s="5">
        <f t="shared" si="2"/>
        <v>1.521666667</v>
      </c>
      <c r="F34" s="5">
        <f t="shared" si="3"/>
        <v>0.7241666667</v>
      </c>
      <c r="G34" s="5">
        <v>2.5</v>
      </c>
      <c r="H34" s="5">
        <v>4.25</v>
      </c>
      <c r="I34" s="5">
        <v>2.5</v>
      </c>
    </row>
    <row r="35" ht="15.75" customHeight="1">
      <c r="A35" s="3">
        <v>34.0</v>
      </c>
      <c r="B35" s="2">
        <f t="shared" si="4"/>
        <v>44061</v>
      </c>
      <c r="C35" s="2">
        <f t="shared" si="1"/>
        <v>44068</v>
      </c>
      <c r="D35" s="5">
        <f t="shared" si="5"/>
        <v>0.60125</v>
      </c>
      <c r="E35" s="5">
        <f t="shared" si="2"/>
        <v>1.521666667</v>
      </c>
      <c r="F35" s="5">
        <f t="shared" si="3"/>
        <v>0.7241666667</v>
      </c>
      <c r="G35" s="5">
        <v>2.5</v>
      </c>
      <c r="H35" s="5">
        <v>4.25</v>
      </c>
      <c r="I35" s="5">
        <v>2.5</v>
      </c>
    </row>
    <row r="36" ht="15.75" customHeight="1">
      <c r="A36" s="3">
        <v>35.0</v>
      </c>
      <c r="B36" s="2">
        <f t="shared" si="4"/>
        <v>44068</v>
      </c>
      <c r="C36" s="2">
        <f t="shared" si="1"/>
        <v>44075</v>
      </c>
      <c r="D36" s="5">
        <f t="shared" si="5"/>
        <v>0.60125</v>
      </c>
      <c r="E36" s="5">
        <f t="shared" si="2"/>
        <v>1.521666667</v>
      </c>
      <c r="F36" s="5">
        <f t="shared" si="3"/>
        <v>0.7241666667</v>
      </c>
      <c r="G36" s="5">
        <v>2.5</v>
      </c>
      <c r="H36" s="5">
        <v>4.25</v>
      </c>
      <c r="I36" s="5">
        <v>2.5</v>
      </c>
    </row>
    <row r="37" ht="15.75" customHeight="1">
      <c r="A37" s="3">
        <v>36.0</v>
      </c>
      <c r="B37" s="2">
        <f t="shared" si="4"/>
        <v>44075</v>
      </c>
      <c r="C37" s="2">
        <f t="shared" si="1"/>
        <v>44082</v>
      </c>
      <c r="D37" s="5">
        <f t="shared" si="5"/>
        <v>0.60125</v>
      </c>
      <c r="E37" s="5">
        <f t="shared" si="2"/>
        <v>1.521666667</v>
      </c>
      <c r="F37" s="5">
        <f t="shared" si="3"/>
        <v>0.7241666667</v>
      </c>
      <c r="G37" s="5">
        <v>2.49</v>
      </c>
      <c r="H37" s="5">
        <v>4.25</v>
      </c>
      <c r="I37" s="5">
        <v>2.49</v>
      </c>
    </row>
    <row r="38" ht="15.75" customHeight="1">
      <c r="A38" s="3">
        <v>37.0</v>
      </c>
      <c r="B38" s="2">
        <f t="shared" si="4"/>
        <v>44082</v>
      </c>
      <c r="C38" s="2">
        <f t="shared" si="1"/>
        <v>44089</v>
      </c>
      <c r="D38" s="5">
        <f t="shared" si="5"/>
        <v>0.60125</v>
      </c>
      <c r="E38" s="5">
        <f t="shared" si="2"/>
        <v>1.521666667</v>
      </c>
      <c r="F38" s="5">
        <f t="shared" si="3"/>
        <v>0.7241666667</v>
      </c>
      <c r="G38" s="5">
        <v>2.49</v>
      </c>
      <c r="H38" s="5">
        <v>4.25</v>
      </c>
      <c r="I38" s="5">
        <v>2.49</v>
      </c>
    </row>
    <row r="39" ht="15.75" customHeight="1">
      <c r="A39" s="3">
        <v>38.0</v>
      </c>
      <c r="B39" s="2">
        <f t="shared" si="4"/>
        <v>44089</v>
      </c>
      <c r="C39" s="2">
        <f t="shared" si="1"/>
        <v>44096</v>
      </c>
      <c r="D39" s="5">
        <f t="shared" si="5"/>
        <v>0.60125</v>
      </c>
      <c r="E39" s="5">
        <f t="shared" si="2"/>
        <v>1.521666667</v>
      </c>
      <c r="F39" s="5">
        <f t="shared" si="3"/>
        <v>0.7241666667</v>
      </c>
      <c r="G39" s="5">
        <v>2.49</v>
      </c>
      <c r="H39" s="5">
        <v>4.25</v>
      </c>
      <c r="I39" s="5">
        <v>2.49</v>
      </c>
    </row>
    <row r="40" ht="15.75" customHeight="1">
      <c r="A40" s="3">
        <v>39.0</v>
      </c>
      <c r="B40" s="2">
        <f t="shared" si="4"/>
        <v>44096</v>
      </c>
      <c r="C40" s="2">
        <f t="shared" si="1"/>
        <v>44103</v>
      </c>
      <c r="D40" s="5">
        <f t="shared" si="5"/>
        <v>0.60125</v>
      </c>
      <c r="E40" s="5">
        <f t="shared" si="2"/>
        <v>1.521666667</v>
      </c>
      <c r="F40" s="5">
        <f t="shared" si="3"/>
        <v>0.7241666667</v>
      </c>
      <c r="G40" s="5">
        <v>2.49</v>
      </c>
      <c r="H40" s="5">
        <v>4.25</v>
      </c>
      <c r="I40" s="5">
        <v>2.49</v>
      </c>
    </row>
    <row r="41" ht="15.75" customHeight="1">
      <c r="A41" s="3">
        <v>40.0</v>
      </c>
      <c r="B41" s="2">
        <f t="shared" si="4"/>
        <v>44103</v>
      </c>
      <c r="C41" s="2">
        <f t="shared" si="1"/>
        <v>44110</v>
      </c>
      <c r="D41" s="5">
        <f t="shared" si="5"/>
        <v>0.60125</v>
      </c>
      <c r="E41" s="5">
        <f t="shared" si="2"/>
        <v>1.521666667</v>
      </c>
      <c r="F41" s="5">
        <f t="shared" si="3"/>
        <v>0.7241666667</v>
      </c>
      <c r="G41" s="5">
        <v>2.49</v>
      </c>
      <c r="H41" s="5">
        <v>4.25</v>
      </c>
      <c r="I41" s="5">
        <v>2.49</v>
      </c>
    </row>
    <row r="42" ht="15.75" customHeight="1">
      <c r="A42" s="3">
        <v>41.0</v>
      </c>
      <c r="B42" s="2">
        <f t="shared" si="4"/>
        <v>44110</v>
      </c>
      <c r="C42" s="2">
        <f t="shared" si="1"/>
        <v>44117</v>
      </c>
      <c r="D42" s="5">
        <f t="shared" si="5"/>
        <v>0.60125</v>
      </c>
      <c r="E42" s="5">
        <f t="shared" si="2"/>
        <v>1.521666667</v>
      </c>
      <c r="F42" s="5">
        <f t="shared" si="3"/>
        <v>0.7241666667</v>
      </c>
      <c r="G42" s="5">
        <v>2.58</v>
      </c>
      <c r="H42" s="5">
        <v>4.25</v>
      </c>
      <c r="I42" s="5">
        <v>2.58</v>
      </c>
    </row>
    <row r="43" ht="15.75" customHeight="1">
      <c r="A43" s="3">
        <v>42.0</v>
      </c>
      <c r="B43" s="2">
        <f t="shared" si="4"/>
        <v>44117</v>
      </c>
      <c r="C43" s="2">
        <f t="shared" si="1"/>
        <v>44124</v>
      </c>
      <c r="D43" s="5">
        <f t="shared" si="5"/>
        <v>0.60125</v>
      </c>
      <c r="E43" s="5">
        <f t="shared" si="2"/>
        <v>1.521666667</v>
      </c>
      <c r="F43" s="5">
        <f t="shared" si="3"/>
        <v>0.7241666667</v>
      </c>
      <c r="G43" s="5">
        <v>2.58</v>
      </c>
      <c r="H43" s="5">
        <v>4.25</v>
      </c>
      <c r="I43" s="5">
        <v>2.58</v>
      </c>
    </row>
    <row r="44" ht="15.75" customHeight="1">
      <c r="A44" s="3">
        <v>43.0</v>
      </c>
      <c r="B44" s="2">
        <f t="shared" si="4"/>
        <v>44124</v>
      </c>
      <c r="C44" s="2">
        <f t="shared" si="1"/>
        <v>44131</v>
      </c>
      <c r="D44" s="5">
        <f t="shared" si="5"/>
        <v>0.60125</v>
      </c>
      <c r="E44" s="5">
        <f t="shared" si="2"/>
        <v>1.521666667</v>
      </c>
      <c r="F44" s="5">
        <f t="shared" si="3"/>
        <v>0.7241666667</v>
      </c>
      <c r="G44" s="5">
        <v>2.58</v>
      </c>
      <c r="H44" s="5">
        <v>4.25</v>
      </c>
      <c r="I44" s="5">
        <v>2.58</v>
      </c>
    </row>
    <row r="45" ht="15.75" customHeight="1">
      <c r="A45" s="3">
        <v>44.0</v>
      </c>
      <c r="B45" s="2">
        <f t="shared" si="4"/>
        <v>44131</v>
      </c>
      <c r="C45" s="2">
        <f t="shared" si="1"/>
        <v>44138</v>
      </c>
      <c r="D45" s="5">
        <f t="shared" si="5"/>
        <v>0.60125</v>
      </c>
      <c r="E45" s="5">
        <f t="shared" si="2"/>
        <v>1.521666667</v>
      </c>
      <c r="F45" s="5">
        <f t="shared" si="3"/>
        <v>0.7241666667</v>
      </c>
      <c r="G45" s="5">
        <v>2.58</v>
      </c>
      <c r="H45" s="5">
        <v>4.25</v>
      </c>
      <c r="I45" s="5">
        <v>2.58</v>
      </c>
    </row>
    <row r="46" ht="15.75" customHeight="1">
      <c r="A46" s="3">
        <v>45.0</v>
      </c>
      <c r="B46" s="2">
        <f t="shared" si="4"/>
        <v>44138</v>
      </c>
      <c r="C46" s="2">
        <f t="shared" si="1"/>
        <v>44145</v>
      </c>
      <c r="D46" s="5">
        <f t="shared" si="5"/>
        <v>0.60125</v>
      </c>
      <c r="E46" s="5">
        <f t="shared" si="2"/>
        <v>1.521666667</v>
      </c>
      <c r="F46" s="5">
        <f t="shared" si="3"/>
        <v>0.7241666667</v>
      </c>
      <c r="G46" s="5">
        <v>3.09</v>
      </c>
      <c r="H46" s="5">
        <v>4.25</v>
      </c>
      <c r="I46" s="5">
        <v>3.09</v>
      </c>
    </row>
    <row r="47" ht="15.75" customHeight="1">
      <c r="A47" s="3">
        <v>46.0</v>
      </c>
      <c r="B47" s="2">
        <f t="shared" si="4"/>
        <v>44145</v>
      </c>
      <c r="C47" s="2">
        <f t="shared" si="1"/>
        <v>44152</v>
      </c>
      <c r="D47" s="5">
        <f t="shared" si="5"/>
        <v>0.60125</v>
      </c>
      <c r="E47" s="5">
        <f t="shared" si="2"/>
        <v>1.521666667</v>
      </c>
      <c r="F47" s="5">
        <f t="shared" si="3"/>
        <v>0.7241666667</v>
      </c>
      <c r="G47" s="5">
        <v>3.09</v>
      </c>
      <c r="H47" s="5">
        <v>4.25</v>
      </c>
      <c r="I47" s="5">
        <v>3.09</v>
      </c>
    </row>
    <row r="48" ht="15.75" customHeight="1">
      <c r="A48" s="3">
        <v>47.0</v>
      </c>
      <c r="B48" s="2">
        <f t="shared" si="4"/>
        <v>44152</v>
      </c>
      <c r="C48" s="2">
        <f t="shared" si="1"/>
        <v>44159</v>
      </c>
      <c r="D48" s="5">
        <f t="shared" si="5"/>
        <v>0.60125</v>
      </c>
      <c r="E48" s="5">
        <f t="shared" si="2"/>
        <v>1.521666667</v>
      </c>
      <c r="F48" s="5">
        <f t="shared" si="3"/>
        <v>0.7241666667</v>
      </c>
      <c r="G48" s="5">
        <v>3.09</v>
      </c>
      <c r="H48" s="5">
        <v>4.25</v>
      </c>
      <c r="I48" s="5">
        <v>3.09</v>
      </c>
    </row>
    <row r="49" ht="15.75" customHeight="1">
      <c r="A49" s="3">
        <v>48.0</v>
      </c>
      <c r="B49" s="2">
        <f t="shared" si="4"/>
        <v>44159</v>
      </c>
      <c r="C49" s="2">
        <f t="shared" si="1"/>
        <v>44166</v>
      </c>
      <c r="D49" s="5">
        <f t="shared" si="5"/>
        <v>0.60125</v>
      </c>
      <c r="E49" s="5">
        <f t="shared" si="2"/>
        <v>1.521666667</v>
      </c>
      <c r="F49" s="5">
        <f t="shared" si="3"/>
        <v>0.7241666667</v>
      </c>
      <c r="G49" s="5">
        <v>3.09</v>
      </c>
      <c r="H49" s="5">
        <v>4.25</v>
      </c>
      <c r="I49" s="5">
        <v>3.09</v>
      </c>
    </row>
    <row r="50" ht="15.75" customHeight="1">
      <c r="A50" s="3">
        <v>49.0</v>
      </c>
      <c r="B50" s="2">
        <f t="shared" si="4"/>
        <v>44166</v>
      </c>
      <c r="C50" s="2">
        <f t="shared" si="1"/>
        <v>44173</v>
      </c>
      <c r="D50" s="5">
        <f t="shared" si="5"/>
        <v>0.60125</v>
      </c>
      <c r="E50" s="5">
        <f t="shared" si="2"/>
        <v>1.521666667</v>
      </c>
      <c r="F50" s="5">
        <f t="shared" si="3"/>
        <v>0.7241666667</v>
      </c>
      <c r="G50" s="5">
        <v>3.3</v>
      </c>
      <c r="H50" s="5">
        <v>4.25</v>
      </c>
      <c r="I50" s="5">
        <v>3.3</v>
      </c>
    </row>
    <row r="51" ht="15.75" customHeight="1">
      <c r="A51" s="3">
        <v>50.0</v>
      </c>
      <c r="B51" s="2">
        <f t="shared" si="4"/>
        <v>44173</v>
      </c>
      <c r="C51" s="2">
        <f t="shared" si="1"/>
        <v>44180</v>
      </c>
      <c r="D51" s="5">
        <f t="shared" si="5"/>
        <v>0.60125</v>
      </c>
      <c r="E51" s="5">
        <f t="shared" si="2"/>
        <v>1.521666667</v>
      </c>
      <c r="F51" s="5">
        <f t="shared" si="3"/>
        <v>0.7241666667</v>
      </c>
      <c r="G51" s="5">
        <v>3.3</v>
      </c>
      <c r="H51" s="5">
        <v>4.25</v>
      </c>
      <c r="I51" s="5">
        <v>3.3</v>
      </c>
    </row>
    <row r="52" ht="15.75" customHeight="1">
      <c r="A52" s="3">
        <v>51.0</v>
      </c>
      <c r="B52" s="2">
        <f t="shared" si="4"/>
        <v>44180</v>
      </c>
      <c r="C52" s="2">
        <f t="shared" si="1"/>
        <v>44187</v>
      </c>
      <c r="D52" s="5">
        <f t="shared" si="5"/>
        <v>0.60125</v>
      </c>
      <c r="E52" s="5">
        <f t="shared" si="2"/>
        <v>1.521666667</v>
      </c>
      <c r="F52" s="5">
        <f t="shared" si="3"/>
        <v>0.7241666667</v>
      </c>
      <c r="G52" s="5">
        <v>3.3</v>
      </c>
      <c r="H52" s="5">
        <v>4.25</v>
      </c>
      <c r="I52" s="5">
        <v>3.3</v>
      </c>
    </row>
    <row r="53" ht="15.75" customHeight="1">
      <c r="A53" s="3">
        <v>52.0</v>
      </c>
      <c r="B53" s="2">
        <f t="shared" si="4"/>
        <v>44187</v>
      </c>
      <c r="C53" s="2">
        <f>B53+9</f>
        <v>44196</v>
      </c>
      <c r="D53" s="5">
        <f t="shared" si="5"/>
        <v>0.60125</v>
      </c>
      <c r="E53" s="5">
        <f t="shared" si="2"/>
        <v>1.521666667</v>
      </c>
      <c r="F53" s="5">
        <f t="shared" si="3"/>
        <v>0.7241666667</v>
      </c>
      <c r="G53" s="5">
        <v>3.3</v>
      </c>
      <c r="H53" s="5">
        <v>4.25</v>
      </c>
      <c r="I53" s="5">
        <v>3.3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" t="s">
        <v>0</v>
      </c>
      <c r="B1" s="3" t="s">
        <v>1</v>
      </c>
      <c r="C1" s="3" t="s">
        <v>2</v>
      </c>
      <c r="D1" s="4" t="s">
        <v>9</v>
      </c>
      <c r="E1" s="4" t="s">
        <v>10</v>
      </c>
      <c r="F1" s="4" t="s">
        <v>13</v>
      </c>
      <c r="G1" s="4" t="s">
        <v>3</v>
      </c>
      <c r="H1" s="4" t="s">
        <v>32</v>
      </c>
      <c r="I1" s="4" t="s">
        <v>4</v>
      </c>
    </row>
    <row r="2">
      <c r="A2" s="3">
        <v>1.0</v>
      </c>
      <c r="B2" s="2">
        <v>44561.0</v>
      </c>
      <c r="C2" s="2">
        <f t="shared" ref="C2:C52" si="1">B2+7</f>
        <v>44568</v>
      </c>
      <c r="D2" s="4">
        <v>2.45</v>
      </c>
      <c r="E2" s="4">
        <v>2.45</v>
      </c>
      <c r="F2" s="4">
        <v>2.45</v>
      </c>
      <c r="G2" s="7">
        <v>6.97</v>
      </c>
      <c r="H2" s="1">
        <v>4.25</v>
      </c>
      <c r="I2" s="7">
        <v>6.97</v>
      </c>
    </row>
    <row r="3">
      <c r="A3" s="3">
        <v>2.0</v>
      </c>
      <c r="B3" s="2">
        <f t="shared" ref="B3:B53" si="2">C2</f>
        <v>44568</v>
      </c>
      <c r="C3" s="2">
        <f t="shared" si="1"/>
        <v>44575</v>
      </c>
      <c r="D3" s="4">
        <v>2.45</v>
      </c>
      <c r="E3" s="4">
        <v>2.45</v>
      </c>
      <c r="F3" s="4">
        <v>2.45</v>
      </c>
      <c r="G3" s="7">
        <v>6.97</v>
      </c>
      <c r="H3" s="1">
        <v>4.25</v>
      </c>
      <c r="I3" s="7">
        <v>6.97</v>
      </c>
    </row>
    <row r="4">
      <c r="A4" s="3">
        <v>3.0</v>
      </c>
      <c r="B4" s="2">
        <f t="shared" si="2"/>
        <v>44575</v>
      </c>
      <c r="C4" s="2">
        <f t="shared" si="1"/>
        <v>44582</v>
      </c>
      <c r="D4" s="4">
        <v>2.45</v>
      </c>
      <c r="E4" s="4">
        <v>2.45</v>
      </c>
      <c r="F4" s="4">
        <v>2.45</v>
      </c>
      <c r="G4" s="7">
        <v>6.97</v>
      </c>
      <c r="H4" s="1">
        <v>4.25</v>
      </c>
      <c r="I4" s="7">
        <v>6.97</v>
      </c>
    </row>
    <row r="5">
      <c r="A5" s="3">
        <v>4.0</v>
      </c>
      <c r="B5" s="2">
        <f t="shared" si="2"/>
        <v>44582</v>
      </c>
      <c r="C5" s="2">
        <f t="shared" si="1"/>
        <v>44589</v>
      </c>
      <c r="D5" s="4">
        <v>2.45</v>
      </c>
      <c r="E5" s="4">
        <v>2.45</v>
      </c>
      <c r="F5" s="4">
        <v>2.45</v>
      </c>
      <c r="G5" s="7">
        <v>6.97</v>
      </c>
      <c r="H5" s="1">
        <v>4.25</v>
      </c>
      <c r="I5" s="7">
        <v>6.97</v>
      </c>
    </row>
    <row r="6">
      <c r="A6" s="3">
        <v>5.0</v>
      </c>
      <c r="B6" s="2">
        <f t="shared" si="2"/>
        <v>44589</v>
      </c>
      <c r="C6" s="2">
        <f t="shared" si="1"/>
        <v>44596</v>
      </c>
      <c r="D6" s="4">
        <v>2.45</v>
      </c>
      <c r="E6" s="4">
        <v>2.45</v>
      </c>
      <c r="F6" s="4">
        <v>2.45</v>
      </c>
      <c r="G6" s="7">
        <v>6.26</v>
      </c>
      <c r="H6" s="1">
        <v>4.25</v>
      </c>
      <c r="I6" s="7">
        <v>6.26</v>
      </c>
      <c r="L6" s="7"/>
    </row>
    <row r="7">
      <c r="A7" s="3">
        <v>6.0</v>
      </c>
      <c r="B7" s="2">
        <f t="shared" si="2"/>
        <v>44596</v>
      </c>
      <c r="C7" s="2">
        <f t="shared" si="1"/>
        <v>44603</v>
      </c>
      <c r="D7" s="4">
        <v>2.45</v>
      </c>
      <c r="E7" s="4">
        <v>2.45</v>
      </c>
      <c r="F7" s="4">
        <v>2.45</v>
      </c>
      <c r="G7" s="7">
        <v>6.26</v>
      </c>
      <c r="H7" s="1">
        <v>4.25</v>
      </c>
      <c r="I7" s="7">
        <v>6.26</v>
      </c>
      <c r="L7" s="7"/>
    </row>
    <row r="8">
      <c r="A8" s="3">
        <v>7.0</v>
      </c>
      <c r="B8" s="2">
        <f t="shared" si="2"/>
        <v>44603</v>
      </c>
      <c r="C8" s="2">
        <f t="shared" si="1"/>
        <v>44610</v>
      </c>
      <c r="D8" s="4">
        <v>2.45</v>
      </c>
      <c r="E8" s="4">
        <v>2.45</v>
      </c>
      <c r="F8" s="4">
        <v>2.45</v>
      </c>
      <c r="G8" s="7">
        <v>6.26</v>
      </c>
      <c r="H8" s="1">
        <v>4.25</v>
      </c>
      <c r="I8" s="7">
        <v>6.26</v>
      </c>
      <c r="L8" s="7"/>
    </row>
    <row r="9">
      <c r="A9" s="3">
        <v>8.0</v>
      </c>
      <c r="B9" s="2">
        <f t="shared" si="2"/>
        <v>44610</v>
      </c>
      <c r="C9" s="2">
        <f t="shared" si="1"/>
        <v>44617</v>
      </c>
      <c r="D9" s="4">
        <v>2.45</v>
      </c>
      <c r="E9" s="4">
        <v>2.45</v>
      </c>
      <c r="F9" s="4">
        <v>2.45</v>
      </c>
      <c r="G9" s="7">
        <v>6.26</v>
      </c>
      <c r="H9" s="1">
        <v>4.25</v>
      </c>
      <c r="I9" s="7">
        <v>6.26</v>
      </c>
      <c r="L9" s="7"/>
    </row>
    <row r="10">
      <c r="A10" s="3">
        <v>9.0</v>
      </c>
      <c r="B10" s="2">
        <f t="shared" si="2"/>
        <v>44617</v>
      </c>
      <c r="C10" s="2">
        <f t="shared" si="1"/>
        <v>44624</v>
      </c>
      <c r="D10" s="4">
        <v>2.45</v>
      </c>
      <c r="E10" s="4">
        <v>2.45</v>
      </c>
      <c r="F10" s="4">
        <v>2.45</v>
      </c>
      <c r="G10" s="7">
        <v>5.32</v>
      </c>
      <c r="H10" s="1">
        <v>4.25</v>
      </c>
      <c r="I10" s="7">
        <v>5.32</v>
      </c>
      <c r="L10" s="7"/>
    </row>
    <row r="11">
      <c r="A11" s="3">
        <v>10.0</v>
      </c>
      <c r="B11" s="2">
        <f t="shared" si="2"/>
        <v>44624</v>
      </c>
      <c r="C11" s="2">
        <f t="shared" si="1"/>
        <v>44631</v>
      </c>
      <c r="D11" s="4">
        <v>2.45</v>
      </c>
      <c r="E11" s="4">
        <v>2.45</v>
      </c>
      <c r="F11" s="4">
        <v>2.45</v>
      </c>
      <c r="G11" s="7">
        <v>5.32</v>
      </c>
      <c r="H11" s="1">
        <v>4.25</v>
      </c>
      <c r="I11" s="7">
        <v>5.32</v>
      </c>
      <c r="L11" s="7"/>
    </row>
    <row r="12">
      <c r="A12" s="3">
        <v>11.0</v>
      </c>
      <c r="B12" s="2">
        <f t="shared" si="2"/>
        <v>44631</v>
      </c>
      <c r="C12" s="2">
        <f t="shared" si="1"/>
        <v>44638</v>
      </c>
      <c r="D12" s="4">
        <v>2.45</v>
      </c>
      <c r="E12" s="4">
        <v>2.45</v>
      </c>
      <c r="F12" s="4">
        <v>2.45</v>
      </c>
      <c r="G12" s="7">
        <v>5.32</v>
      </c>
      <c r="H12" s="1">
        <v>4.25</v>
      </c>
      <c r="I12" s="7">
        <v>5.32</v>
      </c>
      <c r="L12" s="7"/>
    </row>
    <row r="13">
      <c r="A13" s="3">
        <v>12.0</v>
      </c>
      <c r="B13" s="2">
        <f t="shared" si="2"/>
        <v>44638</v>
      </c>
      <c r="C13" s="2">
        <f t="shared" si="1"/>
        <v>44645</v>
      </c>
      <c r="D13" s="4">
        <v>2.45</v>
      </c>
      <c r="E13" s="4">
        <v>2.45</v>
      </c>
      <c r="F13" s="4">
        <v>2.45</v>
      </c>
      <c r="G13" s="7">
        <v>5.32</v>
      </c>
      <c r="H13" s="1">
        <v>4.25</v>
      </c>
      <c r="I13" s="7">
        <v>5.32</v>
      </c>
      <c r="L13" s="7"/>
    </row>
    <row r="14">
      <c r="A14" s="3">
        <v>13.0</v>
      </c>
      <c r="B14" s="2">
        <f t="shared" si="2"/>
        <v>44645</v>
      </c>
      <c r="C14" s="2">
        <f t="shared" si="1"/>
        <v>44652</v>
      </c>
      <c r="D14" s="4">
        <v>2.45</v>
      </c>
      <c r="E14" s="4">
        <v>2.45</v>
      </c>
      <c r="F14" s="4">
        <v>2.45</v>
      </c>
      <c r="G14" s="7">
        <v>5.32</v>
      </c>
      <c r="H14" s="1">
        <v>4.25</v>
      </c>
      <c r="I14" s="7">
        <v>5.32</v>
      </c>
      <c r="L14" s="7"/>
    </row>
    <row r="15">
      <c r="A15" s="3">
        <v>14.0</v>
      </c>
      <c r="B15" s="2">
        <f t="shared" si="2"/>
        <v>44652</v>
      </c>
      <c r="C15" s="2">
        <f t="shared" si="1"/>
        <v>44659</v>
      </c>
      <c r="D15" s="4">
        <v>2.45</v>
      </c>
      <c r="E15" s="4">
        <v>2.45</v>
      </c>
      <c r="F15" s="4">
        <v>2.45</v>
      </c>
      <c r="G15" s="7">
        <v>6.45</v>
      </c>
      <c r="H15" s="1">
        <v>4.25</v>
      </c>
      <c r="I15" s="7">
        <v>6.45</v>
      </c>
      <c r="L15" s="7"/>
    </row>
    <row r="16">
      <c r="A16" s="3">
        <v>15.0</v>
      </c>
      <c r="B16" s="2">
        <f t="shared" si="2"/>
        <v>44659</v>
      </c>
      <c r="C16" s="2">
        <f t="shared" si="1"/>
        <v>44666</v>
      </c>
      <c r="D16" s="4">
        <v>2.45</v>
      </c>
      <c r="E16" s="4">
        <v>2.45</v>
      </c>
      <c r="F16" s="4">
        <v>2.45</v>
      </c>
      <c r="G16" s="7">
        <v>6.45</v>
      </c>
      <c r="H16" s="1">
        <v>4.25</v>
      </c>
      <c r="I16" s="7">
        <v>6.45</v>
      </c>
      <c r="L16" s="7"/>
    </row>
    <row r="17">
      <c r="A17" s="3">
        <v>16.0</v>
      </c>
      <c r="B17" s="2">
        <f t="shared" si="2"/>
        <v>44666</v>
      </c>
      <c r="C17" s="2">
        <f t="shared" si="1"/>
        <v>44673</v>
      </c>
      <c r="D17" s="4">
        <v>2.45</v>
      </c>
      <c r="E17" s="4">
        <v>2.45</v>
      </c>
      <c r="F17" s="4">
        <v>2.45</v>
      </c>
      <c r="G17" s="7">
        <v>6.45</v>
      </c>
      <c r="H17" s="1">
        <v>4.25</v>
      </c>
      <c r="I17" s="7">
        <v>6.45</v>
      </c>
      <c r="L17" s="7"/>
    </row>
    <row r="18">
      <c r="A18" s="3">
        <v>17.0</v>
      </c>
      <c r="B18" s="2">
        <f t="shared" si="2"/>
        <v>44673</v>
      </c>
      <c r="C18" s="2">
        <f t="shared" si="1"/>
        <v>44680</v>
      </c>
      <c r="D18" s="4">
        <v>2.45</v>
      </c>
      <c r="E18" s="4">
        <v>2.45</v>
      </c>
      <c r="F18" s="4">
        <v>2.45</v>
      </c>
      <c r="G18" s="7">
        <v>6.45</v>
      </c>
      <c r="H18" s="1">
        <v>4.25</v>
      </c>
      <c r="I18" s="7">
        <v>6.45</v>
      </c>
    </row>
    <row r="19">
      <c r="A19" s="3">
        <v>18.0</v>
      </c>
      <c r="B19" s="2">
        <f t="shared" si="2"/>
        <v>44680</v>
      </c>
      <c r="C19" s="2">
        <f t="shared" si="1"/>
        <v>44687</v>
      </c>
      <c r="D19" s="4">
        <v>2.45</v>
      </c>
      <c r="E19" s="4">
        <v>2.45</v>
      </c>
      <c r="F19" s="4">
        <v>2.45</v>
      </c>
      <c r="G19" s="7">
        <v>7.79</v>
      </c>
      <c r="H19" s="1">
        <v>4.25</v>
      </c>
      <c r="I19" s="7">
        <v>7.79</v>
      </c>
    </row>
    <row r="20">
      <c r="A20" s="3">
        <v>19.0</v>
      </c>
      <c r="B20" s="2">
        <f t="shared" si="2"/>
        <v>44687</v>
      </c>
      <c r="C20" s="2">
        <f t="shared" si="1"/>
        <v>44694</v>
      </c>
      <c r="D20" s="4">
        <v>2.45</v>
      </c>
      <c r="E20" s="4">
        <v>2.45</v>
      </c>
      <c r="F20" s="4">
        <v>2.45</v>
      </c>
      <c r="G20" s="7">
        <v>7.79</v>
      </c>
      <c r="H20" s="1">
        <v>4.25</v>
      </c>
      <c r="I20" s="7">
        <v>7.79</v>
      </c>
    </row>
    <row r="21" ht="15.75" customHeight="1">
      <c r="A21" s="3">
        <v>20.0</v>
      </c>
      <c r="B21" s="2">
        <f t="shared" si="2"/>
        <v>44694</v>
      </c>
      <c r="C21" s="2">
        <f t="shared" si="1"/>
        <v>44701</v>
      </c>
      <c r="D21" s="4">
        <v>2.45</v>
      </c>
      <c r="E21" s="4">
        <v>2.45</v>
      </c>
      <c r="F21" s="4">
        <v>2.45</v>
      </c>
      <c r="G21" s="7">
        <v>7.79</v>
      </c>
      <c r="H21" s="1">
        <v>4.25</v>
      </c>
      <c r="I21" s="7">
        <v>7.79</v>
      </c>
    </row>
    <row r="22" ht="15.75" customHeight="1">
      <c r="A22" s="3">
        <v>21.0</v>
      </c>
      <c r="B22" s="2">
        <f t="shared" si="2"/>
        <v>44701</v>
      </c>
      <c r="C22" s="2">
        <f t="shared" si="1"/>
        <v>44708</v>
      </c>
      <c r="D22" s="4">
        <v>2.45</v>
      </c>
      <c r="E22" s="4">
        <v>2.45</v>
      </c>
      <c r="F22" s="4">
        <v>2.45</v>
      </c>
      <c r="G22" s="7">
        <v>7.79</v>
      </c>
      <c r="H22" s="1">
        <v>4.25</v>
      </c>
      <c r="I22" s="7">
        <v>7.79</v>
      </c>
    </row>
    <row r="23" ht="15.75" customHeight="1">
      <c r="A23" s="3">
        <v>22.0</v>
      </c>
      <c r="B23" s="2">
        <f t="shared" si="2"/>
        <v>44708</v>
      </c>
      <c r="C23" s="2">
        <f t="shared" si="1"/>
        <v>44715</v>
      </c>
      <c r="D23" s="4">
        <v>2.45</v>
      </c>
      <c r="E23" s="4">
        <v>2.45</v>
      </c>
      <c r="F23" s="4">
        <v>2.45</v>
      </c>
      <c r="G23" s="7">
        <v>7.79</v>
      </c>
      <c r="H23" s="1">
        <v>4.25</v>
      </c>
      <c r="I23" s="7">
        <v>7.79</v>
      </c>
    </row>
    <row r="24" ht="15.75" customHeight="1">
      <c r="A24" s="3">
        <v>23.0</v>
      </c>
      <c r="B24" s="2">
        <f t="shared" si="2"/>
        <v>44715</v>
      </c>
      <c r="C24" s="2">
        <f t="shared" si="1"/>
        <v>44722</v>
      </c>
      <c r="D24" s="4">
        <v>2.45</v>
      </c>
      <c r="E24" s="4">
        <v>2.45</v>
      </c>
      <c r="F24" s="4">
        <v>2.45</v>
      </c>
      <c r="G24" s="7">
        <v>8.23</v>
      </c>
      <c r="H24" s="1">
        <v>4.25</v>
      </c>
      <c r="I24" s="7">
        <v>8.23</v>
      </c>
    </row>
    <row r="25" ht="15.75" customHeight="1">
      <c r="A25" s="3">
        <v>24.0</v>
      </c>
      <c r="B25" s="2">
        <f t="shared" si="2"/>
        <v>44722</v>
      </c>
      <c r="C25" s="2">
        <f t="shared" si="1"/>
        <v>44729</v>
      </c>
      <c r="D25" s="4">
        <v>2.45</v>
      </c>
      <c r="E25" s="4">
        <v>2.45</v>
      </c>
      <c r="F25" s="4">
        <v>2.45</v>
      </c>
      <c r="G25" s="7">
        <v>8.23</v>
      </c>
      <c r="H25" s="1">
        <v>4.25</v>
      </c>
      <c r="I25" s="7">
        <v>8.23</v>
      </c>
    </row>
    <row r="26" ht="15.75" customHeight="1">
      <c r="A26" s="3">
        <v>25.0</v>
      </c>
      <c r="B26" s="2">
        <f t="shared" si="2"/>
        <v>44729</v>
      </c>
      <c r="C26" s="2">
        <f t="shared" si="1"/>
        <v>44736</v>
      </c>
      <c r="D26" s="4">
        <v>2.45</v>
      </c>
      <c r="E26" s="4">
        <v>2.45</v>
      </c>
      <c r="F26" s="4">
        <v>2.45</v>
      </c>
      <c r="G26" s="7">
        <v>8.23</v>
      </c>
      <c r="H26" s="1">
        <v>4.25</v>
      </c>
      <c r="I26" s="7">
        <v>8.23</v>
      </c>
    </row>
    <row r="27" ht="15.75" customHeight="1">
      <c r="A27" s="3">
        <v>26.0</v>
      </c>
      <c r="B27" s="2">
        <f t="shared" si="2"/>
        <v>44736</v>
      </c>
      <c r="C27" s="2">
        <f t="shared" si="1"/>
        <v>44743</v>
      </c>
      <c r="D27" s="4">
        <v>2.45</v>
      </c>
      <c r="E27" s="4">
        <v>2.45</v>
      </c>
      <c r="F27" s="4">
        <v>2.45</v>
      </c>
      <c r="G27" s="7">
        <v>8.23</v>
      </c>
      <c r="H27" s="1">
        <v>4.25</v>
      </c>
      <c r="I27" s="7">
        <v>8.23</v>
      </c>
    </row>
    <row r="28" ht="15.75" customHeight="1">
      <c r="A28" s="3">
        <v>27.0</v>
      </c>
      <c r="B28" s="2">
        <f t="shared" si="2"/>
        <v>44743</v>
      </c>
      <c r="C28" s="2">
        <f t="shared" si="1"/>
        <v>44750</v>
      </c>
      <c r="D28" s="4">
        <v>2.45</v>
      </c>
      <c r="E28" s="4">
        <v>2.45</v>
      </c>
      <c r="F28" s="4">
        <v>2.45</v>
      </c>
      <c r="G28" s="7">
        <v>7.76</v>
      </c>
      <c r="H28" s="1">
        <v>4.25</v>
      </c>
      <c r="I28" s="7">
        <v>7.76</v>
      </c>
    </row>
    <row r="29" ht="15.75" customHeight="1">
      <c r="A29" s="3">
        <v>28.0</v>
      </c>
      <c r="B29" s="2">
        <f t="shared" si="2"/>
        <v>44750</v>
      </c>
      <c r="C29" s="2">
        <f t="shared" si="1"/>
        <v>44757</v>
      </c>
      <c r="D29" s="4">
        <v>2.45</v>
      </c>
      <c r="E29" s="4">
        <v>2.45</v>
      </c>
      <c r="F29" s="4">
        <v>2.45</v>
      </c>
      <c r="G29" s="7">
        <v>7.76</v>
      </c>
      <c r="H29" s="1">
        <v>4.25</v>
      </c>
      <c r="I29" s="7">
        <v>7.76</v>
      </c>
    </row>
    <row r="30" ht="15.75" customHeight="1">
      <c r="A30" s="3">
        <v>29.0</v>
      </c>
      <c r="B30" s="2">
        <f t="shared" si="2"/>
        <v>44757</v>
      </c>
      <c r="C30" s="2">
        <f t="shared" si="1"/>
        <v>44764</v>
      </c>
      <c r="D30" s="4">
        <v>2.45</v>
      </c>
      <c r="E30" s="4">
        <v>2.45</v>
      </c>
      <c r="F30" s="4">
        <v>2.45</v>
      </c>
      <c r="G30" s="7">
        <v>7.76</v>
      </c>
      <c r="H30" s="1">
        <v>4.25</v>
      </c>
      <c r="I30" s="7">
        <v>7.76</v>
      </c>
    </row>
    <row r="31" ht="15.75" customHeight="1">
      <c r="A31" s="3">
        <v>30.0</v>
      </c>
      <c r="B31" s="2">
        <f t="shared" si="2"/>
        <v>44764</v>
      </c>
      <c r="C31" s="2">
        <f t="shared" si="1"/>
        <v>44771</v>
      </c>
      <c r="D31" s="4">
        <v>2.45</v>
      </c>
      <c r="E31" s="4">
        <v>2.45</v>
      </c>
      <c r="F31" s="4">
        <v>2.45</v>
      </c>
      <c r="G31" s="7">
        <v>7.76</v>
      </c>
      <c r="H31" s="1">
        <v>4.25</v>
      </c>
      <c r="I31" s="7">
        <v>7.76</v>
      </c>
    </row>
    <row r="32" ht="15.75" customHeight="1">
      <c r="A32" s="3">
        <v>31.0</v>
      </c>
      <c r="B32" s="2">
        <f t="shared" si="2"/>
        <v>44771</v>
      </c>
      <c r="C32" s="2">
        <f t="shared" si="1"/>
        <v>44778</v>
      </c>
      <c r="D32" s="4">
        <v>2.45</v>
      </c>
      <c r="E32" s="4">
        <v>2.45</v>
      </c>
      <c r="F32" s="4">
        <v>2.45</v>
      </c>
      <c r="G32" s="7">
        <v>9.33</v>
      </c>
      <c r="H32" s="1">
        <v>4.25</v>
      </c>
      <c r="I32" s="7">
        <v>9.33</v>
      </c>
    </row>
    <row r="33" ht="15.75" customHeight="1">
      <c r="A33" s="3">
        <v>32.0</v>
      </c>
      <c r="B33" s="2">
        <f t="shared" si="2"/>
        <v>44778</v>
      </c>
      <c r="C33" s="2">
        <f t="shared" si="1"/>
        <v>44785</v>
      </c>
      <c r="D33" s="4">
        <v>2.45</v>
      </c>
      <c r="E33" s="4">
        <v>2.45</v>
      </c>
      <c r="F33" s="4">
        <v>2.45</v>
      </c>
      <c r="G33" s="7">
        <v>9.33</v>
      </c>
      <c r="H33" s="1">
        <v>4.25</v>
      </c>
      <c r="I33" s="7">
        <v>9.33</v>
      </c>
    </row>
    <row r="34" ht="15.75" customHeight="1">
      <c r="A34" s="3">
        <v>33.0</v>
      </c>
      <c r="B34" s="2">
        <f t="shared" si="2"/>
        <v>44785</v>
      </c>
      <c r="C34" s="2">
        <f t="shared" si="1"/>
        <v>44792</v>
      </c>
      <c r="D34" s="4">
        <v>2.45</v>
      </c>
      <c r="E34" s="4">
        <v>2.45</v>
      </c>
      <c r="F34" s="4">
        <v>2.45</v>
      </c>
      <c r="G34" s="7">
        <v>9.33</v>
      </c>
      <c r="H34" s="1">
        <v>4.25</v>
      </c>
      <c r="I34" s="7">
        <v>9.33</v>
      </c>
    </row>
    <row r="35" ht="15.75" customHeight="1">
      <c r="A35" s="3">
        <v>34.0</v>
      </c>
      <c r="B35" s="2">
        <f t="shared" si="2"/>
        <v>44792</v>
      </c>
      <c r="C35" s="2">
        <f t="shared" si="1"/>
        <v>44799</v>
      </c>
      <c r="D35" s="4">
        <v>2.45</v>
      </c>
      <c r="E35" s="4">
        <v>2.45</v>
      </c>
      <c r="F35" s="4">
        <v>2.45</v>
      </c>
      <c r="G35" s="7">
        <v>9.33</v>
      </c>
      <c r="H35" s="1">
        <v>4.25</v>
      </c>
      <c r="I35" s="7">
        <v>9.33</v>
      </c>
    </row>
    <row r="36" ht="15.75" customHeight="1">
      <c r="A36" s="3">
        <v>35.0</v>
      </c>
      <c r="B36" s="2">
        <f t="shared" si="2"/>
        <v>44799</v>
      </c>
      <c r="C36" s="2">
        <f t="shared" si="1"/>
        <v>44806</v>
      </c>
      <c r="D36" s="4">
        <v>2.45</v>
      </c>
      <c r="E36" s="4">
        <v>2.45</v>
      </c>
      <c r="F36" s="4">
        <v>2.45</v>
      </c>
      <c r="G36" s="7">
        <v>9.33</v>
      </c>
      <c r="H36" s="1">
        <v>4.25</v>
      </c>
      <c r="I36" s="7">
        <v>9.33</v>
      </c>
    </row>
    <row r="37" ht="15.75" customHeight="1">
      <c r="A37" s="3">
        <v>36.0</v>
      </c>
      <c r="B37" s="2">
        <f t="shared" si="2"/>
        <v>44806</v>
      </c>
      <c r="C37" s="2">
        <f t="shared" si="1"/>
        <v>44813</v>
      </c>
      <c r="D37" s="4">
        <v>2.45</v>
      </c>
      <c r="E37" s="4">
        <v>2.45</v>
      </c>
      <c r="F37" s="4">
        <v>2.45</v>
      </c>
      <c r="G37" s="7">
        <v>8.46</v>
      </c>
      <c r="H37" s="1">
        <v>4.25</v>
      </c>
      <c r="I37" s="7">
        <v>8.46</v>
      </c>
    </row>
    <row r="38" ht="15.75" customHeight="1">
      <c r="A38" s="3">
        <v>37.0</v>
      </c>
      <c r="B38" s="2">
        <f t="shared" si="2"/>
        <v>44813</v>
      </c>
      <c r="C38" s="2">
        <f t="shared" si="1"/>
        <v>44820</v>
      </c>
      <c r="D38" s="4">
        <v>2.45</v>
      </c>
      <c r="E38" s="4">
        <v>2.45</v>
      </c>
      <c r="F38" s="4">
        <v>2.45</v>
      </c>
      <c r="G38" s="7">
        <v>8.46</v>
      </c>
      <c r="H38" s="1">
        <v>4.25</v>
      </c>
      <c r="I38" s="7">
        <v>8.46</v>
      </c>
    </row>
    <row r="39" ht="15.75" customHeight="1">
      <c r="A39" s="3">
        <v>38.0</v>
      </c>
      <c r="B39" s="2">
        <f t="shared" si="2"/>
        <v>44820</v>
      </c>
      <c r="C39" s="2">
        <f t="shared" si="1"/>
        <v>44827</v>
      </c>
      <c r="D39" s="4">
        <v>2.45</v>
      </c>
      <c r="E39" s="4">
        <v>2.45</v>
      </c>
      <c r="F39" s="4">
        <v>2.45</v>
      </c>
      <c r="G39" s="7">
        <v>8.46</v>
      </c>
      <c r="H39" s="1">
        <v>4.25</v>
      </c>
      <c r="I39" s="7">
        <v>8.46</v>
      </c>
    </row>
    <row r="40" ht="15.75" customHeight="1">
      <c r="A40" s="3">
        <v>39.0</v>
      </c>
      <c r="B40" s="2">
        <f t="shared" si="2"/>
        <v>44827</v>
      </c>
      <c r="C40" s="2">
        <f t="shared" si="1"/>
        <v>44834</v>
      </c>
      <c r="D40" s="4">
        <v>2.45</v>
      </c>
      <c r="E40" s="4">
        <v>2.45</v>
      </c>
      <c r="F40" s="4">
        <v>2.45</v>
      </c>
      <c r="G40" s="7">
        <v>8.46</v>
      </c>
      <c r="H40" s="1">
        <v>4.25</v>
      </c>
      <c r="I40" s="7">
        <v>8.46</v>
      </c>
    </row>
    <row r="41" ht="15.75" customHeight="1">
      <c r="A41" s="3">
        <v>40.0</v>
      </c>
      <c r="B41" s="2">
        <f t="shared" si="2"/>
        <v>44834</v>
      </c>
      <c r="C41" s="2">
        <f t="shared" si="1"/>
        <v>44841</v>
      </c>
      <c r="D41" s="4">
        <v>2.45</v>
      </c>
      <c r="E41" s="4">
        <v>2.45</v>
      </c>
      <c r="F41" s="4">
        <v>2.45</v>
      </c>
      <c r="G41" s="7">
        <v>6.03</v>
      </c>
      <c r="H41" s="1">
        <v>4.25</v>
      </c>
      <c r="I41" s="7">
        <v>6.03</v>
      </c>
    </row>
    <row r="42" ht="15.75" customHeight="1">
      <c r="A42" s="3">
        <v>41.0</v>
      </c>
      <c r="B42" s="2">
        <f t="shared" si="2"/>
        <v>44841</v>
      </c>
      <c r="C42" s="2">
        <f t="shared" si="1"/>
        <v>44848</v>
      </c>
      <c r="D42" s="4">
        <v>2.45</v>
      </c>
      <c r="E42" s="4">
        <v>2.45</v>
      </c>
      <c r="F42" s="4">
        <v>2.45</v>
      </c>
      <c r="G42" s="7">
        <v>6.03</v>
      </c>
      <c r="H42" s="1">
        <v>4.25</v>
      </c>
      <c r="I42" s="7">
        <v>6.03</v>
      </c>
    </row>
    <row r="43" ht="15.75" customHeight="1">
      <c r="A43" s="3">
        <v>42.0</v>
      </c>
      <c r="B43" s="2">
        <f t="shared" si="2"/>
        <v>44848</v>
      </c>
      <c r="C43" s="2">
        <f t="shared" si="1"/>
        <v>44855</v>
      </c>
      <c r="D43" s="4">
        <v>2.45</v>
      </c>
      <c r="E43" s="4">
        <v>2.45</v>
      </c>
      <c r="F43" s="4">
        <v>2.45</v>
      </c>
      <c r="G43" s="7">
        <v>6.03</v>
      </c>
      <c r="H43" s="1">
        <v>4.25</v>
      </c>
      <c r="I43" s="7">
        <v>6.03</v>
      </c>
    </row>
    <row r="44" ht="15.75" customHeight="1">
      <c r="A44" s="3">
        <v>43.0</v>
      </c>
      <c r="B44" s="2">
        <f t="shared" si="2"/>
        <v>44855</v>
      </c>
      <c r="C44" s="2">
        <f t="shared" si="1"/>
        <v>44862</v>
      </c>
      <c r="D44" s="4">
        <v>2.45</v>
      </c>
      <c r="E44" s="4">
        <v>2.45</v>
      </c>
      <c r="F44" s="4">
        <v>2.45</v>
      </c>
      <c r="G44" s="7">
        <v>6.03</v>
      </c>
      <c r="H44" s="1">
        <v>4.25</v>
      </c>
      <c r="I44" s="7">
        <v>6.03</v>
      </c>
    </row>
    <row r="45" ht="15.75" customHeight="1">
      <c r="A45" s="3">
        <v>44.0</v>
      </c>
      <c r="B45" s="2">
        <f t="shared" si="2"/>
        <v>44862</v>
      </c>
      <c r="C45" s="2">
        <f t="shared" si="1"/>
        <v>44869</v>
      </c>
      <c r="D45" s="4">
        <v>2.45</v>
      </c>
      <c r="E45" s="4">
        <v>2.45</v>
      </c>
      <c r="F45" s="4">
        <v>2.45</v>
      </c>
      <c r="G45" s="7">
        <v>5.96</v>
      </c>
      <c r="H45" s="1">
        <v>4.25</v>
      </c>
      <c r="I45" s="7">
        <v>5.96</v>
      </c>
    </row>
    <row r="46" ht="15.75" customHeight="1">
      <c r="A46" s="3">
        <v>45.0</v>
      </c>
      <c r="B46" s="2">
        <f t="shared" si="2"/>
        <v>44869</v>
      </c>
      <c r="C46" s="2">
        <f t="shared" si="1"/>
        <v>44876</v>
      </c>
      <c r="D46" s="4">
        <v>2.45</v>
      </c>
      <c r="E46" s="4">
        <v>2.45</v>
      </c>
      <c r="F46" s="4">
        <v>2.45</v>
      </c>
      <c r="G46" s="7">
        <v>5.96</v>
      </c>
      <c r="H46" s="1">
        <v>4.25</v>
      </c>
      <c r="I46" s="7">
        <v>5.96</v>
      </c>
    </row>
    <row r="47" ht="15.75" customHeight="1">
      <c r="A47" s="3">
        <v>46.0</v>
      </c>
      <c r="B47" s="2">
        <f t="shared" si="2"/>
        <v>44876</v>
      </c>
      <c r="C47" s="2">
        <f t="shared" si="1"/>
        <v>44883</v>
      </c>
      <c r="D47" s="4">
        <v>2.45</v>
      </c>
      <c r="E47" s="4">
        <v>2.45</v>
      </c>
      <c r="F47" s="4">
        <v>2.45</v>
      </c>
      <c r="G47" s="7">
        <v>5.96</v>
      </c>
      <c r="H47" s="1">
        <v>4.25</v>
      </c>
      <c r="I47" s="7">
        <v>5.96</v>
      </c>
    </row>
    <row r="48" ht="15.75" customHeight="1">
      <c r="A48" s="3">
        <v>47.0</v>
      </c>
      <c r="B48" s="2">
        <f t="shared" si="2"/>
        <v>44883</v>
      </c>
      <c r="C48" s="2">
        <f t="shared" si="1"/>
        <v>44890</v>
      </c>
      <c r="D48" s="4">
        <v>2.45</v>
      </c>
      <c r="E48" s="4">
        <v>2.45</v>
      </c>
      <c r="F48" s="4">
        <v>2.45</v>
      </c>
      <c r="G48" s="7">
        <v>5.96</v>
      </c>
      <c r="H48" s="1">
        <v>4.25</v>
      </c>
      <c r="I48" s="7">
        <v>5.96</v>
      </c>
    </row>
    <row r="49" ht="15.75" customHeight="1">
      <c r="A49" s="3">
        <v>48.0</v>
      </c>
      <c r="B49" s="2">
        <f t="shared" si="2"/>
        <v>44890</v>
      </c>
      <c r="C49" s="2">
        <f t="shared" si="1"/>
        <v>44897</v>
      </c>
      <c r="D49" s="4">
        <v>2.45</v>
      </c>
      <c r="E49" s="4">
        <v>2.45</v>
      </c>
      <c r="F49" s="4">
        <v>2.45</v>
      </c>
      <c r="G49" s="7">
        <v>9.53</v>
      </c>
      <c r="H49" s="1">
        <v>4.25</v>
      </c>
      <c r="I49" s="7">
        <v>9.53</v>
      </c>
    </row>
    <row r="50" ht="15.75" customHeight="1">
      <c r="A50" s="3">
        <v>49.0</v>
      </c>
      <c r="B50" s="2">
        <f t="shared" si="2"/>
        <v>44897</v>
      </c>
      <c r="C50" s="2">
        <f t="shared" si="1"/>
        <v>44904</v>
      </c>
      <c r="D50" s="4">
        <v>2.45</v>
      </c>
      <c r="E50" s="4">
        <v>2.45</v>
      </c>
      <c r="F50" s="4">
        <v>2.45</v>
      </c>
      <c r="G50" s="7">
        <v>9.53</v>
      </c>
      <c r="H50" s="1">
        <v>4.25</v>
      </c>
      <c r="I50" s="7">
        <v>9.53</v>
      </c>
    </row>
    <row r="51" ht="15.75" customHeight="1">
      <c r="A51" s="3">
        <v>50.0</v>
      </c>
      <c r="B51" s="2">
        <f t="shared" si="2"/>
        <v>44904</v>
      </c>
      <c r="C51" s="2">
        <f t="shared" si="1"/>
        <v>44911</v>
      </c>
      <c r="D51" s="4">
        <v>2.45</v>
      </c>
      <c r="E51" s="4">
        <v>2.45</v>
      </c>
      <c r="F51" s="4">
        <v>2.45</v>
      </c>
      <c r="G51" s="7">
        <v>9.53</v>
      </c>
      <c r="H51" s="1">
        <v>4.25</v>
      </c>
      <c r="I51" s="7">
        <v>9.53</v>
      </c>
    </row>
    <row r="52" ht="15.75" customHeight="1">
      <c r="A52" s="3">
        <v>51.0</v>
      </c>
      <c r="B52" s="2">
        <f t="shared" si="2"/>
        <v>44911</v>
      </c>
      <c r="C52" s="2">
        <f t="shared" si="1"/>
        <v>44918</v>
      </c>
      <c r="D52" s="4">
        <v>2.45</v>
      </c>
      <c r="E52" s="4">
        <v>2.45</v>
      </c>
      <c r="F52" s="4">
        <v>2.45</v>
      </c>
      <c r="G52" s="7">
        <v>9.53</v>
      </c>
      <c r="H52" s="1">
        <v>4.25</v>
      </c>
      <c r="I52" s="7">
        <v>9.53</v>
      </c>
    </row>
    <row r="53" ht="15.75" customHeight="1">
      <c r="A53" s="3">
        <v>52.0</v>
      </c>
      <c r="B53" s="2">
        <f t="shared" si="2"/>
        <v>44918</v>
      </c>
      <c r="C53" s="2">
        <f>B53+9</f>
        <v>44927</v>
      </c>
      <c r="D53" s="4">
        <v>2.45</v>
      </c>
      <c r="E53" s="4">
        <v>2.45</v>
      </c>
      <c r="F53" s="4">
        <v>2.45</v>
      </c>
      <c r="G53" s="7">
        <v>9.53</v>
      </c>
      <c r="H53" s="1">
        <v>4.25</v>
      </c>
      <c r="I53" s="7">
        <v>9.53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2018-10-02T14:33:31Z</dcterms:created>
  <dc:creator>Thomas Deetjen</dc:creator>
</cp:coreProperties>
</file>