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C:\study\sk-POC\doc\"/>
    </mc:Choice>
  </mc:AlternateContent>
  <xr:revisionPtr revIDLastSave="0" documentId="13_ncr:1_{1F0AB3DE-C5F0-4AFC-8EEE-7235BEBEC815}" xr6:coauthVersionLast="36" xr6:coauthVersionMax="36" xr10:uidLastSave="{00000000-0000-0000-0000-000000000000}"/>
  <bookViews>
    <workbookView xWindow="0" yWindow="0" windowWidth="21570" windowHeight="7935" xr2:uid="{00000000-000D-0000-FFFF-FFFF00000000}"/>
  </bookViews>
  <sheets>
    <sheet name="Terraform" sheetId="15" r:id="rId1"/>
    <sheet name="AWS VPC Resource Info" sheetId="20" r:id="rId2"/>
    <sheet name="Route Table" sheetId="7" r:id="rId3"/>
    <sheet name="Network ACL" sheetId="4" r:id="rId4"/>
    <sheet name="Network Security Group" sheetId="5" r:id="rId5"/>
    <sheet name="인스턴스별정책" sheetId="16" r:id="rId6"/>
    <sheet name="IAM" sheetId="18" r:id="rId7"/>
    <sheet name="IAM참고" sheetId="19" r:id="rId8"/>
    <sheet name="정보" sheetId="1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6" l="1"/>
  <c r="C4" i="16"/>
  <c r="D2" i="16"/>
  <c r="D3" i="16"/>
  <c r="D4" i="16"/>
</calcChain>
</file>

<file path=xl/sharedStrings.xml><?xml version="1.0" encoding="utf-8"?>
<sst xmlns="http://schemas.openxmlformats.org/spreadsheetml/2006/main" count="241" uniqueCount="159">
  <si>
    <t>ap-northeast-2a</t>
    <phoneticPr fontId="1" type="noConversion"/>
  </si>
  <si>
    <t>ap-northeast-2c</t>
    <phoneticPr fontId="1" type="noConversion"/>
  </si>
  <si>
    <t>CIDR</t>
    <phoneticPr fontId="1" type="noConversion"/>
  </si>
  <si>
    <t>구분</t>
    <phoneticPr fontId="1" type="noConversion"/>
  </si>
  <si>
    <t>Inbound</t>
  </si>
  <si>
    <t>Type</t>
  </si>
  <si>
    <t>Protocol</t>
  </si>
  <si>
    <t>Port Range</t>
  </si>
  <si>
    <t>Source</t>
  </si>
  <si>
    <t>Allow / Deny</t>
  </si>
  <si>
    <t>ALL Traffic</t>
  </si>
  <si>
    <t>ALL</t>
  </si>
  <si>
    <t>0.0.0.0/0</t>
  </si>
  <si>
    <t>ALLOW</t>
  </si>
  <si>
    <t>*</t>
  </si>
  <si>
    <t>DENY</t>
  </si>
  <si>
    <t>Outbound</t>
  </si>
  <si>
    <t>Destination</t>
  </si>
  <si>
    <t>Port range</t>
  </si>
  <si>
    <t>All traffic</t>
  </si>
  <si>
    <t>All</t>
  </si>
  <si>
    <t>Region / az</t>
    <phoneticPr fontId="1" type="noConversion"/>
  </si>
  <si>
    <t>Rule #</t>
    <phoneticPr fontId="1" type="noConversion"/>
  </si>
  <si>
    <t>비고</t>
    <phoneticPr fontId="1" type="noConversion"/>
  </si>
  <si>
    <t>ncl Name</t>
  </si>
  <si>
    <t>Subnet</t>
  </si>
  <si>
    <t>RouteTable / Route</t>
  </si>
  <si>
    <t>RouteTable Association</t>
  </si>
  <si>
    <t>local</t>
  </si>
  <si>
    <t>Traget</t>
  </si>
  <si>
    <t>SG Name</t>
  </si>
  <si>
    <t>비고</t>
    <phoneticPr fontId="1" type="noConversion"/>
  </si>
  <si>
    <t>VPC</t>
    <phoneticPr fontId="1" type="noConversion"/>
  </si>
  <si>
    <t>Region</t>
    <phoneticPr fontId="1" type="noConversion"/>
  </si>
  <si>
    <t>Endpoint</t>
  </si>
  <si>
    <t>ap-northeast-2</t>
    <phoneticPr fontId="1" type="noConversion"/>
  </si>
  <si>
    <t>Resource</t>
    <phoneticPr fontId="1" type="noConversion"/>
  </si>
  <si>
    <t>No.</t>
    <phoneticPr fontId="1" type="noConversion"/>
  </si>
  <si>
    <t>SG ID</t>
  </si>
  <si>
    <t>SG ID</t>
    <phoneticPr fontId="1" type="noConversion"/>
  </si>
  <si>
    <t>EC2</t>
    <phoneticPr fontId="1" type="noConversion"/>
  </si>
  <si>
    <t>Instance Name</t>
  </si>
  <si>
    <t>10.0.0.0/16</t>
    <phoneticPr fontId="1" type="noConversion"/>
  </si>
  <si>
    <t>10.0.1.0/24</t>
    <phoneticPr fontId="1" type="noConversion"/>
  </si>
  <si>
    <t>테스트환경</t>
    <phoneticPr fontId="1" type="noConversion"/>
  </si>
  <si>
    <t>internet G/W</t>
    <phoneticPr fontId="1" type="noConversion"/>
  </si>
  <si>
    <t>Network ACL</t>
    <phoneticPr fontId="1" type="noConversion"/>
  </si>
  <si>
    <t>TCP</t>
    <phoneticPr fontId="1" type="noConversion"/>
  </si>
  <si>
    <t>SSH</t>
    <phoneticPr fontId="1" type="noConversion"/>
  </si>
  <si>
    <t>HTTP</t>
    <phoneticPr fontId="1" type="noConversion"/>
  </si>
  <si>
    <t>app1</t>
    <phoneticPr fontId="1" type="noConversion"/>
  </si>
  <si>
    <t>sg-0ad14a56aa98c976c (my-vpc-public-sg-01)</t>
  </si>
  <si>
    <t>sk-care-nacl</t>
    <phoneticPr fontId="1" type="noConversion"/>
  </si>
  <si>
    <t>sk-care-igw</t>
    <phoneticPr fontId="1" type="noConversion"/>
  </si>
  <si>
    <t>사용자그룹</t>
    <phoneticPr fontId="1" type="noConversion"/>
  </si>
  <si>
    <t>역할</t>
    <phoneticPr fontId="1" type="noConversion"/>
  </si>
  <si>
    <t>정책</t>
    <phoneticPr fontId="1" type="noConversion"/>
  </si>
  <si>
    <t>admin</t>
    <phoneticPr fontId="1" type="noConversion"/>
  </si>
  <si>
    <t>dev</t>
    <phoneticPr fontId="1" type="noConversion"/>
  </si>
  <si>
    <t>dev-defaualt</t>
  </si>
  <si>
    <t>{
    "Version": "2012-10-17",
    "Statement": [
        {
            "Effect": "Allow",
            "Action": [
                "ec2:*",
                "s3:*",
                "ecr:*",
                "batch:*",
                "ecs:*"
            ],
            "Resource": "*",
            "Condition": {
                "StringEquals": {
                    "aws:RequestedRegion": [
                        "ap-northeast-2"
                    ]
                }
            }
        }
    ]
}</t>
    <phoneticPr fontId="1" type="noConversion"/>
  </si>
  <si>
    <t>JSON</t>
    <phoneticPr fontId="1" type="noConversion"/>
  </si>
  <si>
    <t>{
    "Version": "2012-10-17",
    "Statement": [
        {
            "Effect": "Allow",
            "Action": [
                "iam:CreateServiceLinkedRole"
            ],
            "Resource": "arn:aws:iam::857616209275:role/aws-service-role/elasticloadbalancing.amazonaws.com/AWSServiceRoleForElasticLoadBalancing"
        }
    ]
}</t>
    <phoneticPr fontId="1" type="noConversion"/>
  </si>
  <si>
    <t>정책명</t>
    <phoneticPr fontId="1" type="noConversion"/>
  </si>
  <si>
    <t>설명</t>
    <phoneticPr fontId="1" type="noConversion"/>
  </si>
  <si>
    <t>{
    "Version": "2012-10-17",
    "Statement": [
        {
            "Effect": "Allow",
            "Action": [
                "cloudwatch:*"
            ],
            "Resource": "*",
            "Condition": {
                "DateLessThan": {
                    "aws:CurrentTime": "2022-10-31T23:59:59Z"
                }
            }
        }
    ]
}</t>
    <phoneticPr fontId="1" type="noConversion"/>
  </si>
  <si>
    <t>iam</t>
    <phoneticPr fontId="1" type="noConversion"/>
  </si>
  <si>
    <t>cloudwatch</t>
    <phoneticPr fontId="1" type="noConversion"/>
  </si>
  <si>
    <t>{
    "Version": "2012-10-17",
    "Statement": [
        {
            "Effect": "Allow",
            "Action": "ec2:Describe*",
            "Resource": "*",
            "Condition": {
                "DateLessThan": {
                    "aws:CurrentTime": "2022-10-31T23:59:59Z"
                }
            }
        }
    ]
}</t>
    <phoneticPr fontId="1" type="noConversion"/>
  </si>
  <si>
    <t>{
    "Version": "2012-10-17",
    "Statement": [
        {
            "Effect": "Allow",
            "Action": [
                "ec2:*",
                "s3:*",
                "ecr:*",
                "batch:*",
                "ecs:*",
                "elasticmapreduce:*"
            ],
            "Resource": "*",
            "Condition": {
                "DateLessThan": {
                    "aws:CurrentTime": "2022-10-31T23:59:59Z"
                }
            }
        }
    ]
}</t>
    <phoneticPr fontId="1" type="noConversion"/>
  </si>
  <si>
    <t>ec2
s3
ecr
batch
ecs
elasticmapreduce</t>
    <phoneticPr fontId="1" type="noConversion"/>
  </si>
  <si>
    <t>{
    "Version": "2012-10-17",
    "Statement": [
        {
            "Effect": "Allow",
            "Action": [
                "elasticfilesystem:*",
                "eks:*",
                "rds:*",
                "route53:*",
                "elasticloadbalancing:*"
            ],
            "Resource": "*",
            "Condition": {
                "DateLessThan": {
                    "aws:CurrentTime": "2022-10-31T23:59:59Z"
                }
            }
        }
    ]
}</t>
    <phoneticPr fontId="1" type="noConversion"/>
  </si>
  <si>
    <t xml:space="preserve">efs
단
rds
r53
elb
</t>
    <phoneticPr fontId="1" type="noConversion"/>
  </si>
  <si>
    <t>{
    "Version": "2012-10-17",
    "Statement": [
        {
            "Effect": "Allow",
            "Action": [
                "elasticfilesystem:*",
                "eks:*",
                "rds:*",
                "route53:*",
                "elasticloadbalancing:*"
            ],
            "Resource": "*",
            "Condition": {
                "DateLessThan": {
                    "aws:CurrentTime": "2022-10-31T23:59:59Z"
                }
            }
        },
        {
            "Sid": "IAMForEKS",
            "Effect": "Allow",
            "Action": "iam:PassRole",
            "Resource": "arn:aws:iam::857616209275:role/sk-*",
            "Condition": {
                "DateLessThan": {
                    "aws:CurrentTime": "2022-10-31T23:59:59Z"
                }
            }
        }
    ]
}</t>
    <phoneticPr fontId="1" type="noConversion"/>
  </si>
  <si>
    <t xml:space="preserve">efs
단
rds
r53
elb
eksiam </t>
    <phoneticPr fontId="1" type="noConversion"/>
  </si>
  <si>
    <t>{
    "Version": "2012-10-17",
    "Statement": [
        {
            "Effect": "Allow",
            "Action": [
                "eks:*"
            ],
            "Resource": "*",
            "Condition": {
                "DateLessThan": {
                    "aws:CurrentTime": "2022-10-31T23:59:59Z"
                }
            }
        }
    ]
}</t>
    <phoneticPr fontId="1" type="noConversion"/>
  </si>
  <si>
    <t xml:space="preserve">eks </t>
    <phoneticPr fontId="1" type="noConversion"/>
  </si>
  <si>
    <t>{
    "Version": "2012-10-17",
    "Statement": [
        {
            "Sid": "VisualEditor0",
            "Effect": "Allow",
            "Action": [
                "iam:CreateInstanceProfile",
                "iam:DeleteInstanceProfile",
                "iam:PassRole",
                "iam:CreateRole",
                "iam:DeleteRole",
                "iam:AddRoleToInstanceProfile"
            ],
            "Resource": [
                "arn:aws:iam::857616209275:instance-profile/ecsInstanceRole",
                "arn:aws:iam::857616209275:instance-profile/*batch*",
                "arn:aws:iam::857616209275:role/ecsInstanceRole",
                "arn:aws:iam::857616209275:role/*batch*"
            ],
            "Condition": {
                "DateLessThan": {
                    "aws:CurrentTime": "2022-10-31T23:59:59Z"
                }
            }
        }
    ]
}</t>
    <phoneticPr fontId="1" type="noConversion"/>
  </si>
  <si>
    <t>iam_for_batch</t>
    <phoneticPr fontId="1" type="noConversion"/>
  </si>
  <si>
    <t>{
    "Version": "2012-10-17",
    "Statement": [
        {
            "Sid": "IamReadList",
            "Effect": "Allow",
            "Action": [
                "iam:Get*",
                "iam:List*"
            ],
            "Resource": "*",
            "Condition": {
                "DateLessThanEquals": {
                    "aws:CurrentTime": "2022-10-31T23:59:59Z"
                }
            }
        },
        {
            "Sid": "KmsFullMgmt",
            "Effect": "Allow",
            "Action": [
                "kms:Create*",
                "kms:Describe*",
                "kms:Get*",
                "kms:List*",
                "kms:DisableKey",
                "kms:RetireGrant",
                "kms:ScheduleKeyDeletion"
            ],
            "Resource": [
                "*"
            ],
            "Condition": {
                "DateLessThanEquals": {
                    "aws:CurrentTime": "2022-10-31T23:59:59Z"
                }
            }
        },
        {
            "Sid": "KmsDecrypt",
            "Effect": "Allow",
            "Action": [
                "kms:Decrypt"
            ],
            "Resource": "arn:aws:kms:ap-northeast-2:857616209275:key/11c6c3a4-e838-4e5b-8570-ab4091c7895e",
            "Condition": {
                "DateLessThanEquals": {
                    "aws:CurrentTime": "2022-10-31T23:59:59Z"
                }
            }
        },
        {
            "Action": "iam:CreateServiceLinkedRole",
            "Effect": "Allow",
            "Resource": "arn:aws:iam::*:role/aws-service-role/rds.amazonaws.com/AWSServiceRoleForRDS",
            "Condition": {
                "StringLike": {
                    "iam:AWSServiceName": "rds.amazonaws.com"
                },
                "DateLessThanEquals": {
                    "aws:CurrentTime": "2022-10-31T23:59:59Z"
                }
            }
        },
        {
            "Action": "iam:PassRole",
            "Effect": "Allow",
            "Resource": "arn:aws:iam::857616209275:role/rds-monitoring-role"
        }
    ]
}</t>
    <phoneticPr fontId="1" type="noConversion"/>
  </si>
  <si>
    <t>iam_kms</t>
    <phoneticPr fontId="1" type="noConversion"/>
  </si>
  <si>
    <t>{
    "Version": "2012-10-17",
    "Statement": [
        {
            "Sid": "RoleMgmt",
            "Effect": "Allow",
            "Action": [
                "iam:CreateServiceLinkedRole",
                "iam:CreateRole",
                "iam:PassRole",
                "iam:AttachRolePolicy",
                "iam:DetachRolePolicy",
                "iam:PutRolePolicy",
                "iam:DeleteRolePolicy",
                "iam:CreateInstanceProfile",
                "iam:AddRoleToInstanceProfile"
            ],
            "Resource": "*",
            "Condition": {
                "DateLessThan": {
                    "aws:CurrentTime": "2022-10-31T23:59:59Z"
                }
            }
        }
    ]
}</t>
    <phoneticPr fontId="1" type="noConversion"/>
  </si>
  <si>
    <t>iam_rolemgmt</t>
    <phoneticPr fontId="1" type="noConversion"/>
  </si>
  <si>
    <t>{
    "Version": "2012-10-17",
    "Statement": [
        {
            "Sid": "VisualEditor0",
            "Effect": "Allow",
            "Action": "sts:AssumeRole",
            "Resource": "arn:aws:iam::857616209275:role/localhost-assume-role",
            "Condition": {
                "DateLessThan": {
                    "aws:CurrentTime": "2022-09-30T23:59:59Z"
                }
            }
        }
    ]
}</t>
    <phoneticPr fontId="1" type="noConversion"/>
  </si>
  <si>
    <t>localhost_assume_policy</t>
    <phoneticPr fontId="1" type="noConversion"/>
  </si>
  <si>
    <t>{
    "Version": "2012-10-17",
    "Statement": [
        {
            "Sid": "R53Services",
            "Effect": "Allow",
            "Action": [
                "route53resolver:*",
                "route53domains:*",
                "route53-recovery-readiness:*",
                "route53-recovery-control-config:*"
            ],
            "Resource": "*",
            "Condition": {
                "DateLessThan": {
                    "aws:CurrentTime": "2022-10-31T23:59:59Z"
                }
            }
        }
    ]
}</t>
    <phoneticPr fontId="1" type="noConversion"/>
  </si>
  <si>
    <t>r53</t>
    <phoneticPr fontId="1" type="noConversion"/>
  </si>
  <si>
    <t>{
    "Version": "2012-10-17",
    "Statement": [
        {
            "Effect": "Allow",
            "Action": [
                "rds:*"
            ],
            "Resource": "*",
            "Condition": {
                "DateLessThan": {
                    "aws:CurrentTime": "2022-10-31T23:59:59Z"
                }
            }
        }
    ]
}</t>
    <phoneticPr fontId="1" type="noConversion"/>
  </si>
  <si>
    <t>rds</t>
    <phoneticPr fontId="1" type="noConversion"/>
  </si>
  <si>
    <t>{
    "Version": "2012-10-17",
    "Statement": [
        {
            "Effect": "Allow",
            "Action": "sqs:ListQueues",
            "Resource": "*",
            "Condition": {
                "DateLessThan": {
                    "aws:CurrentTime": "2022-11-30T23:59:59Z"
                }
            }
        },
        {
            "Effect": "Allow",
            "Action": "sqs:*",
            "Resource": "arn:aws:sqs:ap-northeast-2:857616209275:rnd-sandbox-kls-sqs-customer-contact-history",
            "Condition": {
                "DateLessThan": {
                    "aws:CurrentTime": "2022-11-30T23:59:59Z"
                }
            }
        }
    ]
}</t>
    <phoneticPr fontId="1" type="noConversion"/>
  </si>
  <si>
    <t>sqs</t>
    <phoneticPr fontId="1" type="noConversion"/>
  </si>
  <si>
    <t>Lv.1</t>
    <phoneticPr fontId="1" type="noConversion"/>
  </si>
  <si>
    <t>skims_private_rt</t>
  </si>
  <si>
    <t>skims-private-subnet-01</t>
    <phoneticPr fontId="1" type="noConversion"/>
  </si>
  <si>
    <t xml:space="preserve">skims-vpc </t>
    <phoneticPr fontId="1" type="noConversion"/>
  </si>
  <si>
    <t>skims-public-subnet-01</t>
    <phoneticPr fontId="1" type="noConversion"/>
  </si>
  <si>
    <t>skims-private-subnet-02</t>
    <phoneticPr fontId="1" type="noConversion"/>
  </si>
  <si>
    <t>10.0.10.0/24</t>
    <phoneticPr fontId="1" type="noConversion"/>
  </si>
  <si>
    <t>10.0.20.0/24</t>
    <phoneticPr fontId="1" type="noConversion"/>
  </si>
  <si>
    <t>skims-route-table-pri-sub1</t>
  </si>
  <si>
    <t>skims-route-table-pri-sub1</t>
    <phoneticPr fontId="1" type="noConversion"/>
  </si>
  <si>
    <t>skims-route-table-pri-sub2</t>
    <phoneticPr fontId="1" type="noConversion"/>
  </si>
  <si>
    <t>skims-route-table-pub-sub1</t>
  </si>
  <si>
    <t>skims-route-table-pub-sub1</t>
    <phoneticPr fontId="1" type="noConversion"/>
  </si>
  <si>
    <t>igw-04cc155af2c18bf8a</t>
    <phoneticPr fontId="1" type="noConversion"/>
  </si>
  <si>
    <t>0.0.0.0/0</t>
    <phoneticPr fontId="1" type="noConversion"/>
  </si>
  <si>
    <t>nat-0cdeb0841731231df</t>
    <phoneticPr fontId="1" type="noConversion"/>
  </si>
  <si>
    <t>Route Name</t>
    <phoneticPr fontId="1" type="noConversion"/>
  </si>
  <si>
    <t>skims-nacl</t>
    <phoneticPr fontId="1" type="noConversion"/>
  </si>
  <si>
    <t>*</t>
    <phoneticPr fontId="1" type="noConversion"/>
  </si>
  <si>
    <t>TCP</t>
    <phoneticPr fontId="1" type="noConversion"/>
  </si>
  <si>
    <t>SSH</t>
    <phoneticPr fontId="1" type="noConversion"/>
  </si>
  <si>
    <t>HTTP</t>
    <phoneticPr fontId="1" type="noConversion"/>
  </si>
  <si>
    <t>skims-sg-bastion</t>
    <phoneticPr fontId="1" type="noConversion"/>
  </si>
  <si>
    <t>skims-sg-eks-cluster</t>
    <phoneticPr fontId="1" type="noConversion"/>
  </si>
  <si>
    <t>sg-0ad0126cb2dcd34d8</t>
    <phoneticPr fontId="1" type="noConversion"/>
  </si>
  <si>
    <t>sg-00383866bd53ec68c</t>
    <phoneticPr fontId="1" type="noConversion"/>
  </si>
  <si>
    <t>Network</t>
    <phoneticPr fontId="1" type="noConversion"/>
  </si>
  <si>
    <t>00_providers.tf</t>
  </si>
  <si>
    <t>01_vpc.tf</t>
  </si>
  <si>
    <t>02_subnet.tf</t>
  </si>
  <si>
    <t>03_internet_gateway.tf</t>
  </si>
  <si>
    <t>04_route_table.tf</t>
  </si>
  <si>
    <t>05_security-group.tf</t>
  </si>
  <si>
    <t>variables.tf</t>
  </si>
  <si>
    <t>Lv.2</t>
  </si>
  <si>
    <t>EKS</t>
    <phoneticPr fontId="1" type="noConversion"/>
  </si>
  <si>
    <t>variables.tf</t>
    <phoneticPr fontId="1" type="noConversion"/>
  </si>
  <si>
    <t>00_providers.tf*</t>
  </si>
  <si>
    <t>variables.tf*</t>
  </si>
  <si>
    <t>01_iam-Autoscaler-policy.tf*</t>
  </si>
  <si>
    <t>02_iam-roles.tf*</t>
  </si>
  <si>
    <t>03_eks-cluster.tf*</t>
  </si>
  <si>
    <t>04_eks-nodegroup.tf*</t>
  </si>
  <si>
    <t>05_ec2_instance.tf*</t>
  </si>
  <si>
    <t>06_iam_instance_profile*</t>
  </si>
  <si>
    <t>01_terraform-backend.tf</t>
  </si>
  <si>
    <t>terraform-backend</t>
    <phoneticPr fontId="1" type="noConversion"/>
  </si>
  <si>
    <t>outputs.tf</t>
    <phoneticPr fontId="1" type="noConversion"/>
  </si>
  <si>
    <t>skims-elastic-ip_id = "eipalloc-01a3ec18dd316325c"</t>
  </si>
  <si>
    <t>skims-nat-gateway_id = "nat-04c072e54c14a81ca"</t>
  </si>
  <si>
    <t>skims-route-table-pri-sub1_id = "rtb-02604add60b419598"</t>
  </si>
  <si>
    <t>skims-route-table-pri-sub2_id = "rtb-09e360ad74abe4777"</t>
  </si>
  <si>
    <t>skims-route-table-pub-sub1_id = "rtb-0140fc8bd4ac6f28d"</t>
  </si>
  <si>
    <t>skims-route-table-pub-sub2_id = "rtb-0ebe2b4c469e9ffc8"</t>
  </si>
  <si>
    <t>skims-sg-bastion_id = "sg-0b886027ff172b7ec"</t>
  </si>
  <si>
    <t>skims-sg-eks-cluster_id = "sg-0701d4194ac501f90"</t>
  </si>
  <si>
    <t>skims-sg-rds_id = "sg-0480730b1c66e0192"</t>
  </si>
  <si>
    <t>skims_igw_id = "igw-045b35773c8eef188"</t>
  </si>
  <si>
    <t>subnet_skims_private_subnet01_id = "subnet-0d9fbee60c6862a07"</t>
  </si>
  <si>
    <t>subnet_skims_private_subnet02_id = "subnet-091dcaf7c2cb24c2d"</t>
  </si>
  <si>
    <t>subnet_skims_public_subnet01_id = "subnet-08d44a698f25bf7bb"</t>
  </si>
  <si>
    <t>subnet_skims_public_subnet02_id = "subnet-02ff12537b2f39df3"</t>
  </si>
  <si>
    <t>vpc_skims_vpc_cidr_range = "10.0.0.0/16"</t>
  </si>
  <si>
    <t>vpc_skims_vpc_id = "vpc-0db62355a03dabbaf"</t>
  </si>
  <si>
    <t>06_eip.tf</t>
  </si>
  <si>
    <t>07_nat_gateway.tf</t>
  </si>
  <si>
    <t xml:space="preserve">skims-ec2-rds서버로 </t>
    <phoneticPr fontId="1" type="noConversion"/>
  </si>
  <si>
    <t>08_ec2_bastion_rds.tf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</si>
</sst>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8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4" fillId="3" borderId="20" xfId="0" applyFont="1" applyFill="1" applyBorder="1" applyAlignment="1">
      <alignment horizontal="center" vertical="center"/>
    </xf>
    <xf numFmtId="0" fontId="5" fillId="0" borderId="21" xfId="0" applyFont="1" applyBorder="1">
      <alignment vertical="center"/>
    </xf>
    <xf numFmtId="0" fontId="2" fillId="3" borderId="23" xfId="0" applyFont="1" applyFill="1" applyBorder="1" applyAlignment="1">
      <alignment horizontal="center" vertical="center"/>
    </xf>
    <xf numFmtId="0" fontId="4" fillId="0" borderId="24" xfId="0" applyFont="1" applyBorder="1">
      <alignment vertical="center"/>
    </xf>
    <xf numFmtId="0" fontId="0" fillId="0" borderId="25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>
      <alignment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5" fillId="0" borderId="30" xfId="0" applyFont="1" applyBorder="1">
      <alignment vertical="center"/>
    </xf>
    <xf numFmtId="0" fontId="5" fillId="0" borderId="10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10" fillId="0" borderId="0" xfId="2">
      <alignment vertical="center"/>
    </xf>
    <xf numFmtId="0" fontId="0" fillId="0" borderId="0" xfId="0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 readingOrder="1"/>
    </xf>
    <xf numFmtId="0" fontId="11" fillId="6" borderId="11" xfId="0" applyFont="1" applyFill="1" applyBorder="1" applyAlignment="1">
      <alignment horizontal="center" vertical="center" wrapText="1" readingOrder="1"/>
    </xf>
    <xf numFmtId="0" fontId="11" fillId="6" borderId="12" xfId="0" applyFont="1" applyFill="1" applyBorder="1" applyAlignment="1">
      <alignment horizontal="center" vertical="center" wrapText="1" readingOrder="1"/>
    </xf>
    <xf numFmtId="0" fontId="11" fillId="6" borderId="13" xfId="0" applyFont="1" applyFill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 wrapText="1" readingOrder="1"/>
    </xf>
    <xf numFmtId="0" fontId="6" fillId="0" borderId="9" xfId="0" applyFont="1" applyBorder="1" applyAlignment="1">
      <alignment horizontal="center" vertical="center" wrapText="1" readingOrder="1"/>
    </xf>
    <xf numFmtId="0" fontId="6" fillId="0" borderId="10" xfId="0" applyFont="1" applyBorder="1" applyAlignment="1">
      <alignment horizontal="center" vertical="center" wrapText="1" readingOrder="1"/>
    </xf>
    <xf numFmtId="0" fontId="6" fillId="0" borderId="31" xfId="0" applyFont="1" applyBorder="1" applyAlignment="1">
      <alignment horizontal="center" vertical="center" wrapText="1" readingOrder="1"/>
    </xf>
    <xf numFmtId="0" fontId="6" fillId="0" borderId="35" xfId="0" applyFont="1" applyBorder="1" applyAlignment="1">
      <alignment horizontal="center" vertical="center" wrapText="1" readingOrder="1"/>
    </xf>
    <xf numFmtId="0" fontId="6" fillId="0" borderId="12" xfId="0" applyFont="1" applyBorder="1" applyAlignment="1">
      <alignment horizontal="center" vertical="center" wrapText="1" readingOrder="1"/>
    </xf>
    <xf numFmtId="0" fontId="6" fillId="0" borderId="13" xfId="0" applyFont="1" applyBorder="1" applyAlignment="1">
      <alignment horizontal="center" vertical="center" wrapText="1" readingOrder="1"/>
    </xf>
    <xf numFmtId="0" fontId="9" fillId="0" borderId="5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center" vertical="center" wrapText="1" readingOrder="1"/>
    </xf>
    <xf numFmtId="0" fontId="6" fillId="0" borderId="33" xfId="0" applyFont="1" applyBorder="1" applyAlignment="1">
      <alignment horizontal="center" vertical="center" wrapText="1" readingOrder="1"/>
    </xf>
    <xf numFmtId="0" fontId="5" fillId="0" borderId="2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 readingOrder="1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</cellXfs>
  <cellStyles count="3">
    <cellStyle name="표준" xfId="0" builtinId="0"/>
    <cellStyle name="표준 2 2" xfId="1" xr:uid="{00000000-0005-0000-0000-000001000000}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us-east-1.console.aws.amazon.com/iam/home" TargetMode="External"/><Relationship Id="rId1" Type="http://schemas.openxmlformats.org/officeDocument/2006/relationships/hyperlink" Target="https://us-east-1.console.aws.amazon.com/iam/hom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showGridLines="0" tabSelected="1" zoomScale="130" zoomScaleNormal="130" workbookViewId="0">
      <selection activeCell="C13" sqref="C13"/>
    </sheetView>
  </sheetViews>
  <sheetFormatPr defaultColWidth="9" defaultRowHeight="16.5" x14ac:dyDescent="0.3"/>
  <cols>
    <col min="1" max="1" width="11.625" style="8" bestFit="1" customWidth="1"/>
    <col min="2" max="2" width="49.375" style="8" customWidth="1"/>
    <col min="3" max="3" width="78.875" style="8" customWidth="1"/>
    <col min="4" max="16384" width="9" style="8"/>
  </cols>
  <sheetData>
    <row r="1" spans="1:3" x14ac:dyDescent="0.3">
      <c r="A1" s="26" t="s">
        <v>91</v>
      </c>
      <c r="B1" s="26" t="s">
        <v>125</v>
      </c>
      <c r="C1" s="26" t="s">
        <v>64</v>
      </c>
    </row>
    <row r="2" spans="1:3" x14ac:dyDescent="0.3">
      <c r="A2" s="79" t="s">
        <v>137</v>
      </c>
      <c r="B2" s="59" t="s">
        <v>118</v>
      </c>
      <c r="C2" s="60"/>
    </row>
    <row r="3" spans="1:3" x14ac:dyDescent="0.3">
      <c r="A3" s="80"/>
      <c r="B3" s="59" t="s">
        <v>136</v>
      </c>
      <c r="C3" s="60"/>
    </row>
    <row r="4" spans="1:3" x14ac:dyDescent="0.3">
      <c r="A4" s="80"/>
      <c r="B4" s="59" t="s">
        <v>124</v>
      </c>
      <c r="C4" s="60"/>
    </row>
    <row r="5" spans="1:3" x14ac:dyDescent="0.3">
      <c r="A5" s="73" t="s">
        <v>117</v>
      </c>
      <c r="B5" s="60" t="s">
        <v>118</v>
      </c>
      <c r="C5" s="60"/>
    </row>
    <row r="6" spans="1:3" x14ac:dyDescent="0.3">
      <c r="A6" s="74"/>
      <c r="B6" s="60" t="s">
        <v>119</v>
      </c>
      <c r="C6" s="60"/>
    </row>
    <row r="7" spans="1:3" x14ac:dyDescent="0.3">
      <c r="A7" s="74"/>
      <c r="B7" s="60" t="s">
        <v>120</v>
      </c>
      <c r="C7" s="60"/>
    </row>
    <row r="8" spans="1:3" x14ac:dyDescent="0.3">
      <c r="A8" s="74"/>
      <c r="B8" s="60" t="s">
        <v>121</v>
      </c>
      <c r="C8" s="60"/>
    </row>
    <row r="9" spans="1:3" x14ac:dyDescent="0.3">
      <c r="A9" s="74"/>
      <c r="B9" s="60" t="s">
        <v>122</v>
      </c>
      <c r="C9" s="60"/>
    </row>
    <row r="10" spans="1:3" x14ac:dyDescent="0.3">
      <c r="A10" s="74"/>
      <c r="B10" s="60" t="s">
        <v>123</v>
      </c>
      <c r="C10" s="60"/>
    </row>
    <row r="11" spans="1:3" x14ac:dyDescent="0.3">
      <c r="A11" s="74"/>
      <c r="B11" s="60" t="s">
        <v>155</v>
      </c>
      <c r="C11" s="60"/>
    </row>
    <row r="12" spans="1:3" x14ac:dyDescent="0.3">
      <c r="A12" s="74"/>
      <c r="B12" s="60" t="s">
        <v>156</v>
      </c>
      <c r="C12" s="60"/>
    </row>
    <row r="13" spans="1:3" x14ac:dyDescent="0.3">
      <c r="A13" s="74"/>
      <c r="B13" s="60" t="s">
        <v>158</v>
      </c>
      <c r="C13" s="60" t="s">
        <v>157</v>
      </c>
    </row>
    <row r="14" spans="1:3" x14ac:dyDescent="0.3">
      <c r="A14" s="74"/>
      <c r="B14" s="59" t="s">
        <v>138</v>
      </c>
      <c r="C14" s="60"/>
    </row>
    <row r="15" spans="1:3" x14ac:dyDescent="0.3">
      <c r="A15" s="75"/>
      <c r="B15" s="59" t="s">
        <v>127</v>
      </c>
      <c r="C15" s="60"/>
    </row>
    <row r="16" spans="1:3" x14ac:dyDescent="0.3">
      <c r="A16" s="76" t="s">
        <v>126</v>
      </c>
      <c r="B16" s="59" t="s">
        <v>128</v>
      </c>
      <c r="C16" s="60"/>
    </row>
    <row r="17" spans="1:3" x14ac:dyDescent="0.3">
      <c r="A17" s="77"/>
      <c r="B17" s="59" t="s">
        <v>130</v>
      </c>
      <c r="C17" s="60"/>
    </row>
    <row r="18" spans="1:3" x14ac:dyDescent="0.3">
      <c r="A18" s="77"/>
      <c r="B18" s="59" t="s">
        <v>131</v>
      </c>
      <c r="C18" s="60"/>
    </row>
    <row r="19" spans="1:3" x14ac:dyDescent="0.3">
      <c r="A19" s="77"/>
      <c r="B19" s="59" t="s">
        <v>132</v>
      </c>
      <c r="C19" s="60"/>
    </row>
    <row r="20" spans="1:3" x14ac:dyDescent="0.3">
      <c r="A20" s="77"/>
      <c r="B20" s="59" t="s">
        <v>133</v>
      </c>
      <c r="C20" s="60"/>
    </row>
    <row r="21" spans="1:3" x14ac:dyDescent="0.3">
      <c r="A21" s="77"/>
      <c r="B21" s="59" t="s">
        <v>134</v>
      </c>
      <c r="C21" s="60"/>
    </row>
    <row r="22" spans="1:3" x14ac:dyDescent="0.3">
      <c r="A22" s="77"/>
      <c r="B22" s="59" t="s">
        <v>135</v>
      </c>
      <c r="C22" s="60"/>
    </row>
    <row r="23" spans="1:3" x14ac:dyDescent="0.3">
      <c r="A23" s="77"/>
      <c r="B23" s="59" t="s">
        <v>138</v>
      </c>
      <c r="C23" s="60"/>
    </row>
    <row r="24" spans="1:3" x14ac:dyDescent="0.3">
      <c r="A24" s="78"/>
      <c r="B24" s="59" t="s">
        <v>129</v>
      </c>
      <c r="C24" s="60"/>
    </row>
  </sheetData>
  <mergeCells count="3">
    <mergeCell ref="A5:A15"/>
    <mergeCell ref="A16:A24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9C71-2BF2-43C3-A4CD-9C32DC061E0A}">
  <dimension ref="A1:G12"/>
  <sheetViews>
    <sheetView showGridLines="0" topLeftCell="B1" zoomScale="130" zoomScaleNormal="130" workbookViewId="0">
      <selection activeCell="F11" sqref="F11"/>
    </sheetView>
  </sheetViews>
  <sheetFormatPr defaultColWidth="9" defaultRowHeight="16.5" x14ac:dyDescent="0.3"/>
  <cols>
    <col min="1" max="1" width="11.625" style="8" bestFit="1" customWidth="1"/>
    <col min="2" max="2" width="35" style="8" bestFit="1" customWidth="1"/>
    <col min="3" max="4" width="15.125" style="8" bestFit="1" customWidth="1"/>
    <col min="5" max="5" width="23.625" style="8" bestFit="1" customWidth="1"/>
    <col min="6" max="6" width="36.875" style="8" bestFit="1" customWidth="1"/>
    <col min="7" max="7" width="64.5" style="8" bestFit="1" customWidth="1"/>
    <col min="8" max="16384" width="9" style="8"/>
  </cols>
  <sheetData>
    <row r="1" spans="1:7" x14ac:dyDescent="0.3">
      <c r="A1" s="26" t="s">
        <v>3</v>
      </c>
      <c r="B1" s="85" t="s">
        <v>36</v>
      </c>
      <c r="C1" s="86"/>
      <c r="D1" s="86"/>
      <c r="E1" s="86"/>
      <c r="F1" s="86"/>
      <c r="G1" s="87"/>
    </row>
    <row r="2" spans="1:7" x14ac:dyDescent="0.3">
      <c r="A2" s="1" t="s">
        <v>32</v>
      </c>
      <c r="B2" s="88" t="s">
        <v>94</v>
      </c>
      <c r="C2" s="89"/>
      <c r="D2" s="89"/>
      <c r="E2" s="89"/>
      <c r="F2" s="89"/>
      <c r="G2" s="90"/>
    </row>
    <row r="3" spans="1:7" x14ac:dyDescent="0.3">
      <c r="A3" s="1" t="s">
        <v>2</v>
      </c>
      <c r="B3" s="88" t="s">
        <v>42</v>
      </c>
      <c r="C3" s="89"/>
      <c r="D3" s="89"/>
      <c r="E3" s="89"/>
      <c r="F3" s="89"/>
      <c r="G3" s="90"/>
    </row>
    <row r="4" spans="1:7" x14ac:dyDescent="0.3">
      <c r="A4" s="1" t="s">
        <v>33</v>
      </c>
      <c r="B4" s="88" t="s">
        <v>35</v>
      </c>
      <c r="C4" s="89"/>
      <c r="D4" s="89"/>
      <c r="E4" s="89"/>
      <c r="F4" s="89"/>
      <c r="G4" s="90"/>
    </row>
    <row r="5" spans="1:7" ht="16.5" customHeight="1" x14ac:dyDescent="0.3">
      <c r="A5" s="1" t="s">
        <v>46</v>
      </c>
      <c r="B5" s="91" t="s">
        <v>52</v>
      </c>
      <c r="C5" s="91"/>
      <c r="D5" s="91"/>
      <c r="E5" s="91"/>
      <c r="F5" s="91"/>
      <c r="G5" s="91"/>
    </row>
    <row r="6" spans="1:7" ht="16.5" customHeight="1" x14ac:dyDescent="0.3">
      <c r="A6" s="1" t="s">
        <v>45</v>
      </c>
      <c r="B6" s="92" t="s">
        <v>53</v>
      </c>
      <c r="C6" s="93"/>
      <c r="D6" s="93"/>
      <c r="E6" s="93"/>
      <c r="F6" s="93"/>
      <c r="G6" s="94"/>
    </row>
    <row r="7" spans="1:7" x14ac:dyDescent="0.3">
      <c r="A7" s="1" t="s">
        <v>34</v>
      </c>
      <c r="B7" s="81"/>
      <c r="C7" s="81"/>
      <c r="D7" s="81"/>
      <c r="E7" s="81"/>
      <c r="F7" s="81"/>
      <c r="G7" s="81"/>
    </row>
    <row r="8" spans="1:7" x14ac:dyDescent="0.3">
      <c r="A8" s="48"/>
      <c r="B8" s="49"/>
      <c r="C8" s="47"/>
      <c r="D8" s="48"/>
      <c r="E8" s="47"/>
      <c r="F8" s="47"/>
      <c r="G8" s="47"/>
    </row>
    <row r="9" spans="1:7" x14ac:dyDescent="0.3">
      <c r="A9" s="26" t="s">
        <v>3</v>
      </c>
      <c r="B9" s="26" t="s">
        <v>25</v>
      </c>
      <c r="C9" s="26" t="s">
        <v>2</v>
      </c>
      <c r="D9" s="26" t="s">
        <v>21</v>
      </c>
      <c r="E9" s="26" t="s">
        <v>26</v>
      </c>
      <c r="F9" s="26" t="s">
        <v>27</v>
      </c>
      <c r="G9" s="26" t="s">
        <v>23</v>
      </c>
    </row>
    <row r="10" spans="1:7" x14ac:dyDescent="0.3">
      <c r="A10" s="82" t="s">
        <v>44</v>
      </c>
      <c r="B10" s="1" t="s">
        <v>95</v>
      </c>
      <c r="C10" s="1" t="s">
        <v>43</v>
      </c>
      <c r="D10" s="1" t="s">
        <v>0</v>
      </c>
      <c r="E10" s="1" t="s">
        <v>92</v>
      </c>
      <c r="F10" s="1" t="s">
        <v>103</v>
      </c>
      <c r="G10" s="1"/>
    </row>
    <row r="11" spans="1:7" x14ac:dyDescent="0.3">
      <c r="A11" s="83"/>
      <c r="B11" s="1" t="s">
        <v>93</v>
      </c>
      <c r="C11" s="1" t="s">
        <v>97</v>
      </c>
      <c r="D11" s="1" t="s">
        <v>0</v>
      </c>
      <c r="E11" s="1" t="s">
        <v>92</v>
      </c>
      <c r="F11" s="1" t="s">
        <v>100</v>
      </c>
      <c r="G11" s="1"/>
    </row>
    <row r="12" spans="1:7" x14ac:dyDescent="0.3">
      <c r="A12" s="84"/>
      <c r="B12" s="1" t="s">
        <v>96</v>
      </c>
      <c r="C12" s="61" t="s">
        <v>98</v>
      </c>
      <c r="D12" s="1" t="s">
        <v>1</v>
      </c>
      <c r="E12" s="1" t="s">
        <v>92</v>
      </c>
      <c r="F12" s="1" t="s">
        <v>101</v>
      </c>
      <c r="G12" s="1"/>
    </row>
  </sheetData>
  <mergeCells count="8">
    <mergeCell ref="B7:G7"/>
    <mergeCell ref="A10:A12"/>
    <mergeCell ref="B1:G1"/>
    <mergeCell ref="B2:G2"/>
    <mergeCell ref="B3:G3"/>
    <mergeCell ref="B4:G4"/>
    <mergeCell ref="B5:G5"/>
    <mergeCell ref="B6:G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2" sqref="B12"/>
    </sheetView>
  </sheetViews>
  <sheetFormatPr defaultRowHeight="16.5" x14ac:dyDescent="0.3"/>
  <cols>
    <col min="1" max="1" width="27.875" customWidth="1"/>
    <col min="2" max="2" width="50.25" customWidth="1"/>
    <col min="3" max="3" width="34.375" customWidth="1"/>
  </cols>
  <sheetData>
    <row r="1" spans="1:3" s="8" customFormat="1" x14ac:dyDescent="0.3">
      <c r="A1" s="63" t="s">
        <v>107</v>
      </c>
      <c r="B1" s="64" t="s">
        <v>17</v>
      </c>
      <c r="C1" s="65" t="s">
        <v>29</v>
      </c>
    </row>
    <row r="2" spans="1:3" s="8" customFormat="1" ht="37.5" customHeight="1" x14ac:dyDescent="0.3">
      <c r="A2" s="95" t="s">
        <v>102</v>
      </c>
      <c r="B2" s="62" t="s">
        <v>42</v>
      </c>
      <c r="C2" s="66" t="s">
        <v>28</v>
      </c>
    </row>
    <row r="3" spans="1:3" s="8" customFormat="1" ht="37.5" customHeight="1" thickBot="1" x14ac:dyDescent="0.35">
      <c r="A3" s="96"/>
      <c r="B3" s="67" t="s">
        <v>105</v>
      </c>
      <c r="C3" s="68" t="s">
        <v>104</v>
      </c>
    </row>
    <row r="4" spans="1:3" ht="37.5" customHeight="1" x14ac:dyDescent="0.3">
      <c r="A4" s="97" t="s">
        <v>99</v>
      </c>
      <c r="B4" s="71" t="s">
        <v>42</v>
      </c>
      <c r="C4" s="72" t="s">
        <v>28</v>
      </c>
    </row>
    <row r="5" spans="1:3" s="8" customFormat="1" ht="37.5" customHeight="1" thickBot="1" x14ac:dyDescent="0.35">
      <c r="A5" s="98"/>
      <c r="B5" s="67" t="s">
        <v>12</v>
      </c>
      <c r="C5" s="68" t="s">
        <v>106</v>
      </c>
    </row>
    <row r="6" spans="1:3" ht="37.5" customHeight="1" x14ac:dyDescent="0.3">
      <c r="A6" s="99" t="s">
        <v>101</v>
      </c>
      <c r="B6" s="69" t="s">
        <v>42</v>
      </c>
      <c r="C6" s="70" t="s">
        <v>28</v>
      </c>
    </row>
    <row r="7" spans="1:3" s="8" customFormat="1" ht="37.5" customHeight="1" thickBot="1" x14ac:dyDescent="0.35">
      <c r="A7" s="96"/>
      <c r="B7" s="67" t="s">
        <v>12</v>
      </c>
      <c r="C7" s="68" t="s">
        <v>106</v>
      </c>
    </row>
  </sheetData>
  <mergeCells count="3">
    <mergeCell ref="A2:A3"/>
    <mergeCell ref="A4:A5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showGridLines="0" workbookViewId="0">
      <selection activeCell="H14" sqref="H14"/>
    </sheetView>
  </sheetViews>
  <sheetFormatPr defaultRowHeight="16.5" x14ac:dyDescent="0.3"/>
  <cols>
    <col min="1" max="1" width="10.625" bestFit="1" customWidth="1"/>
    <col min="2" max="2" width="20.375" style="8" customWidth="1"/>
    <col min="3" max="8" width="15" customWidth="1"/>
  </cols>
  <sheetData>
    <row r="1" spans="1:8" ht="17.25" thickBot="1" x14ac:dyDescent="0.35">
      <c r="A1" s="30" t="s">
        <v>24</v>
      </c>
      <c r="B1" s="31" t="s">
        <v>108</v>
      </c>
      <c r="C1" s="100" t="s">
        <v>4</v>
      </c>
      <c r="D1" s="101"/>
      <c r="E1" s="101"/>
      <c r="F1" s="101"/>
      <c r="G1" s="101"/>
      <c r="H1" s="102"/>
    </row>
    <row r="2" spans="1:8" x14ac:dyDescent="0.3">
      <c r="A2" s="32"/>
      <c r="B2" s="33"/>
      <c r="C2" s="17" t="s">
        <v>22</v>
      </c>
      <c r="D2" s="18" t="s">
        <v>5</v>
      </c>
      <c r="E2" s="18" t="s">
        <v>6</v>
      </c>
      <c r="F2" s="18" t="s">
        <v>7</v>
      </c>
      <c r="G2" s="18" t="s">
        <v>8</v>
      </c>
      <c r="H2" s="19" t="s">
        <v>9</v>
      </c>
    </row>
    <row r="3" spans="1:8" s="8" customFormat="1" x14ac:dyDescent="0.3">
      <c r="A3" s="27"/>
      <c r="B3" s="34"/>
      <c r="C3" s="10">
        <v>100</v>
      </c>
      <c r="D3" s="9" t="s">
        <v>111</v>
      </c>
      <c r="E3" s="9" t="s">
        <v>110</v>
      </c>
      <c r="F3" s="9">
        <v>22</v>
      </c>
      <c r="G3" s="9" t="s">
        <v>12</v>
      </c>
      <c r="H3" s="11" t="s">
        <v>13</v>
      </c>
    </row>
    <row r="4" spans="1:8" s="8" customFormat="1" x14ac:dyDescent="0.3">
      <c r="A4" s="27"/>
      <c r="B4" s="34"/>
      <c r="C4" s="10">
        <v>200</v>
      </c>
      <c r="D4" s="9" t="s">
        <v>112</v>
      </c>
      <c r="E4" s="9" t="s">
        <v>110</v>
      </c>
      <c r="F4" s="9">
        <v>80</v>
      </c>
      <c r="G4" s="9" t="s">
        <v>12</v>
      </c>
      <c r="H4" s="11" t="s">
        <v>13</v>
      </c>
    </row>
    <row r="5" spans="1:8" x14ac:dyDescent="0.3">
      <c r="A5" s="27"/>
      <c r="B5" s="34"/>
      <c r="C5" s="10" t="s">
        <v>109</v>
      </c>
      <c r="D5" s="9" t="s">
        <v>10</v>
      </c>
      <c r="E5" s="9" t="s">
        <v>11</v>
      </c>
      <c r="F5" s="9" t="s">
        <v>11</v>
      </c>
      <c r="G5" s="9" t="s">
        <v>12</v>
      </c>
      <c r="H5" s="11" t="s">
        <v>15</v>
      </c>
    </row>
    <row r="6" spans="1:8" x14ac:dyDescent="0.3">
      <c r="C6" s="103" t="s">
        <v>16</v>
      </c>
      <c r="D6" s="104"/>
      <c r="E6" s="104"/>
      <c r="F6" s="104"/>
      <c r="G6" s="104"/>
      <c r="H6" s="105"/>
    </row>
    <row r="7" spans="1:8" x14ac:dyDescent="0.3">
      <c r="C7" s="14" t="s">
        <v>22</v>
      </c>
      <c r="D7" s="15" t="s">
        <v>5</v>
      </c>
      <c r="E7" s="15" t="s">
        <v>6</v>
      </c>
      <c r="F7" s="15" t="s">
        <v>7</v>
      </c>
      <c r="G7" s="15" t="s">
        <v>17</v>
      </c>
      <c r="H7" s="16" t="s">
        <v>9</v>
      </c>
    </row>
    <row r="8" spans="1:8" x14ac:dyDescent="0.3">
      <c r="C8" s="3">
        <v>100</v>
      </c>
      <c r="D8" s="2" t="s">
        <v>10</v>
      </c>
      <c r="E8" s="2" t="s">
        <v>11</v>
      </c>
      <c r="F8" s="2" t="s">
        <v>11</v>
      </c>
      <c r="G8" s="2" t="s">
        <v>12</v>
      </c>
      <c r="H8" s="4" t="s">
        <v>13</v>
      </c>
    </row>
    <row r="9" spans="1:8" ht="17.25" thickBot="1" x14ac:dyDescent="0.35">
      <c r="C9" s="5" t="s">
        <v>14</v>
      </c>
      <c r="D9" s="6" t="s">
        <v>10</v>
      </c>
      <c r="E9" s="6" t="s">
        <v>11</v>
      </c>
      <c r="F9" s="6" t="s">
        <v>11</v>
      </c>
      <c r="G9" s="6" t="s">
        <v>12</v>
      </c>
      <c r="H9" s="7" t="s">
        <v>15</v>
      </c>
    </row>
  </sheetData>
  <mergeCells count="2">
    <mergeCell ref="C1:H1"/>
    <mergeCell ref="C6:H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showGridLines="0" workbookViewId="0">
      <selection activeCell="C20" sqref="C20"/>
    </sheetView>
  </sheetViews>
  <sheetFormatPr defaultRowHeight="16.5" x14ac:dyDescent="0.3"/>
  <cols>
    <col min="1" max="1" width="10.625" style="8" bestFit="1" customWidth="1"/>
    <col min="2" max="2" width="33.75" bestFit="1" customWidth="1"/>
    <col min="3" max="5" width="22.5" customWidth="1"/>
    <col min="6" max="6" width="49" customWidth="1"/>
    <col min="7" max="7" width="55.125" customWidth="1"/>
  </cols>
  <sheetData>
    <row r="1" spans="1:7" ht="17.25" thickBot="1" x14ac:dyDescent="0.35">
      <c r="A1" s="28" t="s">
        <v>30</v>
      </c>
      <c r="B1" s="29" t="s">
        <v>113</v>
      </c>
      <c r="C1" s="106" t="s">
        <v>4</v>
      </c>
      <c r="D1" s="107"/>
      <c r="E1" s="107"/>
      <c r="F1" s="107"/>
      <c r="G1" s="108"/>
    </row>
    <row r="2" spans="1:7" ht="17.25" thickBot="1" x14ac:dyDescent="0.35">
      <c r="A2" s="28" t="s">
        <v>38</v>
      </c>
      <c r="B2" s="29" t="s">
        <v>115</v>
      </c>
      <c r="C2" s="20" t="s">
        <v>5</v>
      </c>
      <c r="D2" s="21" t="s">
        <v>6</v>
      </c>
      <c r="E2" s="21" t="s">
        <v>18</v>
      </c>
      <c r="F2" s="38" t="s">
        <v>8</v>
      </c>
      <c r="G2" s="22" t="s">
        <v>31</v>
      </c>
    </row>
    <row r="3" spans="1:7" ht="17.25" thickBot="1" x14ac:dyDescent="0.35">
      <c r="A3" s="28" t="s">
        <v>37</v>
      </c>
      <c r="B3" s="50">
        <v>1</v>
      </c>
      <c r="C3" s="23" t="s">
        <v>48</v>
      </c>
      <c r="D3" s="23" t="s">
        <v>47</v>
      </c>
      <c r="E3" s="12">
        <v>22</v>
      </c>
      <c r="F3" s="43" t="s">
        <v>12</v>
      </c>
      <c r="G3" s="44"/>
    </row>
    <row r="4" spans="1:7" s="8" customFormat="1" x14ac:dyDescent="0.3">
      <c r="A4" s="24"/>
      <c r="B4" s="24"/>
      <c r="C4" s="54"/>
      <c r="D4" s="55"/>
      <c r="E4" s="55"/>
      <c r="F4" s="55"/>
      <c r="G4" s="56"/>
    </row>
    <row r="5" spans="1:7" x14ac:dyDescent="0.3">
      <c r="A5" s="24"/>
      <c r="B5" s="24"/>
      <c r="C5" s="35" t="s">
        <v>5</v>
      </c>
      <c r="D5" s="36" t="s">
        <v>6</v>
      </c>
      <c r="E5" s="36" t="s">
        <v>18</v>
      </c>
      <c r="F5" s="39" t="s">
        <v>17</v>
      </c>
      <c r="G5" s="37" t="s">
        <v>31</v>
      </c>
    </row>
    <row r="6" spans="1:7" ht="17.25" thickBot="1" x14ac:dyDescent="0.35">
      <c r="A6" s="24"/>
      <c r="B6" s="24"/>
      <c r="C6" s="41" t="s">
        <v>19</v>
      </c>
      <c r="D6" s="42" t="s">
        <v>20</v>
      </c>
      <c r="E6" s="42" t="s">
        <v>20</v>
      </c>
      <c r="F6" s="43" t="s">
        <v>12</v>
      </c>
      <c r="G6" s="45"/>
    </row>
    <row r="7" spans="1:7" s="8" customFormat="1" ht="17.25" thickBot="1" x14ac:dyDescent="0.35">
      <c r="A7" s="28" t="s">
        <v>30</v>
      </c>
      <c r="B7" s="29" t="s">
        <v>114</v>
      </c>
      <c r="C7" s="106" t="s">
        <v>4</v>
      </c>
      <c r="D7" s="107"/>
      <c r="E7" s="107"/>
      <c r="F7" s="107"/>
      <c r="G7" s="108"/>
    </row>
    <row r="8" spans="1:7" s="8" customFormat="1" ht="17.25" thickBot="1" x14ac:dyDescent="0.35">
      <c r="A8" s="28" t="s">
        <v>38</v>
      </c>
      <c r="B8" s="29" t="s">
        <v>116</v>
      </c>
      <c r="C8" s="20" t="s">
        <v>5</v>
      </c>
      <c r="D8" s="21" t="s">
        <v>6</v>
      </c>
      <c r="E8" s="21" t="s">
        <v>18</v>
      </c>
      <c r="F8" s="38" t="s">
        <v>8</v>
      </c>
      <c r="G8" s="22" t="s">
        <v>31</v>
      </c>
    </row>
    <row r="9" spans="1:7" s="8" customFormat="1" ht="17.25" thickBot="1" x14ac:dyDescent="0.35">
      <c r="A9" s="28" t="s">
        <v>37</v>
      </c>
      <c r="B9" s="50">
        <v>2</v>
      </c>
      <c r="C9" s="23" t="s">
        <v>48</v>
      </c>
      <c r="D9" s="23" t="s">
        <v>47</v>
      </c>
      <c r="E9" s="12">
        <v>22</v>
      </c>
      <c r="F9" s="43" t="s">
        <v>12</v>
      </c>
      <c r="G9" s="44"/>
    </row>
    <row r="10" spans="1:7" s="8" customFormat="1" x14ac:dyDescent="0.3">
      <c r="A10" s="24"/>
      <c r="B10" s="24"/>
      <c r="C10" s="23" t="s">
        <v>49</v>
      </c>
      <c r="D10" s="23" t="s">
        <v>47</v>
      </c>
      <c r="E10" s="12">
        <v>80</v>
      </c>
      <c r="F10" s="43" t="s">
        <v>12</v>
      </c>
      <c r="G10" s="44"/>
    </row>
    <row r="11" spans="1:7" s="8" customFormat="1" x14ac:dyDescent="0.3">
      <c r="A11" s="24"/>
      <c r="B11" s="24"/>
      <c r="C11" s="109" t="s">
        <v>16</v>
      </c>
      <c r="D11" s="110"/>
      <c r="E11" s="110"/>
      <c r="F11" s="110"/>
      <c r="G11" s="111"/>
    </row>
    <row r="12" spans="1:7" s="8" customFormat="1" x14ac:dyDescent="0.3">
      <c r="A12" s="24"/>
      <c r="B12" s="24"/>
      <c r="C12" s="35" t="s">
        <v>5</v>
      </c>
      <c r="D12" s="36" t="s">
        <v>6</v>
      </c>
      <c r="E12" s="36" t="s">
        <v>18</v>
      </c>
      <c r="F12" s="39" t="s">
        <v>17</v>
      </c>
      <c r="G12" s="37" t="s">
        <v>31</v>
      </c>
    </row>
    <row r="13" spans="1:7" s="8" customFormat="1" ht="17.25" thickBot="1" x14ac:dyDescent="0.35">
      <c r="A13" s="24"/>
      <c r="B13" s="24"/>
      <c r="C13" s="25" t="s">
        <v>19</v>
      </c>
      <c r="D13" s="13" t="s">
        <v>20</v>
      </c>
      <c r="E13" s="13" t="s">
        <v>20</v>
      </c>
      <c r="F13" s="40" t="s">
        <v>12</v>
      </c>
      <c r="G13" s="46"/>
    </row>
  </sheetData>
  <mergeCells count="3">
    <mergeCell ref="C1:G1"/>
    <mergeCell ref="C7:G7"/>
    <mergeCell ref="C11:G1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F10" sqref="F10"/>
    </sheetView>
  </sheetViews>
  <sheetFormatPr defaultColWidth="9" defaultRowHeight="16.5" x14ac:dyDescent="0.3"/>
  <cols>
    <col min="1" max="1" width="7" style="8" customWidth="1"/>
    <col min="2" max="2" width="48.5" style="8" bestFit="1" customWidth="1"/>
    <col min="3" max="3" width="33.125" style="8" bestFit="1" customWidth="1"/>
    <col min="4" max="4" width="5.875" style="8" customWidth="1"/>
    <col min="5" max="16384" width="9" style="8"/>
  </cols>
  <sheetData>
    <row r="1" spans="1:4" x14ac:dyDescent="0.3">
      <c r="A1" s="53" t="s">
        <v>3</v>
      </c>
      <c r="B1" s="53" t="s">
        <v>41</v>
      </c>
      <c r="C1" s="53" t="s">
        <v>39</v>
      </c>
      <c r="D1" s="53" t="s">
        <v>37</v>
      </c>
    </row>
    <row r="2" spans="1:4" x14ac:dyDescent="0.3">
      <c r="A2" s="51" t="s">
        <v>40</v>
      </c>
      <c r="B2" s="52" t="s">
        <v>50</v>
      </c>
      <c r="C2" s="52" t="s">
        <v>51</v>
      </c>
      <c r="D2" s="51" t="str">
        <f>IFERROR(INDEX('Network Security Group'!B:B,MATCH(#REF!,'Network Security Group'!B:B,0)+2), "")</f>
        <v/>
      </c>
    </row>
    <row r="3" spans="1:4" x14ac:dyDescent="0.3">
      <c r="A3" s="51"/>
      <c r="B3" s="52"/>
      <c r="C3" s="52" t="str">
        <f>IFERROR(INDEX('Network Security Group'!B:B,MATCH(#REF!,'Network Security Group'!B:B,0)+1), "")</f>
        <v/>
      </c>
      <c r="D3" s="51" t="str">
        <f>IFERROR(INDEX('Network Security Group'!B:B,MATCH(#REF!,'Network Security Group'!B:B,0)+2), "")</f>
        <v/>
      </c>
    </row>
    <row r="4" spans="1:4" x14ac:dyDescent="0.3">
      <c r="A4" s="51"/>
      <c r="B4" s="52"/>
      <c r="C4" s="52" t="str">
        <f>IFERROR(INDEX('Network Security Group'!B:B,MATCH(#REF!,'Network Security Group'!B:B,0)+1), "")</f>
        <v/>
      </c>
      <c r="D4" s="51" t="str">
        <f>IFERROR(INDEX('Network Security Group'!B:B,MATCH(#REF!,'Network Security Group'!B:B,0)+2), 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D76E-5264-48A4-8400-4C33DE183170}">
  <dimension ref="A1:D3"/>
  <sheetViews>
    <sheetView workbookViewId="0">
      <selection activeCell="D2" sqref="D2"/>
    </sheetView>
  </sheetViews>
  <sheetFormatPr defaultRowHeight="16.5" x14ac:dyDescent="0.3"/>
  <cols>
    <col min="1" max="1" width="16.375" customWidth="1"/>
    <col min="2" max="2" width="18.375" customWidth="1"/>
    <col min="3" max="3" width="22.25" customWidth="1"/>
    <col min="4" max="4" width="74.625" customWidth="1"/>
  </cols>
  <sheetData>
    <row r="1" spans="1:4" x14ac:dyDescent="0.3">
      <c r="A1" t="s">
        <v>54</v>
      </c>
      <c r="B1" t="s">
        <v>55</v>
      </c>
      <c r="C1" t="s">
        <v>56</v>
      </c>
      <c r="D1" t="s">
        <v>61</v>
      </c>
    </row>
    <row r="2" spans="1:4" ht="379.5" x14ac:dyDescent="0.3">
      <c r="A2" t="s">
        <v>57</v>
      </c>
      <c r="C2" s="57" t="s">
        <v>59</v>
      </c>
      <c r="D2" s="58" t="s">
        <v>60</v>
      </c>
    </row>
    <row r="3" spans="1:4" ht="379.5" x14ac:dyDescent="0.3">
      <c r="A3" t="s">
        <v>58</v>
      </c>
      <c r="C3" s="57" t="s">
        <v>59</v>
      </c>
      <c r="D3" s="58" t="s">
        <v>60</v>
      </c>
    </row>
  </sheetData>
  <phoneticPr fontId="1" type="noConversion"/>
  <hyperlinks>
    <hyperlink ref="C2" r:id="rId1" location="/policies/arn:aws:iam::504441673365:policy/dev-defaualt" display="https://us-east-1.console.aws.amazon.com/iam/home - /policies/arn:aws:iam::504441673365:policy/dev-defaualt" xr:uid="{219470DF-82D4-4400-9F84-C23602A1B88C}"/>
    <hyperlink ref="C3" r:id="rId2" location="/policies/arn:aws:iam::504441673365:policy/dev-defaualt" display="https://us-east-1.console.aws.amazon.com/iam/home - /policies/arn:aws:iam::504441673365:policy/dev-defaualt" xr:uid="{9AE1B254-4514-4018-B191-DEC51FFE16CA}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A22E5-EC3F-4EA9-A7B5-78B97886AB7A}">
  <dimension ref="A1:C16"/>
  <sheetViews>
    <sheetView workbookViewId="0">
      <selection activeCell="B7" sqref="B7"/>
    </sheetView>
  </sheetViews>
  <sheetFormatPr defaultRowHeight="16.5" x14ac:dyDescent="0.3"/>
  <cols>
    <col min="1" max="1" width="15.5" customWidth="1"/>
    <col min="2" max="2" width="140.5" customWidth="1"/>
  </cols>
  <sheetData>
    <row r="1" spans="1:3" x14ac:dyDescent="0.3">
      <c r="A1" t="s">
        <v>63</v>
      </c>
      <c r="B1" t="s">
        <v>61</v>
      </c>
      <c r="C1" t="s">
        <v>64</v>
      </c>
    </row>
    <row r="2" spans="1:3" ht="231" x14ac:dyDescent="0.3">
      <c r="A2" t="s">
        <v>66</v>
      </c>
      <c r="B2" s="58" t="s">
        <v>62</v>
      </c>
    </row>
    <row r="3" spans="1:3" ht="280.5" x14ac:dyDescent="0.3">
      <c r="A3" t="s">
        <v>67</v>
      </c>
      <c r="B3" s="58" t="s">
        <v>65</v>
      </c>
    </row>
    <row r="4" spans="1:3" ht="247.5" x14ac:dyDescent="0.3">
      <c r="A4" t="s">
        <v>40</v>
      </c>
      <c r="B4" s="58" t="s">
        <v>68</v>
      </c>
    </row>
    <row r="5" spans="1:3" ht="363" x14ac:dyDescent="0.3">
      <c r="A5" s="58" t="s">
        <v>70</v>
      </c>
      <c r="B5" s="58" t="s">
        <v>69</v>
      </c>
    </row>
    <row r="6" spans="1:3" ht="346.5" x14ac:dyDescent="0.3">
      <c r="A6" s="58" t="s">
        <v>72</v>
      </c>
      <c r="B6" s="58" t="s">
        <v>71</v>
      </c>
    </row>
    <row r="7" spans="1:3" ht="409.5" x14ac:dyDescent="0.3">
      <c r="A7" s="58" t="s">
        <v>74</v>
      </c>
      <c r="B7" s="58" t="s">
        <v>73</v>
      </c>
    </row>
    <row r="8" spans="1:3" ht="280.5" x14ac:dyDescent="0.3">
      <c r="A8" s="58" t="s">
        <v>76</v>
      </c>
      <c r="B8" s="58" t="s">
        <v>75</v>
      </c>
    </row>
    <row r="9" spans="1:3" ht="198" x14ac:dyDescent="0.3">
      <c r="A9" s="58" t="s">
        <v>66</v>
      </c>
      <c r="B9" s="58" t="s">
        <v>62</v>
      </c>
    </row>
    <row r="10" spans="1:3" ht="409.5" x14ac:dyDescent="0.3">
      <c r="A10" s="58" t="s">
        <v>78</v>
      </c>
      <c r="B10" s="58" t="s">
        <v>77</v>
      </c>
    </row>
    <row r="11" spans="1:3" ht="409.5" x14ac:dyDescent="0.3">
      <c r="A11" s="58" t="s">
        <v>80</v>
      </c>
      <c r="B11" s="58" t="s">
        <v>79</v>
      </c>
    </row>
    <row r="12" spans="1:3" ht="409.5" x14ac:dyDescent="0.3">
      <c r="A12" s="58" t="s">
        <v>82</v>
      </c>
      <c r="B12" s="58" t="s">
        <v>81</v>
      </c>
    </row>
    <row r="13" spans="1:3" ht="264" x14ac:dyDescent="0.3">
      <c r="A13" s="58" t="s">
        <v>84</v>
      </c>
      <c r="B13" s="58" t="s">
        <v>83</v>
      </c>
    </row>
    <row r="14" spans="1:3" ht="346.5" x14ac:dyDescent="0.3">
      <c r="A14" s="58" t="s">
        <v>86</v>
      </c>
      <c r="B14" s="58" t="s">
        <v>85</v>
      </c>
    </row>
    <row r="15" spans="1:3" ht="280.5" x14ac:dyDescent="0.3">
      <c r="A15" s="58" t="s">
        <v>88</v>
      </c>
      <c r="B15" s="58" t="s">
        <v>87</v>
      </c>
    </row>
    <row r="16" spans="1:3" ht="409.5" x14ac:dyDescent="0.3">
      <c r="A16" s="58" t="s">
        <v>90</v>
      </c>
      <c r="B16" s="58" t="s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8457-70E7-410C-A36F-751480D99742}">
  <dimension ref="A1:A16"/>
  <sheetViews>
    <sheetView workbookViewId="0">
      <selection activeCell="C11" sqref="C11"/>
    </sheetView>
  </sheetViews>
  <sheetFormatPr defaultRowHeight="16.5" x14ac:dyDescent="0.3"/>
  <cols>
    <col min="1" max="1" width="62.5" bestFit="1" customWidth="1"/>
  </cols>
  <sheetData>
    <row r="1" spans="1:1" x14ac:dyDescent="0.3">
      <c r="A1" t="s">
        <v>139</v>
      </c>
    </row>
    <row r="2" spans="1:1" x14ac:dyDescent="0.3">
      <c r="A2" t="s">
        <v>140</v>
      </c>
    </row>
    <row r="3" spans="1:1" x14ac:dyDescent="0.3">
      <c r="A3" t="s">
        <v>141</v>
      </c>
    </row>
    <row r="4" spans="1:1" x14ac:dyDescent="0.3">
      <c r="A4" t="s">
        <v>142</v>
      </c>
    </row>
    <row r="5" spans="1:1" x14ac:dyDescent="0.3">
      <c r="A5" t="s">
        <v>143</v>
      </c>
    </row>
    <row r="6" spans="1:1" x14ac:dyDescent="0.3">
      <c r="A6" t="s">
        <v>144</v>
      </c>
    </row>
    <row r="7" spans="1:1" x14ac:dyDescent="0.3">
      <c r="A7" t="s">
        <v>145</v>
      </c>
    </row>
    <row r="8" spans="1:1" x14ac:dyDescent="0.3">
      <c r="A8" t="s">
        <v>146</v>
      </c>
    </row>
    <row r="9" spans="1:1" x14ac:dyDescent="0.3">
      <c r="A9" t="s">
        <v>147</v>
      </c>
    </row>
    <row r="10" spans="1:1" x14ac:dyDescent="0.3">
      <c r="A10" t="s">
        <v>148</v>
      </c>
    </row>
    <row r="11" spans="1:1" x14ac:dyDescent="0.3">
      <c r="A11" t="s">
        <v>149</v>
      </c>
    </row>
    <row r="12" spans="1:1" x14ac:dyDescent="0.3">
      <c r="A12" t="s">
        <v>150</v>
      </c>
    </row>
    <row r="13" spans="1:1" x14ac:dyDescent="0.3">
      <c r="A13" t="s">
        <v>151</v>
      </c>
    </row>
    <row r="14" spans="1:1" x14ac:dyDescent="0.3">
      <c r="A14" t="s">
        <v>152</v>
      </c>
    </row>
    <row r="15" spans="1:1" x14ac:dyDescent="0.3">
      <c r="A15" t="s">
        <v>153</v>
      </c>
    </row>
    <row r="16" spans="1:1" x14ac:dyDescent="0.3">
      <c r="A16" t="s">
        <v>154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Terraform</vt:lpstr>
      <vt:lpstr>AWS VPC Resource Info</vt:lpstr>
      <vt:lpstr>Route Table</vt:lpstr>
      <vt:lpstr>Network ACL</vt:lpstr>
      <vt:lpstr>Network Security Group</vt:lpstr>
      <vt:lpstr>인스턴스별정책</vt:lpstr>
      <vt:lpstr>IAM</vt:lpstr>
      <vt:lpstr>IAM참고</vt:lpstr>
      <vt:lpstr>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노주용</dc:creator>
  <cp:lastModifiedBy>User</cp:lastModifiedBy>
  <dcterms:created xsi:type="dcterms:W3CDTF">2020-07-23T02:12:00Z</dcterms:created>
  <dcterms:modified xsi:type="dcterms:W3CDTF">2022-09-05T10:44:20Z</dcterms:modified>
</cp:coreProperties>
</file>