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الحالة اليومية (الجميع)" state="visible" r:id="rId4"/>
    <sheet sheetId="2" name="الغائبون اليوم فقط" state="visible" r:id="rId5"/>
    <sheet sheetId="3" name="الحالة الأسبوعية (الجميع)" state="visible" r:id="rId6"/>
    <sheet sheetId="4" name="الغائبون أسبوعياً فقط" state="visible" r:id="rId7"/>
  </sheets>
  <calcPr calcId="171027"/>
</workbook>
</file>

<file path=xl/sharedStrings.xml><?xml version="1.0" encoding="utf-8"?>
<sst xmlns="http://schemas.openxmlformats.org/spreadsheetml/2006/main" count="220" uniqueCount="42">
  <si>
    <t>ثانوية النجاح بالقطيف</t>
  </si>
  <si>
    <t>سجل الحالة اليومية للحضور والغياب</t>
  </si>
  <si>
    <t/>
  </si>
  <si>
    <t>تعيين الدور:</t>
  </si>
  <si>
    <t>معلم مادة</t>
  </si>
  <si>
    <t>المعلم المصدّر:</t>
  </si>
  <si>
    <t>أ. عبدالله السلمان</t>
  </si>
  <si>
    <t>الشعب / القاعات:</t>
  </si>
  <si>
    <t>101 , 102 , 103 , 104</t>
  </si>
  <si>
    <t>📄 تصدير التقرير PDF</t>
  </si>
  <si>
    <t>📋 عرض: كافة الطلاب</t>
  </si>
  <si>
    <t>رقم الطالب</t>
  </si>
  <si>
    <t>اسم الطالب</t>
  </si>
  <si>
    <t>الشعبة / الفصل</t>
  </si>
  <si>
    <t>حالة الحضور اليوم</t>
  </si>
  <si>
    <t>ملاحظات المعلم / الإجراء</t>
  </si>
  <si>
    <t>أحمد محمد العلي</t>
  </si>
  <si>
    <t>الشعبة 101</t>
  </si>
  <si>
    <t>غائب</t>
  </si>
  <si>
    <t>لم يحضر - يتم التواصل مع ولي الأمر</t>
  </si>
  <si>
    <t>حسن علي الفرج</t>
  </si>
  <si>
    <t>الشعبة 102</t>
  </si>
  <si>
    <t>حاضر</t>
  </si>
  <si>
    <t>حضور منتظم</t>
  </si>
  <si>
    <t>سعود عبدالله الزاهر</t>
  </si>
  <si>
    <t>الشعبة 103</t>
  </si>
  <si>
    <t>محمد حسين آل مبارك</t>
  </si>
  <si>
    <t>الشعبة 104</t>
  </si>
  <si>
    <t>رضا فاضل الشماسي</t>
  </si>
  <si>
    <t>علي يوسف العوامي</t>
  </si>
  <si>
    <t>مهدي صالح آل ناصر</t>
  </si>
  <si>
    <t>جواد جعفر الخباز</t>
  </si>
  <si>
    <t>🔍 تصفية: الغائبين فقط</t>
  </si>
  <si>
    <t>سجل الحالة الأسبوعية للحضور والغياب</t>
  </si>
  <si>
    <t>الأحد (101)</t>
  </si>
  <si>
    <t>الإثنين (102)</t>
  </si>
  <si>
    <t>الثلاثاء (103)</t>
  </si>
  <si>
    <t>الأربعاء (104)</t>
  </si>
  <si>
    <t>الخميس (101)</t>
  </si>
  <si>
    <t>مجموع الحضور</t>
  </si>
  <si>
    <t>مجموع الغياب</t>
  </si>
  <si>
    <t>نسبة الحضور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</si>
</sst>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auto="1"/>
      <sz val="18"/>
      <name val="Arial"/>
    </font>
    <font>
      <i/>
      <color auto="1"/>
      <sz val="11"/>
      <name val="Arial"/>
    </font>
    <font>
      <b/>
      <color auto="1"/>
      <sz val="10"/>
      <name val="Arial"/>
    </font>
    <font>
      <b/>
      <color rgb="00FFFFFF"/>
      <sz val="10"/>
      <name val="Calibri"/>
    </font>
    <font>
      <color auto="1"/>
      <sz val="10"/>
      <name val="Arial"/>
    </font>
  </fonts>
  <fills count="12">
    <fill>
      <patternFill patternType="none"/>
    </fill>
    <fill>
      <patternFill patternType="gray125"/>
    </fill>
    <fill>
      <patternFill/>
    </fill>
    <fill>
      <patternFill patternType="solid">
        <fgColor rgb="FFF0FDFA"/>
      </patternFill>
    </fill>
    <fill>
      <patternFill patternType="solid">
        <fgColor rgb="0010B981"/>
        <bgColor rgb="0010B981"/>
      </patternFill>
    </fill>
    <fill>
      <patternFill patternType="solid">
        <fgColor rgb="FF10B981"/>
      </patternFill>
    </fill>
    <fill>
      <patternFill patternType="solid">
        <fgColor rgb="000F172A"/>
        <bgColor rgb="000F172A"/>
      </patternFill>
    </fill>
    <fill>
      <patternFill patternType="solid">
        <fgColor rgb="FF0F766E"/>
      </patternFill>
    </fill>
    <fill>
      <patternFill patternType="solid">
        <fgColor rgb="FFFEF2F2"/>
      </patternFill>
    </fill>
    <fill>
      <patternFill patternType="solid">
        <fgColor rgb="FFF8FAFC"/>
      </patternFill>
    </fill>
    <fill>
      <patternFill patternType="solid">
        <fgColor rgb="00EF4444"/>
        <bgColor rgb="00EF444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 wrapText="1"/>
    </xf>
    <xf numFmtId="9" fontId="5" fillId="9" borderId="1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1.jpeg"/><Relationship Id="rId2" Type="http://schemas.openxmlformats.org/officeDocument/2006/relationships/image" Target="../media/image62.png"/><Relationship Id="rId3" Type="http://schemas.openxmlformats.org/officeDocument/2006/relationships/image" Target="../media/image6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4.jpeg"/><Relationship Id="rId2" Type="http://schemas.openxmlformats.org/officeDocument/2006/relationships/image" Target="../media/image65.png"/><Relationship Id="rId3" Type="http://schemas.openxmlformats.org/officeDocument/2006/relationships/image" Target="../media/image66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67.jpeg"/><Relationship Id="rId2" Type="http://schemas.openxmlformats.org/officeDocument/2006/relationships/image" Target="../media/image68.png"/><Relationship Id="rId3" Type="http://schemas.openxmlformats.org/officeDocument/2006/relationships/image" Target="../media/image69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0.jpeg"/><Relationship Id="rId2" Type="http://schemas.openxmlformats.org/officeDocument/2006/relationships/image" Target="../media/image71.png"/><Relationship Id="rId3" Type="http://schemas.openxmlformats.org/officeDocument/2006/relationships/image" Target="../media/image7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1912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0</xdr:row>
      <xdr:rowOff>0</xdr:rowOff>
    </xdr:from>
    <xdr:ext cx="1714500" cy="3333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0</xdr:row>
      <xdr:rowOff>0</xdr:rowOff>
    </xdr:from>
    <xdr:ext cx="714375" cy="5238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1912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0</xdr:row>
      <xdr:rowOff>0</xdr:rowOff>
    </xdr:from>
    <xdr:ext cx="1714500" cy="3333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0</xdr:row>
      <xdr:rowOff>0</xdr:rowOff>
    </xdr:from>
    <xdr:ext cx="714375" cy="5238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1912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0</xdr:row>
      <xdr:rowOff>0</xdr:rowOff>
    </xdr:from>
    <xdr:ext cx="1714500" cy="3333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0</xdr:row>
      <xdr:rowOff>0</xdr:rowOff>
    </xdr:from>
    <xdr:ext cx="714375" cy="5238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1912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0</xdr:row>
      <xdr:rowOff>0</xdr:rowOff>
    </xdr:from>
    <xdr:ext cx="1714500" cy="3333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0</xdr:row>
      <xdr:rowOff>0</xdr:rowOff>
    </xdr:from>
    <xdr:ext cx="714375" cy="5238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G17"/>
  <sheetViews>
    <sheetView workbookViewId="0" rightToLeft="1" showGridLines="0" zoomScale="90"/>
  </sheetViews>
  <sheetFormatPr defaultRowHeight="15" outlineLevelRow="0" outlineLevelCol="0" x14ac:dyDescent="0"/>
  <cols>
    <col min="1" max="1" width="3" customWidth="1"/>
    <col min="2" max="2" width="15" customWidth="1"/>
    <col min="3" max="3" width="30" customWidth="1"/>
    <col min="4" max="4" width="18" customWidth="1"/>
    <col min="5" max="5" width="22" customWidth="1"/>
    <col min="6" max="6" width="42" customWidth="1"/>
  </cols>
  <sheetData>
    <row r="1" ht="45" customHeight="1" x14ac:dyDescent="0.25"/>
    <row r="2" ht="28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24" customHeight="1" spans="1:7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7" spans="1:3" x14ac:dyDescent="0.25">
      <c r="A7" s="4" t="s">
        <v>9</v>
      </c>
      <c r="B7" s="5" t="s">
        <v>9</v>
      </c>
      <c r="C7" s="6" t="s">
        <v>10</v>
      </c>
    </row>
    <row r="9" ht="30" customHeight="1" spans="1:5" x14ac:dyDescent="0.25">
      <c r="A9" s="7" t="s">
        <v>11</v>
      </c>
      <c r="B9" s="7" t="s">
        <v>12</v>
      </c>
      <c r="C9" s="7" t="s">
        <v>13</v>
      </c>
      <c r="D9" s="7" t="s">
        <v>14</v>
      </c>
      <c r="E9" s="7" t="s">
        <v>15</v>
      </c>
    </row>
    <row r="10" ht="24" customHeight="1" spans="1:5" x14ac:dyDescent="0.25">
      <c r="A10" s="8">
        <v>1001</v>
      </c>
      <c r="B10" s="8" t="s">
        <v>16</v>
      </c>
      <c r="C10" s="8" t="s">
        <v>17</v>
      </c>
      <c r="D10" s="8" t="s">
        <v>18</v>
      </c>
      <c r="E10" s="8" t="s">
        <v>19</v>
      </c>
    </row>
    <row r="11" ht="24" customHeight="1" spans="1:5" x14ac:dyDescent="0.25">
      <c r="A11" s="9">
        <v>1002</v>
      </c>
      <c r="B11" s="9" t="s">
        <v>20</v>
      </c>
      <c r="C11" s="9" t="s">
        <v>21</v>
      </c>
      <c r="D11" s="9" t="s">
        <v>22</v>
      </c>
      <c r="E11" s="9" t="s">
        <v>23</v>
      </c>
    </row>
    <row r="12" ht="24" customHeight="1" spans="1:5" x14ac:dyDescent="0.25">
      <c r="A12" s="8">
        <v>1003</v>
      </c>
      <c r="B12" s="8" t="s">
        <v>24</v>
      </c>
      <c r="C12" s="8" t="s">
        <v>25</v>
      </c>
      <c r="D12" s="8" t="s">
        <v>18</v>
      </c>
      <c r="E12" s="8" t="s">
        <v>19</v>
      </c>
    </row>
    <row r="13" ht="24" customHeight="1" spans="1:5" x14ac:dyDescent="0.25">
      <c r="A13" s="9">
        <v>1004</v>
      </c>
      <c r="B13" s="9" t="s">
        <v>26</v>
      </c>
      <c r="C13" s="9" t="s">
        <v>27</v>
      </c>
      <c r="D13" s="9" t="s">
        <v>22</v>
      </c>
      <c r="E13" s="9" t="s">
        <v>23</v>
      </c>
    </row>
    <row r="14" ht="24" customHeight="1" spans="1:5" x14ac:dyDescent="0.25">
      <c r="A14" s="8">
        <v>1005</v>
      </c>
      <c r="B14" s="8" t="s">
        <v>28</v>
      </c>
      <c r="C14" s="8" t="s">
        <v>17</v>
      </c>
      <c r="D14" s="8" t="s">
        <v>22</v>
      </c>
      <c r="E14" s="8" t="s">
        <v>23</v>
      </c>
    </row>
    <row r="15" ht="24" customHeight="1" spans="1:5" x14ac:dyDescent="0.25">
      <c r="A15" s="9">
        <v>1006</v>
      </c>
      <c r="B15" s="9" t="s">
        <v>29</v>
      </c>
      <c r="C15" s="9" t="s">
        <v>21</v>
      </c>
      <c r="D15" s="9" t="s">
        <v>22</v>
      </c>
      <c r="E15" s="9" t="s">
        <v>23</v>
      </c>
    </row>
    <row r="16" ht="24" customHeight="1" spans="1:5" x14ac:dyDescent="0.25">
      <c r="A16" s="8">
        <v>1007</v>
      </c>
      <c r="B16" s="8" t="s">
        <v>30</v>
      </c>
      <c r="C16" s="8" t="s">
        <v>25</v>
      </c>
      <c r="D16" s="8" t="s">
        <v>22</v>
      </c>
      <c r="E16" s="8" t="s">
        <v>23</v>
      </c>
    </row>
    <row r="17" ht="24" customHeight="1" spans="1:5" x14ac:dyDescent="0.25">
      <c r="A17" s="9">
        <v>1008</v>
      </c>
      <c r="B17" s="9" t="s">
        <v>31</v>
      </c>
      <c r="C17" s="9" t="s">
        <v>27</v>
      </c>
      <c r="D17" s="9" t="s">
        <v>22</v>
      </c>
      <c r="E17" s="9" t="s">
        <v>23</v>
      </c>
    </row>
  </sheetData>
  <autoFilter ref="B9:F17"/>
  <mergeCells count="2">
    <mergeCell ref="B2:F2"/>
    <mergeCell ref="B3:F3"/>
  </mergeCells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G11"/>
  <sheetViews>
    <sheetView workbookViewId="0" rightToLeft="1" showGridLines="0" zoomScale="90"/>
  </sheetViews>
  <sheetFormatPr defaultRowHeight="15" outlineLevelRow="0" outlineLevelCol="0" x14ac:dyDescent="0"/>
  <cols>
    <col min="1" max="1" width="3" customWidth="1"/>
    <col min="2" max="2" width="15" customWidth="1"/>
    <col min="3" max="3" width="30" customWidth="1"/>
    <col min="4" max="4" width="18" customWidth="1"/>
    <col min="5" max="5" width="22" customWidth="1"/>
    <col min="6" max="6" width="42" customWidth="1"/>
  </cols>
  <sheetData>
    <row r="1" ht="45" customHeight="1" x14ac:dyDescent="0.25"/>
    <row r="2" ht="28" customHeight="1" spans="2:6" x14ac:dyDescent="0.25">
      <c r="B2" s="1" t="s">
        <v>0</v>
      </c>
      <c r="C2" s="1"/>
      <c r="D2" s="1"/>
      <c r="E2" s="1"/>
      <c r="F2" s="1"/>
    </row>
    <row r="3" ht="22" customHeight="1" spans="2:6" x14ac:dyDescent="0.25">
      <c r="B3" s="2" t="s">
        <v>1</v>
      </c>
      <c r="C3" s="2"/>
      <c r="D3" s="2"/>
      <c r="E3" s="2"/>
      <c r="F3" s="2"/>
    </row>
    <row r="5" ht="24" customHeight="1" spans="1:7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7" spans="1:3" x14ac:dyDescent="0.25">
      <c r="A7" s="4" t="s">
        <v>9</v>
      </c>
      <c r="B7" s="5" t="s">
        <v>9</v>
      </c>
      <c r="C7" s="10" t="s">
        <v>32</v>
      </c>
    </row>
    <row r="9" ht="30" customHeight="1" spans="1:5" x14ac:dyDescent="0.25">
      <c r="A9" s="7" t="s">
        <v>11</v>
      </c>
      <c r="B9" s="7" t="s">
        <v>12</v>
      </c>
      <c r="C9" s="7" t="s">
        <v>13</v>
      </c>
      <c r="D9" s="7" t="s">
        <v>14</v>
      </c>
      <c r="E9" s="7" t="s">
        <v>15</v>
      </c>
    </row>
    <row r="10" ht="24" customHeight="1" spans="1:5" x14ac:dyDescent="0.25">
      <c r="A10" s="8">
        <v>1001</v>
      </c>
      <c r="B10" s="8" t="s">
        <v>16</v>
      </c>
      <c r="C10" s="8" t="s">
        <v>17</v>
      </c>
      <c r="D10" s="8" t="s">
        <v>18</v>
      </c>
      <c r="E10" s="8" t="s">
        <v>19</v>
      </c>
    </row>
    <row r="11" ht="24" customHeight="1" spans="1:5" x14ac:dyDescent="0.25">
      <c r="A11" s="8">
        <v>1003</v>
      </c>
      <c r="B11" s="8" t="s">
        <v>24</v>
      </c>
      <c r="C11" s="8" t="s">
        <v>25</v>
      </c>
      <c r="D11" s="8" t="s">
        <v>18</v>
      </c>
      <c r="E11" s="8" t="s">
        <v>19</v>
      </c>
    </row>
  </sheetData>
  <mergeCells count="2">
    <mergeCell ref="B2:F2"/>
    <mergeCell ref="B3:F3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M17"/>
  <sheetViews>
    <sheetView workbookViewId="0" rightToLeft="1" showGridLines="0" zoomScale="90"/>
  </sheetViews>
  <sheetFormatPr defaultRowHeight="15" outlineLevelRow="0" outlineLevelCol="0" x14ac:dyDescent="0"/>
  <cols>
    <col min="1" max="1" width="3" customWidth="1"/>
    <col min="2" max="2" width="15" customWidth="1"/>
    <col min="3" max="3" width="30" customWidth="1"/>
    <col min="4" max="4" width="18" customWidth="1"/>
    <col min="5" max="9" width="16" customWidth="1"/>
    <col min="10" max="11" width="15" customWidth="1"/>
    <col min="12" max="12" width="16" customWidth="1"/>
    <col min="13" max="13" width="42" customWidth="1"/>
  </cols>
  <sheetData>
    <row r="1" ht="45" customHeight="1" x14ac:dyDescent="0.25"/>
    <row r="2" ht="28" customHeight="1" spans="2:12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ht="22" customHeight="1" spans="2:12" x14ac:dyDescent="0.25">
      <c r="B3" s="2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ht="24" customHeight="1" spans="1:7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7" spans="1:3" x14ac:dyDescent="0.25">
      <c r="A7" s="4" t="s">
        <v>9</v>
      </c>
      <c r="B7" s="5" t="s">
        <v>9</v>
      </c>
      <c r="C7" s="5"/>
    </row>
    <row r="9" ht="30" customHeight="1" spans="1:13" x14ac:dyDescent="0.25">
      <c r="A9" s="7" t="s">
        <v>11</v>
      </c>
      <c r="B9" s="7" t="s">
        <v>12</v>
      </c>
      <c r="C9" s="7" t="s">
        <v>13</v>
      </c>
      <c r="D9" s="7" t="s">
        <v>34</v>
      </c>
      <c r="E9" s="7" t="s">
        <v>35</v>
      </c>
      <c r="F9" s="7" t="s">
        <v>36</v>
      </c>
      <c r="G9" s="7" t="s">
        <v>37</v>
      </c>
      <c r="H9" s="7" t="s">
        <v>38</v>
      </c>
      <c r="I9" s="7" t="s">
        <v>39</v>
      </c>
      <c r="J9" s="7" t="s">
        <v>40</v>
      </c>
      <c r="K9" s="7" t="s">
        <v>41</v>
      </c>
      <c r="M9" s="7" t="s">
        <v>15</v>
      </c>
    </row>
    <row r="10" ht="24" customHeight="1" spans="1:13" x14ac:dyDescent="0.25">
      <c r="A10" s="8">
        <v>1001</v>
      </c>
      <c r="B10" s="8" t="s">
        <v>16</v>
      </c>
      <c r="C10" s="8" t="s">
        <v>17</v>
      </c>
      <c r="D10" s="8" t="s">
        <v>22</v>
      </c>
      <c r="E10" s="8" t="s">
        <v>22</v>
      </c>
      <c r="F10" s="8" t="s">
        <v>22</v>
      </c>
      <c r="G10" s="8" t="s">
        <v>18</v>
      </c>
      <c r="H10" s="8" t="s">
        <v>22</v>
      </c>
      <c r="I10" s="8">
        <f>COUNTIF(D10:H10, "حاضر")</f>
      </c>
      <c r="J10" s="8">
        <f>COUNTIF(D10:H10, "حاضر")</f>
      </c>
      <c r="K10" s="11">
        <f>COUNTIF(D10:H10, "غائب")</f>
      </c>
      <c r="L10" s="12">
        <f>IFERROR(J10/COUNTA(D10:H10),0)</f>
      </c>
      <c r="M10" s="8" t="s">
        <v>19</v>
      </c>
    </row>
    <row r="11" ht="24" customHeight="1" spans="1:13" x14ac:dyDescent="0.25">
      <c r="A11" s="9">
        <v>1002</v>
      </c>
      <c r="B11" s="9" t="s">
        <v>20</v>
      </c>
      <c r="C11" s="9" t="s">
        <v>21</v>
      </c>
      <c r="D11" s="9" t="s">
        <v>22</v>
      </c>
      <c r="E11" s="9" t="s">
        <v>22</v>
      </c>
      <c r="F11" s="9" t="s">
        <v>22</v>
      </c>
      <c r="G11" s="9" t="s">
        <v>22</v>
      </c>
      <c r="H11" s="9" t="s">
        <v>22</v>
      </c>
      <c r="I11" s="9">
        <f>COUNTIF(D11:H11, "حاضر")</f>
      </c>
      <c r="J11" s="9">
        <f>COUNTIF(D11:H11, "حاضر")</f>
      </c>
      <c r="K11" s="13">
        <f>COUNTIF(D11:H11, "غائب")</f>
      </c>
      <c r="L11" s="12">
        <f>IFERROR(J11/COUNTA(D11:H11),0)</f>
      </c>
      <c r="M11" s="9" t="s">
        <v>19</v>
      </c>
    </row>
    <row r="12" ht="24" customHeight="1" spans="1:13" x14ac:dyDescent="0.25">
      <c r="A12" s="8">
        <v>1003</v>
      </c>
      <c r="B12" s="8" t="s">
        <v>24</v>
      </c>
      <c r="C12" s="8" t="s">
        <v>25</v>
      </c>
      <c r="D12" s="8" t="s">
        <v>18</v>
      </c>
      <c r="E12" s="8" t="s">
        <v>22</v>
      </c>
      <c r="F12" s="8" t="s">
        <v>22</v>
      </c>
      <c r="G12" s="8" t="s">
        <v>18</v>
      </c>
      <c r="H12" s="8" t="s">
        <v>22</v>
      </c>
      <c r="I12" s="8">
        <f>COUNTIF(D12:H12, "حاضر")</f>
      </c>
      <c r="J12" s="8">
        <f>COUNTIF(D12:H12, "حاضر")</f>
      </c>
      <c r="K12" s="11">
        <f>COUNTIF(D12:H12, "غائب")</f>
      </c>
      <c r="L12" s="12">
        <f>IFERROR(J12/COUNTA(D12:H12),0)</f>
      </c>
      <c r="M12" s="8" t="s">
        <v>19</v>
      </c>
    </row>
    <row r="13" ht="24" customHeight="1" spans="1:13" x14ac:dyDescent="0.25">
      <c r="A13" s="9">
        <v>1004</v>
      </c>
      <c r="B13" s="9" t="s">
        <v>26</v>
      </c>
      <c r="C13" s="9" t="s">
        <v>27</v>
      </c>
      <c r="D13" s="9" t="s">
        <v>22</v>
      </c>
      <c r="E13" s="9" t="s">
        <v>22</v>
      </c>
      <c r="F13" s="9" t="s">
        <v>22</v>
      </c>
      <c r="G13" s="9" t="s">
        <v>22</v>
      </c>
      <c r="H13" s="9" t="s">
        <v>22</v>
      </c>
      <c r="I13" s="9">
        <f>COUNTIF(D13:H13, "حاضر")</f>
      </c>
      <c r="J13" s="9">
        <f>COUNTIF(D13:H13, "حاضر")</f>
      </c>
      <c r="K13" s="13">
        <f>COUNTIF(D13:H13, "غائب")</f>
      </c>
      <c r="L13" s="12">
        <f>IFERROR(J13/COUNTA(D13:H13),0)</f>
      </c>
      <c r="M13" s="9" t="s">
        <v>19</v>
      </c>
    </row>
    <row r="14" ht="24" customHeight="1" spans="1:13" x14ac:dyDescent="0.25">
      <c r="A14" s="8">
        <v>1005</v>
      </c>
      <c r="B14" s="8" t="s">
        <v>28</v>
      </c>
      <c r="C14" s="8" t="s">
        <v>17</v>
      </c>
      <c r="D14" s="8" t="s">
        <v>22</v>
      </c>
      <c r="E14" s="8" t="s">
        <v>18</v>
      </c>
      <c r="F14" s="8" t="s">
        <v>22</v>
      </c>
      <c r="G14" s="8" t="s">
        <v>22</v>
      </c>
      <c r="H14" s="8" t="s">
        <v>18</v>
      </c>
      <c r="I14" s="8">
        <f>COUNTIF(D14:H14, "حاضر")</f>
      </c>
      <c r="J14" s="8">
        <f>COUNTIF(D14:H14, "حاضر")</f>
      </c>
      <c r="K14" s="11">
        <f>COUNTIF(D14:H14, "غائب")</f>
      </c>
      <c r="L14" s="12">
        <f>IFERROR(J14/COUNTA(D14:H14),0)</f>
      </c>
      <c r="M14" s="8" t="s">
        <v>19</v>
      </c>
    </row>
    <row r="15" ht="24" customHeight="1" spans="1:13" x14ac:dyDescent="0.25">
      <c r="A15" s="9">
        <v>1006</v>
      </c>
      <c r="B15" s="9" t="s">
        <v>29</v>
      </c>
      <c r="C15" s="9" t="s">
        <v>21</v>
      </c>
      <c r="D15" s="9" t="s">
        <v>22</v>
      </c>
      <c r="E15" s="9" t="s">
        <v>22</v>
      </c>
      <c r="F15" s="9" t="s">
        <v>22</v>
      </c>
      <c r="G15" s="9" t="s">
        <v>22</v>
      </c>
      <c r="H15" s="9" t="s">
        <v>22</v>
      </c>
      <c r="I15" s="9">
        <f>COUNTIF(D15:H15, "حاضر")</f>
      </c>
      <c r="J15" s="9">
        <f>COUNTIF(D15:H15, "حاضر")</f>
      </c>
      <c r="K15" s="13">
        <f>COUNTIF(D15:H15, "غائب")</f>
      </c>
      <c r="L15" s="12">
        <f>IFERROR(J15/COUNTA(D15:H15),0)</f>
      </c>
      <c r="M15" s="9" t="s">
        <v>19</v>
      </c>
    </row>
    <row r="16" ht="24" customHeight="1" spans="1:13" x14ac:dyDescent="0.25">
      <c r="A16" s="8">
        <v>1007</v>
      </c>
      <c r="B16" s="8" t="s">
        <v>30</v>
      </c>
      <c r="C16" s="8" t="s">
        <v>25</v>
      </c>
      <c r="D16" s="8" t="s">
        <v>22</v>
      </c>
      <c r="E16" s="8" t="s">
        <v>22</v>
      </c>
      <c r="F16" s="8" t="s">
        <v>18</v>
      </c>
      <c r="G16" s="8" t="s">
        <v>22</v>
      </c>
      <c r="H16" s="8" t="s">
        <v>22</v>
      </c>
      <c r="I16" s="8">
        <f>COUNTIF(D16:H16, "حاضر")</f>
      </c>
      <c r="J16" s="8">
        <f>COUNTIF(D16:H16, "حاضر")</f>
      </c>
      <c r="K16" s="11">
        <f>COUNTIF(D16:H16, "غائب")</f>
      </c>
      <c r="L16" s="12">
        <f>IFERROR(J16/COUNTA(D16:H16),0)</f>
      </c>
      <c r="M16" s="8" t="s">
        <v>19</v>
      </c>
    </row>
    <row r="17" ht="24" customHeight="1" spans="1:13" x14ac:dyDescent="0.25">
      <c r="A17" s="9">
        <v>1008</v>
      </c>
      <c r="B17" s="9" t="s">
        <v>31</v>
      </c>
      <c r="C17" s="9" t="s">
        <v>27</v>
      </c>
      <c r="D17" s="9" t="s">
        <v>22</v>
      </c>
      <c r="E17" s="9" t="s">
        <v>22</v>
      </c>
      <c r="F17" s="9" t="s">
        <v>22</v>
      </c>
      <c r="G17" s="9" t="s">
        <v>22</v>
      </c>
      <c r="H17" s="9" t="s">
        <v>22</v>
      </c>
      <c r="I17" s="9">
        <f>COUNTIF(D17:H17, "حاضر")</f>
      </c>
      <c r="J17" s="9">
        <f>COUNTIF(D17:H17, "حاضر")</f>
      </c>
      <c r="K17" s="13">
        <f>COUNTIF(D17:H17, "غائب")</f>
      </c>
      <c r="L17" s="12">
        <f>IFERROR(J17/COUNTA(D17:H17),0)</f>
      </c>
      <c r="M17" s="9" t="s">
        <v>19</v>
      </c>
    </row>
  </sheetData>
  <autoFilter ref="B9:L17"/>
  <mergeCells count="3">
    <mergeCell ref="B2:L2"/>
    <mergeCell ref="B3:L3"/>
    <mergeCell ref="B7:C7"/>
  </mergeCells>
  <pageSetup paperSize="9" orientation="landscape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M17"/>
  <sheetViews>
    <sheetView workbookViewId="0" rightToLeft="1" showGridLines="0" zoomScale="90"/>
  </sheetViews>
  <sheetFormatPr defaultRowHeight="15" outlineLevelRow="0" outlineLevelCol="0" x14ac:dyDescent="0"/>
  <cols>
    <col min="1" max="1" width="3" customWidth="1"/>
    <col min="2" max="2" width="15" customWidth="1"/>
    <col min="3" max="3" width="30" customWidth="1"/>
    <col min="4" max="4" width="18" customWidth="1"/>
    <col min="5" max="9" width="16" customWidth="1"/>
    <col min="10" max="11" width="15" customWidth="1"/>
    <col min="12" max="12" width="16" customWidth="1"/>
    <col min="13" max="13" width="42" customWidth="1"/>
  </cols>
  <sheetData>
    <row r="1" ht="45" customHeight="1" x14ac:dyDescent="0.25"/>
    <row r="2" ht="28" customHeight="1" spans="2:12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ht="22" customHeight="1" spans="2:12" x14ac:dyDescent="0.25">
      <c r="B3" s="2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ht="24" customHeight="1" spans="1:7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7" spans="1:3" x14ac:dyDescent="0.25">
      <c r="A7" s="4" t="s">
        <v>9</v>
      </c>
      <c r="B7" s="5" t="s">
        <v>9</v>
      </c>
      <c r="C7" s="5"/>
    </row>
    <row r="9" ht="30" customHeight="1" spans="1:13" x14ac:dyDescent="0.25">
      <c r="A9" s="7" t="s">
        <v>11</v>
      </c>
      <c r="B9" s="7" t="s">
        <v>12</v>
      </c>
      <c r="C9" s="7" t="s">
        <v>13</v>
      </c>
      <c r="D9" s="7" t="s">
        <v>34</v>
      </c>
      <c r="E9" s="7" t="s">
        <v>35</v>
      </c>
      <c r="F9" s="7" t="s">
        <v>36</v>
      </c>
      <c r="G9" s="7" t="s">
        <v>37</v>
      </c>
      <c r="H9" s="7" t="s">
        <v>38</v>
      </c>
      <c r="I9" s="7" t="s">
        <v>39</v>
      </c>
      <c r="J9" s="7" t="s">
        <v>40</v>
      </c>
      <c r="K9" s="7" t="s">
        <v>41</v>
      </c>
      <c r="M9" s="7" t="s">
        <v>15</v>
      </c>
    </row>
    <row r="10" ht="24" customHeight="1" spans="1:13" x14ac:dyDescent="0.25">
      <c r="A10" s="8">
        <v>1001</v>
      </c>
      <c r="B10" s="8" t="s">
        <v>16</v>
      </c>
      <c r="C10" s="8" t="s">
        <v>17</v>
      </c>
      <c r="D10" s="8" t="s">
        <v>22</v>
      </c>
      <c r="E10" s="8" t="s">
        <v>22</v>
      </c>
      <c r="F10" s="8" t="s">
        <v>22</v>
      </c>
      <c r="G10" s="8" t="s">
        <v>18</v>
      </c>
      <c r="H10" s="8" t="s">
        <v>22</v>
      </c>
      <c r="I10" s="8">
        <f>COUNTIF(D10:H10, "حاضر")</f>
      </c>
      <c r="J10" s="8">
        <f>COUNTIF(D10:H10, "حاضر")</f>
      </c>
      <c r="K10" s="11">
        <f>COUNTIF(D10:H10, "غائب")</f>
      </c>
      <c r="L10" s="12">
        <f>IFERROR(J10/COUNTA(D10:H10),0)</f>
      </c>
      <c r="M10" s="8" t="s">
        <v>19</v>
      </c>
    </row>
    <row r="11" ht="24" customHeight="1" spans="1:13" x14ac:dyDescent="0.25">
      <c r="A11" s="8">
        <v>1003</v>
      </c>
      <c r="B11" s="8" t="s">
        <v>24</v>
      </c>
      <c r="C11" s="8" t="s">
        <v>25</v>
      </c>
      <c r="D11" s="8" t="s">
        <v>18</v>
      </c>
      <c r="E11" s="8" t="s">
        <v>22</v>
      </c>
      <c r="F11" s="8" t="s">
        <v>22</v>
      </c>
      <c r="G11" s="8" t="s">
        <v>18</v>
      </c>
      <c r="H11" s="8" t="s">
        <v>22</v>
      </c>
      <c r="I11" s="8">
        <f>COUNTIF(D11:H11, "حاضر")</f>
      </c>
      <c r="J11" s="8">
        <f>COUNTIF(D11:H11, "حاضر")</f>
      </c>
      <c r="K11" s="11">
        <f>COUNTIF(D11:H11, "غائب")</f>
      </c>
      <c r="L11" s="12">
        <f>IFERROR(J11/COUNTA(D11:H11),0)</f>
      </c>
      <c r="M11" s="8" t="s">
        <v>19</v>
      </c>
    </row>
    <row r="12" ht="24" customHeight="1" spans="1:13" x14ac:dyDescent="0.25">
      <c r="A12" s="8">
        <v>1005</v>
      </c>
      <c r="B12" s="8" t="s">
        <v>28</v>
      </c>
      <c r="C12" s="8" t="s">
        <v>17</v>
      </c>
      <c r="D12" s="8" t="s">
        <v>22</v>
      </c>
      <c r="E12" s="8" t="s">
        <v>18</v>
      </c>
      <c r="F12" s="8" t="s">
        <v>22</v>
      </c>
      <c r="G12" s="8" t="s">
        <v>22</v>
      </c>
      <c r="H12" s="8" t="s">
        <v>18</v>
      </c>
      <c r="I12" s="8">
        <f>COUNTIF(D12:H12, "حاضر")</f>
      </c>
      <c r="J12" s="8">
        <f>COUNTIF(D12:H12, "حاضر")</f>
      </c>
      <c r="K12" s="11">
        <f>COUNTIF(D12:H12, "غائب")</f>
      </c>
      <c r="L12" s="12">
        <f>IFERROR(J12/COUNTA(D12:H12),0)</f>
      </c>
      <c r="M12" s="8" t="s">
        <v>19</v>
      </c>
    </row>
    <row r="13" ht="24" customHeight="1" spans="1:13" x14ac:dyDescent="0.25">
      <c r="A13" s="8">
        <v>1007</v>
      </c>
      <c r="B13" s="8" t="s">
        <v>30</v>
      </c>
      <c r="C13" s="8" t="s">
        <v>25</v>
      </c>
      <c r="D13" s="8" t="s">
        <v>22</v>
      </c>
      <c r="E13" s="8" t="s">
        <v>22</v>
      </c>
      <c r="F13" s="8" t="s">
        <v>18</v>
      </c>
      <c r="G13" s="8" t="s">
        <v>22</v>
      </c>
      <c r="H13" s="8" t="s">
        <v>22</v>
      </c>
      <c r="I13" s="8">
        <f>COUNTIF(D13:H13, "حاضر")</f>
      </c>
      <c r="J13" s="8">
        <f>COUNTIF(D13:H13, "حاضر")</f>
      </c>
      <c r="K13" s="11">
        <f>COUNTIF(D13:H13, "غائب")</f>
      </c>
      <c r="L13" s="12">
        <f>IFERROR(J13/COUNTA(D13:H13),0)</f>
      </c>
      <c r="M13" s="8" t="s">
        <v>19</v>
      </c>
    </row>
    <row r="14" ht="24" customHeight="1" spans="2:13" x14ac:dyDescent="0.25">
      <c r="J14" s="14">
        <f>COUNTIF(D14:H14, "حاضر")</f>
      </c>
      <c r="K14" s="14">
        <f>COUNTIF(D14:H14, "غائب")</f>
      </c>
      <c r="L14" s="12">
        <f>IFERROR(J14/COUNTA(D14:H14),0)</f>
      </c>
      <c r="M14" s="14" t="s">
        <v>19</v>
      </c>
    </row>
    <row r="15" ht="24" customHeight="1" spans="2:13" x14ac:dyDescent="0.25">
      <c r="J15" s="9">
        <f>COUNTIF(D15:H15, "حاضر")</f>
      </c>
      <c r="K15" s="9">
        <f>COUNTIF(D15:H15, "غائب")</f>
      </c>
      <c r="L15" s="12">
        <f>IFERROR(J15/COUNTA(D15:H15),0)</f>
      </c>
      <c r="M15" s="9" t="s">
        <v>19</v>
      </c>
    </row>
    <row r="16" ht="24" customHeight="1" spans="2:13" x14ac:dyDescent="0.25">
      <c r="J16" s="14">
        <f>COUNTIF(D16:H16, "حاضر")</f>
      </c>
      <c r="K16" s="14">
        <f>COUNTIF(D16:H16, "غائب")</f>
      </c>
      <c r="L16" s="12">
        <f>IFERROR(J16/COUNTA(D16:H16),0)</f>
      </c>
      <c r="M16" s="14" t="s">
        <v>19</v>
      </c>
    </row>
    <row r="17" ht="24" customHeight="1" spans="2:13" x14ac:dyDescent="0.25">
      <c r="J17" s="9">
        <f>COUNTIF(D17:H17, "حاضر")</f>
      </c>
      <c r="K17" s="9">
        <f>COUNTIF(D17:H17, "غائب")</f>
      </c>
      <c r="L17" s="12">
        <f>IFERROR(J17/COUNTA(D17:H17),0)</f>
      </c>
      <c r="M17" s="9" t="s">
        <v>19</v>
      </c>
    </row>
  </sheetData>
  <mergeCells count="3">
    <mergeCell ref="B2:L2"/>
    <mergeCell ref="B3:L3"/>
    <mergeCell ref="B7:C7"/>
  </mergeCells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الحالة اليومية (الجميع)</vt:lpstr>
      <vt:lpstr>الغائبون اليوم فقط</vt:lpstr>
      <vt:lpstr>الحالة الأسبوعية (الجميع)</vt:lpstr>
      <vt:lpstr>الغائبون أسبوعياً فقط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2026-09-03T14:08:13Z</dcterms:created>
  <dcterms:modified xsi:type="dcterms:W3CDTF">2026-09-03T14:08:13Z</dcterms:modified>
</cp:coreProperties>
</file>