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Calc\doc\"/>
    </mc:Choice>
  </mc:AlternateContent>
  <xr:revisionPtr revIDLastSave="0" documentId="8_{408B9226-0C5F-4B85-82D2-8C4A1349D4D5}" xr6:coauthVersionLast="45" xr6:coauthVersionMax="45" xr10:uidLastSave="{00000000-0000-0000-0000-000000000000}"/>
  <bookViews>
    <workbookView xWindow="10590" yWindow="1230" windowWidth="18210" windowHeight="12975" xr2:uid="{CD37A0FF-76A3-46D2-B354-CFC531E430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7" i="1"/>
  <c r="L8" i="1"/>
  <c r="L9" i="1"/>
  <c r="L10" i="1"/>
  <c r="L11" i="1"/>
  <c r="L12" i="1"/>
  <c r="L13" i="1"/>
  <c r="L14" i="1"/>
  <c r="L15" i="1"/>
  <c r="L16" i="1"/>
  <c r="L17" i="1"/>
  <c r="L18" i="1"/>
  <c r="L19" i="1"/>
  <c r="M19" i="1" s="1"/>
  <c r="L20" i="1"/>
  <c r="L21" i="1"/>
  <c r="L22" i="1"/>
  <c r="L23" i="1"/>
  <c r="L24" i="1"/>
  <c r="L25" i="1"/>
  <c r="L26" i="1"/>
  <c r="L27" i="1"/>
  <c r="M27" i="1" s="1"/>
  <c r="L28" i="1"/>
  <c r="M28" i="1" s="1"/>
  <c r="L29" i="1"/>
  <c r="M29" i="1" s="1"/>
  <c r="L30" i="1"/>
  <c r="M30" i="1" s="1"/>
  <c r="L31" i="1"/>
  <c r="M31" i="1" s="1"/>
  <c r="L7" i="1"/>
  <c r="M7" i="1" s="1"/>
  <c r="M26" i="1"/>
  <c r="M25" i="1"/>
  <c r="M24" i="1"/>
  <c r="M23" i="1"/>
  <c r="M22" i="1"/>
  <c r="M21" i="1"/>
  <c r="M20" i="1"/>
  <c r="M18" i="1"/>
  <c r="M17" i="1"/>
  <c r="M16" i="1"/>
  <c r="M15" i="1"/>
  <c r="M14" i="1"/>
  <c r="M13" i="1"/>
  <c r="M12" i="1"/>
  <c r="M11" i="1"/>
  <c r="M10" i="1"/>
  <c r="M9" i="1"/>
  <c r="M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7" i="1"/>
  <c r="G16" i="1"/>
  <c r="G28" i="1"/>
  <c r="F8" i="1"/>
  <c r="F9" i="1"/>
  <c r="F10" i="1"/>
  <c r="F11" i="1"/>
  <c r="F12" i="1"/>
  <c r="G12" i="1" s="1"/>
  <c r="J12" i="1" s="1"/>
  <c r="F13" i="1"/>
  <c r="F14" i="1"/>
  <c r="G14" i="1" s="1"/>
  <c r="F15" i="1"/>
  <c r="G15" i="1" s="1"/>
  <c r="J15" i="1" s="1"/>
  <c r="F16" i="1"/>
  <c r="F17" i="1"/>
  <c r="G17" i="1" s="1"/>
  <c r="F18" i="1"/>
  <c r="F19" i="1"/>
  <c r="G19" i="1" s="1"/>
  <c r="F20" i="1"/>
  <c r="G20" i="1" s="1"/>
  <c r="F21" i="1"/>
  <c r="G21" i="1" s="1"/>
  <c r="F22" i="1"/>
  <c r="F23" i="1"/>
  <c r="G23" i="1" s="1"/>
  <c r="J23" i="1" s="1"/>
  <c r="F24" i="1"/>
  <c r="F25" i="1"/>
  <c r="F26" i="1"/>
  <c r="G26" i="1" s="1"/>
  <c r="J26" i="1" s="1"/>
  <c r="F27" i="1"/>
  <c r="F28" i="1"/>
  <c r="F29" i="1"/>
  <c r="G29" i="1" s="1"/>
  <c r="F30" i="1"/>
  <c r="G30" i="1" s="1"/>
  <c r="F31" i="1"/>
  <c r="G31" i="1" s="1"/>
  <c r="F7" i="1"/>
  <c r="J14" i="1" l="1"/>
  <c r="J28" i="1"/>
  <c r="J29" i="1"/>
  <c r="J17" i="1"/>
  <c r="J21" i="1"/>
  <c r="J20" i="1"/>
  <c r="J31" i="1"/>
  <c r="J19" i="1"/>
  <c r="J30" i="1"/>
  <c r="J16" i="1"/>
  <c r="G13" i="1"/>
  <c r="J13" i="1" s="1"/>
  <c r="G27" i="1"/>
  <c r="J27" i="1" s="1"/>
  <c r="G11" i="1"/>
  <c r="J11" i="1" s="1"/>
  <c r="G25" i="1"/>
  <c r="J25" i="1" s="1"/>
  <c r="G22" i="1"/>
  <c r="J22" i="1" s="1"/>
  <c r="G10" i="1"/>
  <c r="J10" i="1" s="1"/>
  <c r="G9" i="1"/>
  <c r="J9" i="1" s="1"/>
  <c r="G7" i="1"/>
  <c r="J7" i="1" s="1"/>
  <c r="G8" i="1"/>
  <c r="J8" i="1" s="1"/>
  <c r="G24" i="1"/>
  <c r="J24" i="1" s="1"/>
  <c r="G18" i="1"/>
  <c r="J18" i="1" s="1"/>
</calcChain>
</file>

<file path=xl/sharedStrings.xml><?xml version="1.0" encoding="utf-8"?>
<sst xmlns="http://schemas.openxmlformats.org/spreadsheetml/2006/main" count="15" uniqueCount="15">
  <si>
    <t>kilo</t>
  </si>
  <si>
    <t>normal</t>
  </si>
  <si>
    <t>mega</t>
  </si>
  <si>
    <t>giga</t>
  </si>
  <si>
    <t>tera</t>
  </si>
  <si>
    <t>milli</t>
  </si>
  <si>
    <t>micro</t>
  </si>
  <si>
    <t>nano</t>
  </si>
  <si>
    <t>pico</t>
  </si>
  <si>
    <t>bias up</t>
  </si>
  <si>
    <t>bias down</t>
  </si>
  <si>
    <t>x</t>
  </si>
  <si>
    <t>lx</t>
  </si>
  <si>
    <t>flx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</si>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</sst>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E93C-4892-405F-B6CC-E8BECAF04B76}">
  <dimension ref="E5:Q31"/>
  <sheetViews>
    <sheetView tabSelected="1" workbookViewId="0">
      <selection activeCell="I7" sqref="I7"/>
    </sheetView>
  </sheetViews>
  <sheetFormatPr defaultRowHeight="15" x14ac:dyDescent="0.25"/>
  <cols>
    <col min="6" max="6" width="10" bestFit="1" customWidth="1"/>
  </cols>
  <sheetData>
    <row r="5" spans="5:17" x14ac:dyDescent="0.25">
      <c r="I5" t="s">
        <v>10</v>
      </c>
    </row>
    <row r="6" spans="5:17" x14ac:dyDescent="0.25">
      <c r="F6" t="s">
        <v>11</v>
      </c>
      <c r="G6" t="s">
        <v>12</v>
      </c>
      <c r="H6" t="s">
        <v>13</v>
      </c>
      <c r="I6" t="s">
        <v>14</v>
      </c>
      <c r="M6" t="s">
        <v>9</v>
      </c>
    </row>
    <row r="7" spans="5:17" x14ac:dyDescent="0.25">
      <c r="E7">
        <v>-12</v>
      </c>
      <c r="F7">
        <f>10^E7</f>
        <v>9.9999999999999998E-13</v>
      </c>
      <c r="G7">
        <f>LOG10(F7)</f>
        <v>-12</v>
      </c>
      <c r="H7">
        <f>_xlfn.FLOOR.MATH($G7/3)</f>
        <v>-4</v>
      </c>
      <c r="I7">
        <f>$F7/(10^(3*H7))</f>
        <v>1</v>
      </c>
      <c r="J7" t="str">
        <f>VLOOKUP(H7,$P$7:$Q$15,2)</f>
        <v>pico</v>
      </c>
      <c r="L7">
        <f>_xlfn.CEILING.MATH($G7/3)</f>
        <v>-4</v>
      </c>
      <c r="M7">
        <f>$F7/(10^(3*L7))</f>
        <v>1</v>
      </c>
      <c r="N7" t="str">
        <f>VLOOKUP(L7,$P$7:$Q$15,2)</f>
        <v>pico</v>
      </c>
      <c r="P7">
        <v>-4</v>
      </c>
      <c r="Q7" t="s">
        <v>8</v>
      </c>
    </row>
    <row r="8" spans="5:17" x14ac:dyDescent="0.25">
      <c r="E8">
        <v>-11</v>
      </c>
      <c r="F8">
        <f t="shared" ref="F8:F31" si="0">10^E8</f>
        <v>9.9999999999999994E-12</v>
      </c>
      <c r="G8">
        <f t="shared" ref="G8:G31" si="1">LOG10(F8)</f>
        <v>-11</v>
      </c>
      <c r="H8">
        <f t="shared" ref="H8:H31" si="2">_xlfn.FLOOR.MATH($G8/3)</f>
        <v>-4</v>
      </c>
      <c r="I8">
        <f t="shared" ref="I8:I31" si="3">$F8/(10^(3*H8))</f>
        <v>10</v>
      </c>
      <c r="J8" t="str">
        <f>VLOOKUP(H8,$P$7:$Q$15,2)</f>
        <v>pico</v>
      </c>
      <c r="L8">
        <f t="shared" ref="L8:L31" si="4">_xlfn.CEILING.MATH($G8/3)</f>
        <v>-3</v>
      </c>
      <c r="M8">
        <f t="shared" ref="M8:M31" si="5">$F8/(10^(3*L8))</f>
        <v>9.9999999999999985E-3</v>
      </c>
      <c r="N8" t="str">
        <f>VLOOKUP(L8,$P$7:$Q$15,2)</f>
        <v>nano</v>
      </c>
      <c r="P8">
        <v>-3</v>
      </c>
      <c r="Q8" t="s">
        <v>7</v>
      </c>
    </row>
    <row r="9" spans="5:17" x14ac:dyDescent="0.25">
      <c r="E9">
        <v>-10</v>
      </c>
      <c r="F9">
        <f t="shared" si="0"/>
        <v>1E-10</v>
      </c>
      <c r="G9">
        <f t="shared" si="1"/>
        <v>-10</v>
      </c>
      <c r="H9">
        <f t="shared" si="2"/>
        <v>-4</v>
      </c>
      <c r="I9">
        <f t="shared" si="3"/>
        <v>100</v>
      </c>
      <c r="J9" t="str">
        <f>VLOOKUP(H9,$P$7:$Q$15,2)</f>
        <v>pico</v>
      </c>
      <c r="L9">
        <f t="shared" si="4"/>
        <v>-3</v>
      </c>
      <c r="M9">
        <f t="shared" si="5"/>
        <v>9.9999999999999992E-2</v>
      </c>
      <c r="N9" t="str">
        <f>VLOOKUP(L9,$P$7:$Q$15,2)</f>
        <v>nano</v>
      </c>
      <c r="P9">
        <v>-2</v>
      </c>
      <c r="Q9" t="s">
        <v>6</v>
      </c>
    </row>
    <row r="10" spans="5:17" x14ac:dyDescent="0.25">
      <c r="E10">
        <v>-9</v>
      </c>
      <c r="F10">
        <f t="shared" si="0"/>
        <v>1.0000000000000001E-9</v>
      </c>
      <c r="G10">
        <f t="shared" si="1"/>
        <v>-9</v>
      </c>
      <c r="H10">
        <f t="shared" si="2"/>
        <v>-3</v>
      </c>
      <c r="I10">
        <f t="shared" si="3"/>
        <v>1</v>
      </c>
      <c r="J10" t="str">
        <f>VLOOKUP(H10,$P$7:$Q$15,2)</f>
        <v>nano</v>
      </c>
      <c r="L10">
        <f t="shared" si="4"/>
        <v>-3</v>
      </c>
      <c r="M10">
        <f t="shared" si="5"/>
        <v>1</v>
      </c>
      <c r="N10" t="str">
        <f>VLOOKUP(L10,$P$7:$Q$15,2)</f>
        <v>nano</v>
      </c>
      <c r="P10">
        <v>-1</v>
      </c>
      <c r="Q10" t="s">
        <v>5</v>
      </c>
    </row>
    <row r="11" spans="5:17" x14ac:dyDescent="0.25">
      <c r="E11">
        <v>-8</v>
      </c>
      <c r="F11">
        <f t="shared" si="0"/>
        <v>1E-8</v>
      </c>
      <c r="G11">
        <f t="shared" si="1"/>
        <v>-8</v>
      </c>
      <c r="H11">
        <f t="shared" si="2"/>
        <v>-3</v>
      </c>
      <c r="I11">
        <f t="shared" si="3"/>
        <v>10</v>
      </c>
      <c r="J11" t="str">
        <f>VLOOKUP(H11,$P$7:$Q$15,2)</f>
        <v>nano</v>
      </c>
      <c r="L11">
        <f t="shared" si="4"/>
        <v>-2</v>
      </c>
      <c r="M11">
        <f t="shared" si="5"/>
        <v>0.01</v>
      </c>
      <c r="N11" t="str">
        <f>VLOOKUP(L11,$P$7:$Q$15,2)</f>
        <v>micro</v>
      </c>
      <c r="P11">
        <v>0</v>
      </c>
      <c r="Q11" t="s">
        <v>1</v>
      </c>
    </row>
    <row r="12" spans="5:17" x14ac:dyDescent="0.25">
      <c r="E12">
        <v>-7</v>
      </c>
      <c r="F12">
        <f t="shared" si="0"/>
        <v>9.9999999999999995E-8</v>
      </c>
      <c r="G12">
        <f t="shared" si="1"/>
        <v>-7</v>
      </c>
      <c r="H12">
        <f t="shared" si="2"/>
        <v>-3</v>
      </c>
      <c r="I12">
        <f t="shared" si="3"/>
        <v>99.999999999999986</v>
      </c>
      <c r="J12" t="str">
        <f>VLOOKUP(H12,$P$7:$Q$15,2)</f>
        <v>nano</v>
      </c>
      <c r="L12">
        <f t="shared" si="4"/>
        <v>-2</v>
      </c>
      <c r="M12">
        <f t="shared" si="5"/>
        <v>0.1</v>
      </c>
      <c r="N12" t="str">
        <f>VLOOKUP(L12,$P$7:$Q$15,2)</f>
        <v>micro</v>
      </c>
      <c r="P12">
        <v>1</v>
      </c>
      <c r="Q12" t="s">
        <v>0</v>
      </c>
    </row>
    <row r="13" spans="5:17" x14ac:dyDescent="0.25">
      <c r="E13">
        <v>-6</v>
      </c>
      <c r="F13">
        <f t="shared" si="0"/>
        <v>9.9999999999999995E-7</v>
      </c>
      <c r="G13">
        <f t="shared" si="1"/>
        <v>-6</v>
      </c>
      <c r="H13">
        <f t="shared" si="2"/>
        <v>-2</v>
      </c>
      <c r="I13">
        <f t="shared" si="3"/>
        <v>1</v>
      </c>
      <c r="J13" t="str">
        <f>VLOOKUP(H13,$P$7:$Q$15,2)</f>
        <v>micro</v>
      </c>
      <c r="L13">
        <f t="shared" si="4"/>
        <v>-2</v>
      </c>
      <c r="M13">
        <f t="shared" si="5"/>
        <v>1</v>
      </c>
      <c r="N13" t="str">
        <f>VLOOKUP(L13,$P$7:$Q$15,2)</f>
        <v>micro</v>
      </c>
      <c r="P13">
        <v>2</v>
      </c>
      <c r="Q13" t="s">
        <v>2</v>
      </c>
    </row>
    <row r="14" spans="5:17" x14ac:dyDescent="0.25">
      <c r="E14">
        <v>-5</v>
      </c>
      <c r="F14">
        <f t="shared" si="0"/>
        <v>1.0000000000000001E-5</v>
      </c>
      <c r="G14">
        <f t="shared" si="1"/>
        <v>-5</v>
      </c>
      <c r="H14">
        <f t="shared" si="2"/>
        <v>-2</v>
      </c>
      <c r="I14">
        <f t="shared" si="3"/>
        <v>10.000000000000002</v>
      </c>
      <c r="J14" t="str">
        <f>VLOOKUP(H14,$P$7:$Q$15,2)</f>
        <v>micro</v>
      </c>
      <c r="L14">
        <f t="shared" si="4"/>
        <v>-1</v>
      </c>
      <c r="M14">
        <f t="shared" si="5"/>
        <v>0.01</v>
      </c>
      <c r="N14" t="str">
        <f>VLOOKUP(L14,$P$7:$Q$15,2)</f>
        <v>milli</v>
      </c>
      <c r="P14">
        <v>3</v>
      </c>
      <c r="Q14" t="s">
        <v>3</v>
      </c>
    </row>
    <row r="15" spans="5:17" x14ac:dyDescent="0.25">
      <c r="E15">
        <v>-4</v>
      </c>
      <c r="F15">
        <f t="shared" si="0"/>
        <v>1E-4</v>
      </c>
      <c r="G15">
        <f t="shared" si="1"/>
        <v>-4</v>
      </c>
      <c r="H15">
        <f t="shared" si="2"/>
        <v>-2</v>
      </c>
      <c r="I15">
        <f t="shared" si="3"/>
        <v>100.00000000000001</v>
      </c>
      <c r="J15" t="str">
        <f>VLOOKUP(H15,$P$7:$Q$15,2)</f>
        <v>micro</v>
      </c>
      <c r="L15">
        <f t="shared" si="4"/>
        <v>-1</v>
      </c>
      <c r="M15">
        <f t="shared" si="5"/>
        <v>0.1</v>
      </c>
      <c r="N15" t="str">
        <f>VLOOKUP(L15,$P$7:$Q$15,2)</f>
        <v>milli</v>
      </c>
      <c r="P15">
        <v>4</v>
      </c>
      <c r="Q15" t="s">
        <v>4</v>
      </c>
    </row>
    <row r="16" spans="5:17" x14ac:dyDescent="0.25">
      <c r="E16">
        <v>-3</v>
      </c>
      <c r="F16">
        <f t="shared" si="0"/>
        <v>1E-3</v>
      </c>
      <c r="G16">
        <f t="shared" si="1"/>
        <v>-3</v>
      </c>
      <c r="H16">
        <f t="shared" si="2"/>
        <v>-1</v>
      </c>
      <c r="I16">
        <f t="shared" si="3"/>
        <v>1</v>
      </c>
      <c r="J16" t="str">
        <f>VLOOKUP(H16,$P$7:$Q$15,2)</f>
        <v>milli</v>
      </c>
      <c r="L16">
        <f t="shared" si="4"/>
        <v>-1</v>
      </c>
      <c r="M16">
        <f t="shared" si="5"/>
        <v>1</v>
      </c>
      <c r="N16" t="str">
        <f>VLOOKUP(L16,$P$7:$Q$15,2)</f>
        <v>milli</v>
      </c>
    </row>
    <row r="17" spans="5:14" x14ac:dyDescent="0.25">
      <c r="E17">
        <v>-2</v>
      </c>
      <c r="F17">
        <f t="shared" si="0"/>
        <v>0.01</v>
      </c>
      <c r="G17">
        <f t="shared" si="1"/>
        <v>-2</v>
      </c>
      <c r="H17">
        <f t="shared" si="2"/>
        <v>-1</v>
      </c>
      <c r="I17">
        <f t="shared" si="3"/>
        <v>10</v>
      </c>
      <c r="J17" t="str">
        <f>VLOOKUP(H17,$P$7:$Q$15,2)</f>
        <v>milli</v>
      </c>
      <c r="L17">
        <f t="shared" si="4"/>
        <v>0</v>
      </c>
      <c r="M17">
        <f t="shared" si="5"/>
        <v>0.01</v>
      </c>
      <c r="N17" t="str">
        <f>VLOOKUP(L17,$P$7:$Q$15,2)</f>
        <v>normal</v>
      </c>
    </row>
    <row r="18" spans="5:14" x14ac:dyDescent="0.25">
      <c r="E18">
        <v>-1</v>
      </c>
      <c r="F18">
        <f t="shared" si="0"/>
        <v>0.1</v>
      </c>
      <c r="G18">
        <f t="shared" si="1"/>
        <v>-1</v>
      </c>
      <c r="H18">
        <f t="shared" si="2"/>
        <v>-1</v>
      </c>
      <c r="I18">
        <f t="shared" si="3"/>
        <v>100</v>
      </c>
      <c r="J18" t="str">
        <f>VLOOKUP(H18,$P$7:$Q$15,2)</f>
        <v>milli</v>
      </c>
      <c r="L18">
        <f t="shared" si="4"/>
        <v>0</v>
      </c>
      <c r="M18">
        <f t="shared" si="5"/>
        <v>0.1</v>
      </c>
      <c r="N18" t="str">
        <f>VLOOKUP(L18,$P$7:$Q$15,2)</f>
        <v>normal</v>
      </c>
    </row>
    <row r="19" spans="5:14" x14ac:dyDescent="0.25">
      <c r="E19">
        <v>0</v>
      </c>
      <c r="F19">
        <f t="shared" si="0"/>
        <v>1</v>
      </c>
      <c r="G19">
        <f t="shared" si="1"/>
        <v>0</v>
      </c>
      <c r="H19">
        <f t="shared" si="2"/>
        <v>0</v>
      </c>
      <c r="I19">
        <f t="shared" si="3"/>
        <v>1</v>
      </c>
      <c r="J19" t="str">
        <f>VLOOKUP(H19,$P$7:$Q$15,2)</f>
        <v>normal</v>
      </c>
      <c r="L19">
        <f t="shared" si="4"/>
        <v>0</v>
      </c>
      <c r="M19">
        <f t="shared" si="5"/>
        <v>1</v>
      </c>
      <c r="N19" t="str">
        <f>VLOOKUP(L19,$P$7:$Q$15,2)</f>
        <v>normal</v>
      </c>
    </row>
    <row r="20" spans="5:14" x14ac:dyDescent="0.25">
      <c r="E20">
        <v>1</v>
      </c>
      <c r="F20">
        <f t="shared" si="0"/>
        <v>10</v>
      </c>
      <c r="G20">
        <f t="shared" si="1"/>
        <v>1</v>
      </c>
      <c r="H20">
        <f t="shared" si="2"/>
        <v>0</v>
      </c>
      <c r="I20">
        <f t="shared" si="3"/>
        <v>10</v>
      </c>
      <c r="J20" t="str">
        <f>VLOOKUP(H20,$P$7:$Q$15,2)</f>
        <v>normal</v>
      </c>
      <c r="L20">
        <f t="shared" si="4"/>
        <v>1</v>
      </c>
      <c r="M20">
        <f t="shared" si="5"/>
        <v>0.01</v>
      </c>
      <c r="N20" t="str">
        <f>VLOOKUP(L20,$P$7:$Q$15,2)</f>
        <v>kilo</v>
      </c>
    </row>
    <row r="21" spans="5:14" x14ac:dyDescent="0.25">
      <c r="E21">
        <v>2</v>
      </c>
      <c r="F21">
        <f t="shared" si="0"/>
        <v>100</v>
      </c>
      <c r="G21">
        <f t="shared" si="1"/>
        <v>2</v>
      </c>
      <c r="H21">
        <f t="shared" si="2"/>
        <v>0</v>
      </c>
      <c r="I21">
        <f t="shared" si="3"/>
        <v>100</v>
      </c>
      <c r="J21" t="str">
        <f>VLOOKUP(H21,$P$7:$Q$15,2)</f>
        <v>normal</v>
      </c>
      <c r="L21">
        <f t="shared" si="4"/>
        <v>1</v>
      </c>
      <c r="M21">
        <f t="shared" si="5"/>
        <v>0.1</v>
      </c>
      <c r="N21" t="str">
        <f>VLOOKUP(L21,$P$7:$Q$15,2)</f>
        <v>kilo</v>
      </c>
    </row>
    <row r="22" spans="5:14" x14ac:dyDescent="0.25">
      <c r="E22">
        <v>3</v>
      </c>
      <c r="F22">
        <f t="shared" si="0"/>
        <v>1000</v>
      </c>
      <c r="G22">
        <f t="shared" si="1"/>
        <v>3</v>
      </c>
      <c r="H22">
        <f t="shared" si="2"/>
        <v>1</v>
      </c>
      <c r="I22">
        <f t="shared" si="3"/>
        <v>1</v>
      </c>
      <c r="J22" t="str">
        <f>VLOOKUP(H22,$P$7:$Q$15,2)</f>
        <v>kilo</v>
      </c>
      <c r="L22">
        <f t="shared" si="4"/>
        <v>1</v>
      </c>
      <c r="M22">
        <f t="shared" si="5"/>
        <v>1</v>
      </c>
      <c r="N22" t="str">
        <f>VLOOKUP(L22,$P$7:$Q$15,2)</f>
        <v>kilo</v>
      </c>
    </row>
    <row r="23" spans="5:14" x14ac:dyDescent="0.25">
      <c r="E23">
        <v>4</v>
      </c>
      <c r="F23">
        <f t="shared" si="0"/>
        <v>10000</v>
      </c>
      <c r="G23">
        <f t="shared" si="1"/>
        <v>4</v>
      </c>
      <c r="H23">
        <f t="shared" si="2"/>
        <v>1</v>
      </c>
      <c r="I23">
        <f t="shared" si="3"/>
        <v>10</v>
      </c>
      <c r="J23" t="str">
        <f>VLOOKUP(H23,$P$7:$Q$15,2)</f>
        <v>kilo</v>
      </c>
      <c r="L23">
        <f t="shared" si="4"/>
        <v>2</v>
      </c>
      <c r="M23">
        <f t="shared" si="5"/>
        <v>0.01</v>
      </c>
      <c r="N23" t="str">
        <f>VLOOKUP(L23,$P$7:$Q$15,2)</f>
        <v>mega</v>
      </c>
    </row>
    <row r="24" spans="5:14" x14ac:dyDescent="0.25">
      <c r="E24">
        <v>5</v>
      </c>
      <c r="F24">
        <f t="shared" si="0"/>
        <v>100000</v>
      </c>
      <c r="G24">
        <f t="shared" si="1"/>
        <v>5</v>
      </c>
      <c r="H24">
        <f t="shared" si="2"/>
        <v>1</v>
      </c>
      <c r="I24">
        <f t="shared" si="3"/>
        <v>100</v>
      </c>
      <c r="J24" t="str">
        <f>VLOOKUP(H24,$P$7:$Q$15,2)</f>
        <v>kilo</v>
      </c>
      <c r="L24">
        <f t="shared" si="4"/>
        <v>2</v>
      </c>
      <c r="M24">
        <f t="shared" si="5"/>
        <v>0.1</v>
      </c>
      <c r="N24" t="str">
        <f>VLOOKUP(L24,$P$7:$Q$15,2)</f>
        <v>mega</v>
      </c>
    </row>
    <row r="25" spans="5:14" x14ac:dyDescent="0.25">
      <c r="E25">
        <v>6</v>
      </c>
      <c r="F25">
        <f t="shared" si="0"/>
        <v>1000000</v>
      </c>
      <c r="G25">
        <f t="shared" si="1"/>
        <v>6</v>
      </c>
      <c r="H25">
        <f t="shared" si="2"/>
        <v>2</v>
      </c>
      <c r="I25">
        <f t="shared" si="3"/>
        <v>1</v>
      </c>
      <c r="J25" t="str">
        <f>VLOOKUP(H25,$P$7:$Q$15,2)</f>
        <v>mega</v>
      </c>
      <c r="L25">
        <f t="shared" si="4"/>
        <v>2</v>
      </c>
      <c r="M25">
        <f t="shared" si="5"/>
        <v>1</v>
      </c>
      <c r="N25" t="str">
        <f>VLOOKUP(L25,$P$7:$Q$15,2)</f>
        <v>mega</v>
      </c>
    </row>
    <row r="26" spans="5:14" x14ac:dyDescent="0.25">
      <c r="E26">
        <v>7</v>
      </c>
      <c r="F26">
        <f t="shared" si="0"/>
        <v>10000000</v>
      </c>
      <c r="G26">
        <f t="shared" si="1"/>
        <v>7</v>
      </c>
      <c r="H26">
        <f t="shared" si="2"/>
        <v>2</v>
      </c>
      <c r="I26">
        <f t="shared" si="3"/>
        <v>10</v>
      </c>
      <c r="J26" t="str">
        <f>VLOOKUP(H26,$P$7:$Q$15,2)</f>
        <v>mega</v>
      </c>
      <c r="L26">
        <f t="shared" si="4"/>
        <v>3</v>
      </c>
      <c r="M26">
        <f t="shared" si="5"/>
        <v>0.01</v>
      </c>
      <c r="N26" t="str">
        <f>VLOOKUP(L26,$P$7:$Q$15,2)</f>
        <v>giga</v>
      </c>
    </row>
    <row r="27" spans="5:14" x14ac:dyDescent="0.25">
      <c r="E27">
        <v>8</v>
      </c>
      <c r="F27">
        <f t="shared" si="0"/>
        <v>100000000</v>
      </c>
      <c r="G27">
        <f t="shared" si="1"/>
        <v>8</v>
      </c>
      <c r="H27">
        <f t="shared" si="2"/>
        <v>2</v>
      </c>
      <c r="I27">
        <f t="shared" si="3"/>
        <v>100</v>
      </c>
      <c r="J27" t="str">
        <f>VLOOKUP(H27,$P$7:$Q$15,2)</f>
        <v>mega</v>
      </c>
      <c r="L27">
        <f t="shared" si="4"/>
        <v>3</v>
      </c>
      <c r="M27">
        <f t="shared" si="5"/>
        <v>0.1</v>
      </c>
      <c r="N27" t="str">
        <f>VLOOKUP(L27,$P$7:$Q$15,2)</f>
        <v>giga</v>
      </c>
    </row>
    <row r="28" spans="5:14" x14ac:dyDescent="0.25">
      <c r="E28">
        <v>9</v>
      </c>
      <c r="F28">
        <f t="shared" si="0"/>
        <v>1000000000</v>
      </c>
      <c r="G28">
        <f t="shared" si="1"/>
        <v>9</v>
      </c>
      <c r="H28">
        <f t="shared" si="2"/>
        <v>3</v>
      </c>
      <c r="I28">
        <f t="shared" si="3"/>
        <v>1</v>
      </c>
      <c r="J28" t="str">
        <f>VLOOKUP(H28,$P$7:$Q$15,2)</f>
        <v>giga</v>
      </c>
      <c r="L28">
        <f t="shared" si="4"/>
        <v>3</v>
      </c>
      <c r="M28">
        <f t="shared" si="5"/>
        <v>1</v>
      </c>
      <c r="N28" t="str">
        <f>VLOOKUP(L28,$P$7:$Q$15,2)</f>
        <v>giga</v>
      </c>
    </row>
    <row r="29" spans="5:14" x14ac:dyDescent="0.25">
      <c r="E29">
        <v>10</v>
      </c>
      <c r="F29">
        <f t="shared" si="0"/>
        <v>10000000000</v>
      </c>
      <c r="G29">
        <f t="shared" si="1"/>
        <v>10</v>
      </c>
      <c r="H29">
        <f t="shared" si="2"/>
        <v>3</v>
      </c>
      <c r="I29">
        <f t="shared" si="3"/>
        <v>10</v>
      </c>
      <c r="J29" t="str">
        <f>VLOOKUP(H29,$P$7:$Q$15,2)</f>
        <v>giga</v>
      </c>
      <c r="L29">
        <f t="shared" si="4"/>
        <v>4</v>
      </c>
      <c r="M29">
        <f t="shared" si="5"/>
        <v>0.01</v>
      </c>
      <c r="N29" t="str">
        <f>VLOOKUP(L29,$P$7:$Q$15,2)</f>
        <v>tera</v>
      </c>
    </row>
    <row r="30" spans="5:14" x14ac:dyDescent="0.25">
      <c r="E30">
        <v>11</v>
      </c>
      <c r="F30">
        <f t="shared" si="0"/>
        <v>100000000000</v>
      </c>
      <c r="G30">
        <f t="shared" si="1"/>
        <v>11</v>
      </c>
      <c r="H30">
        <f t="shared" si="2"/>
        <v>3</v>
      </c>
      <c r="I30">
        <f t="shared" si="3"/>
        <v>100</v>
      </c>
      <c r="J30" t="str">
        <f>VLOOKUP(H30,$P$7:$Q$15,2)</f>
        <v>giga</v>
      </c>
      <c r="L30">
        <f t="shared" si="4"/>
        <v>4</v>
      </c>
      <c r="M30">
        <f t="shared" si="5"/>
        <v>0.1</v>
      </c>
      <c r="N30" t="str">
        <f>VLOOKUP(L30,$P$7:$Q$15,2)</f>
        <v>tera</v>
      </c>
    </row>
    <row r="31" spans="5:14" x14ac:dyDescent="0.25">
      <c r="E31">
        <v>12</v>
      </c>
      <c r="F31">
        <f t="shared" si="0"/>
        <v>1000000000000</v>
      </c>
      <c r="G31">
        <f t="shared" si="1"/>
        <v>12</v>
      </c>
      <c r="H31">
        <f t="shared" si="2"/>
        <v>4</v>
      </c>
      <c r="I31">
        <f t="shared" si="3"/>
        <v>1</v>
      </c>
      <c r="J31" t="str">
        <f>VLOOKUP(H31,$P$7:$Q$15,2)</f>
        <v>tera</v>
      </c>
      <c r="L31">
        <f t="shared" si="4"/>
        <v>4</v>
      </c>
      <c r="M31">
        <f t="shared" si="5"/>
        <v>1</v>
      </c>
      <c r="N31" t="str">
        <f>VLOOKUP(L31,$P$7:$Q$15,2)</f>
        <v>tera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Schwager</dc:creator>
  <cp:lastModifiedBy>Michael Schwager</cp:lastModifiedBy>
  <dcterms:created xsi:type="dcterms:W3CDTF">2019-11-07T07:13:48Z</dcterms:created>
  <dcterms:modified xsi:type="dcterms:W3CDTF">2019-11-07T07:41:33Z</dcterms:modified>
</cp:coreProperties>
</file>