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/>
  </bookViews>
  <sheets>
    <sheet name="Table 9.4" sheetId="1" r:id="rId1"/>
  </sheets>
  <definedNames>
    <definedName name="\x">#N/A</definedName>
    <definedName name="\z">#N/A</definedName>
    <definedName name="_Regression_Int" localSheetId="0" hidden="1">1</definedName>
    <definedName name="_xlnm.Print_Area" localSheetId="0">'Table 9.4'!$A$1:$V$30</definedName>
    <definedName name="Print_Area_MI" localSheetId="0">'Table 9.4'!$A$1:$G$30</definedName>
    <definedName name="_xlnm.Print_Titles" localSheetId="0">'Table 9.4'!$A:$A</definedName>
  </definedNames>
  <calcPr calcId="124519" iterate="1" iterateCount="1"/>
</workbook>
</file>

<file path=xl/calcChain.xml><?xml version="1.0" encoding="utf-8"?>
<calcChain xmlns="http://schemas.openxmlformats.org/spreadsheetml/2006/main">
  <c r="L27" i="1"/>
  <c r="K27"/>
  <c r="F27"/>
  <c r="H27"/>
  <c r="I27"/>
  <c r="C27"/>
  <c r="E27"/>
  <c r="B27"/>
</calcChain>
</file>

<file path=xl/sharedStrings.xml><?xml version="1.0" encoding="utf-8"?>
<sst xmlns="http://schemas.openxmlformats.org/spreadsheetml/2006/main" count="63" uniqueCount="38">
  <si>
    <t xml:space="preserve">   1</t>
  </si>
  <si>
    <t xml:space="preserve">      2</t>
  </si>
  <si>
    <t xml:space="preserve">      3</t>
  </si>
  <si>
    <t>HORTICULTURE</t>
  </si>
  <si>
    <t>(Area in '000 Hectare)</t>
  </si>
  <si>
    <t>Area</t>
  </si>
  <si>
    <t>Production</t>
  </si>
  <si>
    <t>Others</t>
  </si>
  <si>
    <t>Total</t>
  </si>
  <si>
    <t>2008-09</t>
  </si>
  <si>
    <t>Productivity</t>
  </si>
  <si>
    <t>Spices</t>
  </si>
  <si>
    <t>Garlic</t>
  </si>
  <si>
    <t>Turmeric</t>
  </si>
  <si>
    <t>Coriander</t>
  </si>
  <si>
    <t>Tamarind</t>
  </si>
  <si>
    <t>Cumin</t>
  </si>
  <si>
    <t>Fenugreek</t>
  </si>
  <si>
    <t>Fennel</t>
  </si>
  <si>
    <t>Pepper</t>
  </si>
  <si>
    <t>Ajwan</t>
  </si>
  <si>
    <t>Cardamom</t>
  </si>
  <si>
    <t>Nutmeg</t>
  </si>
  <si>
    <t>Clove</t>
  </si>
  <si>
    <t>Table 9.4  - AREA, PRODUCTION AND PRODUCTIVITY OF VARIOUS KINDS OF SPICES</t>
  </si>
  <si>
    <t>(Production in  '000 Tonne)</t>
  </si>
  <si>
    <t>2009-10</t>
  </si>
  <si>
    <t>Chilies</t>
  </si>
  <si>
    <t>Ginger</t>
  </si>
  <si>
    <t>Tejpat/Cinnamon</t>
  </si>
  <si>
    <t>2010-11</t>
  </si>
  <si>
    <t>2011-12</t>
  </si>
  <si>
    <t>(Productivity  = Tonnes/Hactere)</t>
  </si>
  <si>
    <t>2012-13</t>
  </si>
  <si>
    <t xml:space="preserve">2013-14 </t>
  </si>
  <si>
    <r>
      <t xml:space="preserve">2014-15 </t>
    </r>
    <r>
      <rPr>
        <b/>
        <vertAlign val="superscript"/>
        <sz val="10"/>
        <rFont val="Times New Roman"/>
        <family val="1"/>
      </rPr>
      <t>@</t>
    </r>
  </si>
  <si>
    <t xml:space="preserve">  @ 3rd Advance Estimate.</t>
  </si>
  <si>
    <t xml:space="preserve">Source : Horticulture Statistics Division,Department of Agriculture,Cooperation and Farmers Welfare. </t>
  </si>
</sst>
</file>

<file path=xl/styles.xml><?xml version="1.0" encoding="utf-8"?>
<styleSheet xmlns="http://schemas.openxmlformats.org/spreadsheetml/2006/main">
  <fonts count="9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  <family val="3"/>
    </font>
    <font>
      <b/>
      <vertAlign val="superscript"/>
      <sz val="10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0" xfId="0" applyFont="1"/>
    <xf numFmtId="0" fontId="5" fillId="2" borderId="3" xfId="0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37" fontId="1" fillId="3" borderId="0" xfId="0" applyNumberFormat="1" applyFont="1" applyFill="1" applyBorder="1" applyProtection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 applyAlignment="1" applyProtection="1">
      <alignment horizontal="left"/>
    </xf>
    <xf numFmtId="37" fontId="1" fillId="3" borderId="6" xfId="0" applyNumberFormat="1" applyFont="1" applyFill="1" applyBorder="1" applyProtection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0" xfId="0" applyFont="1" applyFill="1"/>
    <xf numFmtId="37" fontId="2" fillId="2" borderId="3" xfId="0" applyNumberFormat="1" applyFont="1" applyFill="1" applyBorder="1" applyAlignment="1" applyProtection="1"/>
    <xf numFmtId="0" fontId="4" fillId="2" borderId="3" xfId="0" applyFont="1" applyFill="1" applyBorder="1" applyAlignment="1" applyProtection="1"/>
    <xf numFmtId="37" fontId="2" fillId="2" borderId="8" xfId="0" applyNumberFormat="1" applyFont="1" applyFill="1" applyBorder="1" applyAlignment="1" applyProtection="1"/>
    <xf numFmtId="37" fontId="2" fillId="2" borderId="9" xfId="0" applyNumberFormat="1" applyFont="1" applyFill="1" applyBorder="1" applyAlignment="1" applyProtection="1"/>
    <xf numFmtId="0" fontId="2" fillId="2" borderId="10" xfId="0" applyFont="1" applyFill="1" applyBorder="1" applyAlignment="1" applyProtection="1">
      <alignment horizontal="center"/>
    </xf>
    <xf numFmtId="0" fontId="1" fillId="2" borderId="9" xfId="0" applyFont="1" applyFill="1" applyBorder="1"/>
    <xf numFmtId="37" fontId="2" fillId="2" borderId="11" xfId="0" applyNumberFormat="1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center"/>
    </xf>
    <xf numFmtId="0" fontId="2" fillId="5" borderId="3" xfId="0" applyFont="1" applyFill="1" applyBorder="1" applyAlignment="1" applyProtection="1">
      <alignment horizontal="center"/>
    </xf>
    <xf numFmtId="0" fontId="8" fillId="4" borderId="8" xfId="0" applyFont="1" applyFill="1" applyBorder="1" applyAlignment="1" applyProtection="1">
      <alignment horizontal="center"/>
    </xf>
    <xf numFmtId="0" fontId="1" fillId="3" borderId="12" xfId="0" applyFont="1" applyFill="1" applyBorder="1"/>
    <xf numFmtId="0" fontId="1" fillId="4" borderId="13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2" fillId="4" borderId="16" xfId="0" applyFont="1" applyFill="1" applyBorder="1" applyAlignment="1" applyProtection="1">
      <alignment horizontal="center"/>
    </xf>
    <xf numFmtId="0" fontId="1" fillId="2" borderId="17" xfId="0" applyFont="1" applyFill="1" applyBorder="1"/>
    <xf numFmtId="0" fontId="2" fillId="2" borderId="18" xfId="0" applyFont="1" applyFill="1" applyBorder="1" applyAlignment="1" applyProtection="1">
      <alignment horizontal="center"/>
    </xf>
    <xf numFmtId="0" fontId="1" fillId="3" borderId="19" xfId="0" applyFont="1" applyFill="1" applyBorder="1"/>
    <xf numFmtId="49" fontId="4" fillId="2" borderId="3" xfId="0" applyNumberFormat="1" applyFont="1" applyFill="1" applyBorder="1" applyAlignment="1" applyProtection="1"/>
    <xf numFmtId="49" fontId="4" fillId="2" borderId="0" xfId="0" applyNumberFormat="1" applyFont="1" applyFill="1" applyBorder="1" applyAlignment="1" applyProtection="1"/>
    <xf numFmtId="0" fontId="2" fillId="3" borderId="20" xfId="0" applyFont="1" applyFill="1" applyBorder="1" applyAlignment="1" applyProtection="1"/>
    <xf numFmtId="0" fontId="2" fillId="3" borderId="12" xfId="0" applyFont="1" applyFill="1" applyBorder="1" applyAlignment="1" applyProtection="1"/>
    <xf numFmtId="0" fontId="2" fillId="3" borderId="3" xfId="0" applyFont="1" applyFill="1" applyBorder="1" applyAlignment="1" applyProtection="1"/>
    <xf numFmtId="0" fontId="2" fillId="3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2" borderId="21" xfId="0" applyFont="1" applyFill="1" applyBorder="1" applyAlignment="1" applyProtection="1">
      <alignment horizontal="left"/>
    </xf>
    <xf numFmtId="0" fontId="2" fillId="5" borderId="16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2" fillId="5" borderId="15" xfId="0" applyFont="1" applyFill="1" applyBorder="1" applyAlignment="1" applyProtection="1">
      <alignment horizontal="center"/>
    </xf>
    <xf numFmtId="0" fontId="2" fillId="4" borderId="15" xfId="0" applyFont="1" applyFill="1" applyBorder="1" applyAlignment="1" applyProtection="1">
      <alignment horizontal="center"/>
    </xf>
    <xf numFmtId="0" fontId="8" fillId="4" borderId="22" xfId="0" applyFont="1" applyFill="1" applyBorder="1" applyAlignment="1" applyProtection="1">
      <alignment horizontal="center"/>
    </xf>
    <xf numFmtId="0" fontId="8" fillId="4" borderId="9" xfId="0" applyFont="1" applyFill="1" applyBorder="1" applyAlignment="1" applyProtection="1">
      <alignment horizontal="center"/>
    </xf>
    <xf numFmtId="0" fontId="8" fillId="4" borderId="23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37" fontId="2" fillId="2" borderId="27" xfId="0" applyNumberFormat="1" applyFont="1" applyFill="1" applyBorder="1" applyAlignment="1" applyProtection="1">
      <alignment horizontal="center"/>
    </xf>
    <xf numFmtId="0" fontId="1" fillId="4" borderId="19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2" fillId="5" borderId="4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8" fillId="4" borderId="17" xfId="0" applyFont="1" applyFill="1" applyBorder="1" applyAlignment="1" applyProtection="1">
      <alignment horizontal="center"/>
    </xf>
    <xf numFmtId="49" fontId="4" fillId="2" borderId="21" xfId="0" applyNumberFormat="1" applyFont="1" applyFill="1" applyBorder="1" applyAlignment="1" applyProtection="1">
      <alignment horizontal="center"/>
    </xf>
    <xf numFmtId="49" fontId="4" fillId="2" borderId="1" xfId="0" applyNumberFormat="1" applyFont="1" applyFill="1" applyBorder="1" applyAlignment="1" applyProtection="1">
      <alignment horizontal="center"/>
    </xf>
    <xf numFmtId="49" fontId="4" fillId="2" borderId="2" xfId="0" applyNumberFormat="1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37" fontId="2" fillId="2" borderId="3" xfId="0" applyNumberFormat="1" applyFont="1" applyFill="1" applyBorder="1" applyAlignment="1" applyProtection="1">
      <alignment horizontal="center"/>
    </xf>
    <xf numFmtId="37" fontId="2" fillId="2" borderId="0" xfId="0" applyNumberFormat="1" applyFont="1" applyFill="1" applyBorder="1" applyAlignment="1" applyProtection="1">
      <alignment horizontal="center"/>
    </xf>
    <xf numFmtId="37" fontId="2" fillId="2" borderId="4" xfId="0" applyNumberFormat="1" applyFont="1" applyFill="1" applyBorder="1" applyAlignment="1" applyProtection="1">
      <alignment horizontal="center"/>
    </xf>
    <xf numFmtId="37" fontId="2" fillId="2" borderId="0" xfId="0" applyNumberFormat="1" applyFont="1" applyFill="1" applyBorder="1" applyAlignment="1" applyProtection="1">
      <alignment horizontal="right"/>
    </xf>
    <xf numFmtId="37" fontId="2" fillId="2" borderId="4" xfId="0" applyNumberFormat="1" applyFont="1" applyFill="1" applyBorder="1" applyAlignment="1" applyProtection="1">
      <alignment horizontal="right"/>
    </xf>
    <xf numFmtId="0" fontId="2" fillId="2" borderId="10" xfId="0" applyFont="1" applyFill="1" applyBorder="1" applyAlignment="1" applyProtection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 wrapText="1"/>
    </xf>
    <xf numFmtId="0" fontId="8" fillId="2" borderId="24" xfId="0" applyFont="1" applyFill="1" applyBorder="1" applyAlignment="1" applyProtection="1">
      <alignment horizontal="center" vertical="center"/>
    </xf>
    <xf numFmtId="0" fontId="8" fillId="2" borderId="25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1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J1" transitionEvaluation="1"/>
  <dimension ref="A1:V40"/>
  <sheetViews>
    <sheetView tabSelected="1" view="pageBreakPreview" topLeftCell="J1" zoomScaleSheetLayoutView="100" workbookViewId="0">
      <selection activeCell="N6" sqref="N6:V6"/>
    </sheetView>
  </sheetViews>
  <sheetFormatPr defaultColWidth="9.625" defaultRowHeight="12.75"/>
  <cols>
    <col min="1" max="1" width="15.125" style="1" customWidth="1"/>
    <col min="2" max="16" width="9" style="1" customWidth="1"/>
    <col min="17" max="17" width="11.375" style="1" customWidth="1"/>
    <col min="18" max="18" width="11.625" style="1" customWidth="1"/>
    <col min="19" max="19" width="12.5" style="1" customWidth="1"/>
    <col min="20" max="20" width="10.75" style="1" customWidth="1"/>
    <col min="21" max="21" width="10" style="1" customWidth="1"/>
    <col min="22" max="22" width="11.75" style="1" customWidth="1"/>
    <col min="23" max="26" width="9.625" style="1"/>
    <col min="27" max="27" width="50.625" style="1" customWidth="1"/>
    <col min="28" max="28" width="9.625" style="1"/>
    <col min="29" max="29" width="50.625" style="1" customWidth="1"/>
    <col min="30" max="16384" width="9.625" style="1"/>
  </cols>
  <sheetData>
    <row r="1" spans="1:22" ht="15.75">
      <c r="A1" s="45"/>
      <c r="B1" s="63" t="s">
        <v>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62" t="s">
        <v>3</v>
      </c>
      <c r="O1" s="63"/>
      <c r="P1" s="63"/>
      <c r="Q1" s="63"/>
      <c r="R1" s="63"/>
      <c r="S1" s="63"/>
      <c r="T1" s="63"/>
      <c r="U1" s="63"/>
      <c r="V1" s="64"/>
    </row>
    <row r="2" spans="1:22" ht="15.75">
      <c r="A2" s="38"/>
      <c r="B2" s="3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"/>
      <c r="O2" s="39"/>
      <c r="P2" s="39"/>
      <c r="Q2" s="4"/>
      <c r="R2" s="4"/>
      <c r="S2" s="4"/>
      <c r="T2" s="4"/>
      <c r="U2" s="4"/>
      <c r="V2" s="5"/>
    </row>
    <row r="3" spans="1:22" ht="15.75">
      <c r="A3" s="2"/>
      <c r="B3" s="66" t="s">
        <v>24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65" t="s">
        <v>24</v>
      </c>
      <c r="O3" s="66"/>
      <c r="P3" s="66"/>
      <c r="Q3" s="66"/>
      <c r="R3" s="66"/>
      <c r="S3" s="66"/>
      <c r="T3" s="66"/>
      <c r="U3" s="66"/>
      <c r="V3" s="67"/>
    </row>
    <row r="4" spans="1:22" ht="15.75">
      <c r="A4" s="15"/>
      <c r="B4" s="71" t="s">
        <v>4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2"/>
      <c r="N4" s="68" t="s">
        <v>4</v>
      </c>
      <c r="O4" s="69"/>
      <c r="P4" s="69"/>
      <c r="Q4" s="69"/>
      <c r="R4" s="69"/>
      <c r="S4" s="69"/>
      <c r="T4" s="69"/>
      <c r="U4" s="69"/>
      <c r="V4" s="70"/>
    </row>
    <row r="5" spans="1:22">
      <c r="A5" s="14"/>
      <c r="B5" s="71" t="s">
        <v>25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  <c r="N5" s="68" t="s">
        <v>25</v>
      </c>
      <c r="O5" s="69"/>
      <c r="P5" s="69"/>
      <c r="Q5" s="69"/>
      <c r="R5" s="69"/>
      <c r="S5" s="69"/>
      <c r="T5" s="69"/>
      <c r="U5" s="69"/>
      <c r="V5" s="70"/>
    </row>
    <row r="6" spans="1:22">
      <c r="A6" s="14"/>
      <c r="B6" s="71" t="s">
        <v>32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  <c r="N6" s="68" t="s">
        <v>32</v>
      </c>
      <c r="O6" s="69"/>
      <c r="P6" s="69"/>
      <c r="Q6" s="69"/>
      <c r="R6" s="69"/>
      <c r="S6" s="69"/>
      <c r="T6" s="69"/>
      <c r="U6" s="69"/>
      <c r="V6" s="70"/>
    </row>
    <row r="7" spans="1:2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9"/>
      <c r="R7" s="19"/>
      <c r="S7" s="19"/>
      <c r="T7" s="19"/>
      <c r="U7" s="19"/>
      <c r="V7" s="35"/>
    </row>
    <row r="8" spans="1:22" ht="12.75" customHeight="1">
      <c r="A8" s="77" t="s">
        <v>11</v>
      </c>
      <c r="B8" s="73" t="s">
        <v>9</v>
      </c>
      <c r="C8" s="74"/>
      <c r="D8" s="75"/>
      <c r="E8" s="73" t="s">
        <v>26</v>
      </c>
      <c r="F8" s="74"/>
      <c r="G8" s="75"/>
      <c r="H8" s="73" t="s">
        <v>30</v>
      </c>
      <c r="I8" s="74"/>
      <c r="J8" s="75"/>
      <c r="K8" s="73" t="s">
        <v>31</v>
      </c>
      <c r="L8" s="74"/>
      <c r="M8" s="75"/>
      <c r="N8" s="73" t="s">
        <v>33</v>
      </c>
      <c r="O8" s="74"/>
      <c r="P8" s="75"/>
      <c r="Q8" s="73" t="s">
        <v>34</v>
      </c>
      <c r="R8" s="74"/>
      <c r="S8" s="75"/>
      <c r="T8" s="73" t="s">
        <v>35</v>
      </c>
      <c r="U8" s="74"/>
      <c r="V8" s="76"/>
    </row>
    <row r="9" spans="1:22" ht="12.75" customHeight="1">
      <c r="A9" s="78"/>
      <c r="B9" s="18" t="s">
        <v>5</v>
      </c>
      <c r="C9" s="18" t="s">
        <v>6</v>
      </c>
      <c r="D9" s="18" t="s">
        <v>10</v>
      </c>
      <c r="E9" s="18" t="s">
        <v>5</v>
      </c>
      <c r="F9" s="18" t="s">
        <v>6</v>
      </c>
      <c r="G9" s="18" t="s">
        <v>10</v>
      </c>
      <c r="H9" s="18" t="s">
        <v>5</v>
      </c>
      <c r="I9" s="18" t="s">
        <v>6</v>
      </c>
      <c r="J9" s="18" t="s">
        <v>10</v>
      </c>
      <c r="K9" s="18" t="s">
        <v>5</v>
      </c>
      <c r="L9" s="18" t="s">
        <v>6</v>
      </c>
      <c r="M9" s="18" t="s">
        <v>10</v>
      </c>
      <c r="N9" s="18" t="s">
        <v>5</v>
      </c>
      <c r="O9" s="18" t="s">
        <v>6</v>
      </c>
      <c r="P9" s="18" t="s">
        <v>10</v>
      </c>
      <c r="Q9" s="18" t="s">
        <v>5</v>
      </c>
      <c r="R9" s="18" t="s">
        <v>6</v>
      </c>
      <c r="S9" s="18" t="s">
        <v>10</v>
      </c>
      <c r="T9" s="18" t="s">
        <v>5</v>
      </c>
      <c r="U9" s="18" t="s">
        <v>6</v>
      </c>
      <c r="V9" s="54" t="s">
        <v>10</v>
      </c>
    </row>
    <row r="10" spans="1:22">
      <c r="A10" s="36" t="s">
        <v>0</v>
      </c>
      <c r="B10" s="20" t="s">
        <v>1</v>
      </c>
      <c r="C10" s="20" t="s">
        <v>2</v>
      </c>
      <c r="D10" s="20">
        <v>4</v>
      </c>
      <c r="E10" s="20">
        <v>5</v>
      </c>
      <c r="F10" s="20">
        <v>6</v>
      </c>
      <c r="G10" s="20">
        <v>7</v>
      </c>
      <c r="H10" s="20">
        <v>8</v>
      </c>
      <c r="I10" s="20">
        <v>9</v>
      </c>
      <c r="J10" s="20">
        <v>10</v>
      </c>
      <c r="K10" s="20">
        <v>11</v>
      </c>
      <c r="L10" s="20">
        <v>12</v>
      </c>
      <c r="M10" s="20">
        <v>13</v>
      </c>
      <c r="N10" s="20">
        <v>14</v>
      </c>
      <c r="O10" s="20">
        <v>15</v>
      </c>
      <c r="P10" s="20">
        <v>16</v>
      </c>
      <c r="Q10" s="20">
        <v>17</v>
      </c>
      <c r="R10" s="20">
        <v>18</v>
      </c>
      <c r="S10" s="20">
        <v>19</v>
      </c>
      <c r="T10" s="20">
        <v>20</v>
      </c>
      <c r="U10" s="20">
        <v>21</v>
      </c>
      <c r="V10" s="55">
        <v>22</v>
      </c>
    </row>
    <row r="11" spans="1:22" s="13" customFormat="1" ht="20.100000000000001" customHeight="1">
      <c r="A11" s="21" t="s">
        <v>27</v>
      </c>
      <c r="B11" s="25">
        <v>779.05</v>
      </c>
      <c r="C11" s="26">
        <v>1269.8499999999999</v>
      </c>
      <c r="D11" s="27">
        <v>1.6</v>
      </c>
      <c r="E11" s="25">
        <v>767.23</v>
      </c>
      <c r="F11" s="26">
        <v>1202.94</v>
      </c>
      <c r="G11" s="27">
        <v>1.6</v>
      </c>
      <c r="H11" s="25">
        <v>792.1</v>
      </c>
      <c r="I11" s="26">
        <v>1223.4000000000001</v>
      </c>
      <c r="J11" s="27">
        <v>1.5</v>
      </c>
      <c r="K11" s="25">
        <v>805</v>
      </c>
      <c r="L11" s="26">
        <v>1276</v>
      </c>
      <c r="M11" s="27">
        <v>1.6</v>
      </c>
      <c r="N11" s="25">
        <v>794</v>
      </c>
      <c r="O11" s="26">
        <v>1304</v>
      </c>
      <c r="P11" s="27">
        <v>1.6</v>
      </c>
      <c r="Q11" s="25">
        <v>774.87000000000012</v>
      </c>
      <c r="R11" s="26">
        <v>1492.1399999999999</v>
      </c>
      <c r="S11" s="27">
        <v>1.925664950249719</v>
      </c>
      <c r="T11" s="25">
        <v>743.63999999999987</v>
      </c>
      <c r="U11" s="26">
        <v>1453.1299999999997</v>
      </c>
      <c r="V11" s="56">
        <v>1.9540772416760797</v>
      </c>
    </row>
    <row r="12" spans="1:22" s="13" customFormat="1" ht="20.100000000000001" customHeight="1">
      <c r="A12" s="22" t="s">
        <v>12</v>
      </c>
      <c r="B12" s="28">
        <v>166.21</v>
      </c>
      <c r="C12" s="29">
        <v>831.1</v>
      </c>
      <c r="D12" s="30">
        <v>5</v>
      </c>
      <c r="E12" s="28">
        <v>164.86</v>
      </c>
      <c r="F12" s="29">
        <v>833.97</v>
      </c>
      <c r="G12" s="30">
        <v>5.0999999999999996</v>
      </c>
      <c r="H12" s="28">
        <v>200.6</v>
      </c>
      <c r="I12" s="29">
        <v>1057.8</v>
      </c>
      <c r="J12" s="30">
        <v>5.3</v>
      </c>
      <c r="K12" s="28">
        <v>242</v>
      </c>
      <c r="L12" s="29">
        <v>1228</v>
      </c>
      <c r="M12" s="30">
        <v>5.0999999999999996</v>
      </c>
      <c r="N12" s="28">
        <v>248</v>
      </c>
      <c r="O12" s="29">
        <v>1259</v>
      </c>
      <c r="P12" s="30">
        <v>5.0999999999999996</v>
      </c>
      <c r="Q12" s="28">
        <v>230.59</v>
      </c>
      <c r="R12" s="29">
        <v>1251.8799999999999</v>
      </c>
      <c r="S12" s="30">
        <v>5.4290298798733678</v>
      </c>
      <c r="T12" s="28">
        <v>244.06999999999996</v>
      </c>
      <c r="U12" s="29">
        <v>1291.5600000000002</v>
      </c>
      <c r="V12" s="57">
        <v>5.2917605604949411</v>
      </c>
    </row>
    <row r="13" spans="1:22" s="13" customFormat="1" ht="20.100000000000001" customHeight="1">
      <c r="A13" s="21" t="s">
        <v>13</v>
      </c>
      <c r="B13" s="31">
        <v>181.09</v>
      </c>
      <c r="C13" s="32">
        <v>821.16</v>
      </c>
      <c r="D13" s="33">
        <v>4.5</v>
      </c>
      <c r="E13" s="31">
        <v>180.96</v>
      </c>
      <c r="F13" s="32">
        <v>792.98</v>
      </c>
      <c r="G13" s="33">
        <v>4.4000000000000004</v>
      </c>
      <c r="H13" s="31">
        <v>195.1</v>
      </c>
      <c r="I13" s="32">
        <v>992.9</v>
      </c>
      <c r="J13" s="33">
        <v>5.0999999999999996</v>
      </c>
      <c r="K13" s="31">
        <v>219</v>
      </c>
      <c r="L13" s="32">
        <v>1167</v>
      </c>
      <c r="M13" s="33">
        <v>5.3</v>
      </c>
      <c r="N13" s="31">
        <v>194</v>
      </c>
      <c r="O13" s="32">
        <v>971</v>
      </c>
      <c r="P13" s="33">
        <v>5</v>
      </c>
      <c r="Q13" s="31">
        <v>232.67000000000004</v>
      </c>
      <c r="R13" s="32">
        <v>1189.8899999999999</v>
      </c>
      <c r="S13" s="33">
        <v>5.1140671337086845</v>
      </c>
      <c r="T13" s="31">
        <v>189.14000000000004</v>
      </c>
      <c r="U13" s="32">
        <v>851.66</v>
      </c>
      <c r="V13" s="58">
        <v>4.5028021571322814</v>
      </c>
    </row>
    <row r="14" spans="1:22" s="13" customFormat="1" ht="20.100000000000001" customHeight="1">
      <c r="A14" s="22" t="s">
        <v>28</v>
      </c>
      <c r="B14" s="28">
        <v>108.64</v>
      </c>
      <c r="C14" s="29">
        <v>380.1</v>
      </c>
      <c r="D14" s="30">
        <v>3.5</v>
      </c>
      <c r="E14" s="28">
        <v>107.54</v>
      </c>
      <c r="F14" s="29">
        <v>385.33</v>
      </c>
      <c r="G14" s="30">
        <v>3.6</v>
      </c>
      <c r="H14" s="28">
        <v>149.1</v>
      </c>
      <c r="I14" s="29">
        <v>702</v>
      </c>
      <c r="J14" s="30">
        <v>4.7</v>
      </c>
      <c r="K14" s="28">
        <v>155</v>
      </c>
      <c r="L14" s="29">
        <v>756</v>
      </c>
      <c r="M14" s="30">
        <v>4.9000000000000004</v>
      </c>
      <c r="N14" s="28">
        <v>136</v>
      </c>
      <c r="O14" s="29">
        <v>683</v>
      </c>
      <c r="P14" s="30">
        <v>5</v>
      </c>
      <c r="Q14" s="28">
        <v>132.62100000000001</v>
      </c>
      <c r="R14" s="29">
        <v>655.06000000000006</v>
      </c>
      <c r="S14" s="30">
        <v>4.9393384154847269</v>
      </c>
      <c r="T14" s="28">
        <v>137.50600000000003</v>
      </c>
      <c r="U14" s="29">
        <v>703.53</v>
      </c>
      <c r="V14" s="57">
        <v>5.1163585588992468</v>
      </c>
    </row>
    <row r="15" spans="1:22" s="13" customFormat="1" ht="20.100000000000001" customHeight="1">
      <c r="A15" s="21" t="s">
        <v>14</v>
      </c>
      <c r="B15" s="31">
        <v>396.85</v>
      </c>
      <c r="C15" s="32">
        <v>242.13</v>
      </c>
      <c r="D15" s="33">
        <v>0.6</v>
      </c>
      <c r="E15" s="31">
        <v>360</v>
      </c>
      <c r="F15" s="32">
        <v>236.72</v>
      </c>
      <c r="G15" s="33">
        <v>0.7</v>
      </c>
      <c r="H15" s="31">
        <v>530.5</v>
      </c>
      <c r="I15" s="32">
        <v>482</v>
      </c>
      <c r="J15" s="33">
        <v>0.9</v>
      </c>
      <c r="K15" s="31">
        <v>558</v>
      </c>
      <c r="L15" s="32">
        <v>533</v>
      </c>
      <c r="M15" s="33">
        <v>1</v>
      </c>
      <c r="N15" s="31">
        <v>543</v>
      </c>
      <c r="O15" s="32">
        <v>524</v>
      </c>
      <c r="P15" s="33">
        <v>1</v>
      </c>
      <c r="Q15" s="31">
        <v>447.12999999999994</v>
      </c>
      <c r="R15" s="32">
        <v>313.65000000000003</v>
      </c>
      <c r="S15" s="33">
        <v>0.70147384429584259</v>
      </c>
      <c r="T15" s="31">
        <v>469.68999999999994</v>
      </c>
      <c r="U15" s="32">
        <v>344.44000000000005</v>
      </c>
      <c r="V15" s="58">
        <v>0.73333475270923398</v>
      </c>
    </row>
    <row r="16" spans="1:22" s="13" customFormat="1" ht="20.100000000000001" customHeight="1">
      <c r="A16" s="22" t="s">
        <v>15</v>
      </c>
      <c r="B16" s="28">
        <v>54.63</v>
      </c>
      <c r="C16" s="29">
        <v>177.68</v>
      </c>
      <c r="D16" s="30">
        <v>3.3</v>
      </c>
      <c r="E16" s="28">
        <v>57.99</v>
      </c>
      <c r="F16" s="29">
        <v>185.46</v>
      </c>
      <c r="G16" s="30">
        <v>3.2</v>
      </c>
      <c r="H16" s="28">
        <v>59.6</v>
      </c>
      <c r="I16" s="29">
        <v>206.3</v>
      </c>
      <c r="J16" s="30">
        <v>3.5</v>
      </c>
      <c r="K16" s="28">
        <v>58</v>
      </c>
      <c r="L16" s="29">
        <v>203</v>
      </c>
      <c r="M16" s="30">
        <v>3.5</v>
      </c>
      <c r="N16" s="28">
        <v>58</v>
      </c>
      <c r="O16" s="29">
        <v>202</v>
      </c>
      <c r="P16" s="30">
        <v>3.5</v>
      </c>
      <c r="Q16" s="28">
        <v>58.59</v>
      </c>
      <c r="R16" s="29">
        <v>188.13</v>
      </c>
      <c r="S16" s="30">
        <v>3.2109575012800815</v>
      </c>
      <c r="T16" s="28">
        <v>56.78</v>
      </c>
      <c r="U16" s="29">
        <v>208.65</v>
      </c>
      <c r="V16" s="57">
        <v>3.6747094047199718</v>
      </c>
    </row>
    <row r="17" spans="1:22" s="13" customFormat="1" ht="20.100000000000001" customHeight="1">
      <c r="A17" s="21" t="s">
        <v>16</v>
      </c>
      <c r="B17" s="31">
        <v>429.38</v>
      </c>
      <c r="C17" s="32">
        <v>172.47</v>
      </c>
      <c r="D17" s="33">
        <v>0.4</v>
      </c>
      <c r="E17" s="31">
        <v>377.01</v>
      </c>
      <c r="F17" s="32">
        <v>156.33000000000001</v>
      </c>
      <c r="G17" s="33">
        <v>0.4</v>
      </c>
      <c r="H17" s="31">
        <v>507.8</v>
      </c>
      <c r="I17" s="32">
        <v>314.2</v>
      </c>
      <c r="J17" s="33">
        <v>0.6</v>
      </c>
      <c r="K17" s="31">
        <v>594</v>
      </c>
      <c r="L17" s="32">
        <v>394</v>
      </c>
      <c r="M17" s="33">
        <v>0.7</v>
      </c>
      <c r="N17" s="31">
        <v>594</v>
      </c>
      <c r="O17" s="32">
        <v>394</v>
      </c>
      <c r="P17" s="33">
        <v>0.7</v>
      </c>
      <c r="Q17" s="31">
        <v>858.9</v>
      </c>
      <c r="R17" s="32">
        <v>513.84999999999991</v>
      </c>
      <c r="S17" s="33">
        <v>0.59826522295959939</v>
      </c>
      <c r="T17" s="31">
        <v>943.8</v>
      </c>
      <c r="U17" s="32">
        <v>598.5</v>
      </c>
      <c r="V17" s="58">
        <v>0.63413858868404327</v>
      </c>
    </row>
    <row r="18" spans="1:22" s="13" customFormat="1" ht="20.100000000000001" customHeight="1">
      <c r="A18" s="22" t="s">
        <v>17</v>
      </c>
      <c r="B18" s="28">
        <v>68.290000000000006</v>
      </c>
      <c r="C18" s="29">
        <v>76.58</v>
      </c>
      <c r="D18" s="30">
        <v>1.1000000000000001</v>
      </c>
      <c r="E18" s="28">
        <v>43.25</v>
      </c>
      <c r="F18" s="29">
        <v>57.44</v>
      </c>
      <c r="G18" s="30">
        <v>1.3</v>
      </c>
      <c r="H18" s="28">
        <v>81.2</v>
      </c>
      <c r="I18" s="29">
        <v>118.4</v>
      </c>
      <c r="J18" s="30">
        <v>1.5</v>
      </c>
      <c r="K18" s="28">
        <v>94</v>
      </c>
      <c r="L18" s="29">
        <v>116</v>
      </c>
      <c r="M18" s="30">
        <v>1.2</v>
      </c>
      <c r="N18" s="28">
        <v>93</v>
      </c>
      <c r="O18" s="29">
        <v>113</v>
      </c>
      <c r="P18" s="30">
        <v>1.2</v>
      </c>
      <c r="Q18" s="28">
        <v>65.94</v>
      </c>
      <c r="R18" s="29">
        <v>89.61</v>
      </c>
      <c r="S18" s="30">
        <v>1.3589626933575978</v>
      </c>
      <c r="T18" s="28">
        <v>66.240000000000009</v>
      </c>
      <c r="U18" s="29">
        <v>85.699999999999989</v>
      </c>
      <c r="V18" s="57">
        <v>1.2937801932367146</v>
      </c>
    </row>
    <row r="19" spans="1:22" s="13" customFormat="1" ht="20.100000000000001" customHeight="1">
      <c r="A19" s="21" t="s">
        <v>18</v>
      </c>
      <c r="B19" s="31">
        <v>47.16</v>
      </c>
      <c r="C19" s="32">
        <v>64.290000000000006</v>
      </c>
      <c r="D19" s="33">
        <v>1.4</v>
      </c>
      <c r="E19" s="31">
        <v>50.67</v>
      </c>
      <c r="F19" s="32">
        <v>56.55</v>
      </c>
      <c r="G19" s="33">
        <v>1.1000000000000001</v>
      </c>
      <c r="H19" s="31">
        <v>61.8</v>
      </c>
      <c r="I19" s="32">
        <v>105.4</v>
      </c>
      <c r="J19" s="33">
        <v>1.7</v>
      </c>
      <c r="K19" s="31">
        <v>100</v>
      </c>
      <c r="L19" s="32">
        <v>143</v>
      </c>
      <c r="M19" s="33">
        <v>1.4</v>
      </c>
      <c r="N19" s="31">
        <v>100</v>
      </c>
      <c r="O19" s="32">
        <v>143</v>
      </c>
      <c r="P19" s="33">
        <v>1.4E-2</v>
      </c>
      <c r="Q19" s="31">
        <v>54.160000000000004</v>
      </c>
      <c r="R19" s="32">
        <v>70.12</v>
      </c>
      <c r="S19" s="33">
        <v>1.2946824224519942</v>
      </c>
      <c r="T19" s="31">
        <v>38.659999999999997</v>
      </c>
      <c r="U19" s="32">
        <v>59.71</v>
      </c>
      <c r="V19" s="58">
        <v>1.5444904293843769</v>
      </c>
    </row>
    <row r="20" spans="1:22" s="13" customFormat="1" ht="20.100000000000001" customHeight="1">
      <c r="A20" s="22" t="s">
        <v>19</v>
      </c>
      <c r="B20" s="28">
        <v>238.71</v>
      </c>
      <c r="C20" s="29">
        <v>47.4</v>
      </c>
      <c r="D20" s="30">
        <v>0.2</v>
      </c>
      <c r="E20" s="28">
        <v>195.92</v>
      </c>
      <c r="F20" s="29">
        <v>51.02</v>
      </c>
      <c r="G20" s="30">
        <v>0.3</v>
      </c>
      <c r="H20" s="28">
        <v>183.8</v>
      </c>
      <c r="I20" s="29">
        <v>52</v>
      </c>
      <c r="J20" s="30">
        <v>0.3</v>
      </c>
      <c r="K20" s="28">
        <v>200</v>
      </c>
      <c r="L20" s="29">
        <v>41</v>
      </c>
      <c r="M20" s="30">
        <v>0.2</v>
      </c>
      <c r="N20" s="28">
        <v>125</v>
      </c>
      <c r="O20" s="29">
        <v>53</v>
      </c>
      <c r="P20" s="30">
        <v>0.4</v>
      </c>
      <c r="Q20" s="28">
        <v>123.81</v>
      </c>
      <c r="R20" s="29">
        <v>50.86999999999999</v>
      </c>
      <c r="S20" s="30">
        <v>0.41087149664808975</v>
      </c>
      <c r="T20" s="28">
        <v>123.61999999999999</v>
      </c>
      <c r="U20" s="29">
        <v>54.589999999999996</v>
      </c>
      <c r="V20" s="57">
        <v>0.44159521113088496</v>
      </c>
    </row>
    <row r="21" spans="1:22" s="13" customFormat="1" ht="20.100000000000001" customHeight="1">
      <c r="A21" s="21" t="s">
        <v>20</v>
      </c>
      <c r="B21" s="31">
        <v>19.59</v>
      </c>
      <c r="C21" s="32">
        <v>16.41</v>
      </c>
      <c r="D21" s="33">
        <v>0.8</v>
      </c>
      <c r="E21" s="31">
        <v>17.059999999999999</v>
      </c>
      <c r="F21" s="32">
        <v>10.27</v>
      </c>
      <c r="G21" s="33">
        <v>0.6</v>
      </c>
      <c r="H21" s="31">
        <v>25.8</v>
      </c>
      <c r="I21" s="32">
        <v>22.2</v>
      </c>
      <c r="J21" s="33">
        <v>0.9</v>
      </c>
      <c r="K21" s="31">
        <v>35</v>
      </c>
      <c r="L21" s="32">
        <v>27</v>
      </c>
      <c r="M21" s="33">
        <v>0.8</v>
      </c>
      <c r="N21" s="31">
        <v>35</v>
      </c>
      <c r="O21" s="32">
        <v>27</v>
      </c>
      <c r="P21" s="33">
        <v>0.8</v>
      </c>
      <c r="Q21" s="31">
        <v>26.669999999999998</v>
      </c>
      <c r="R21" s="32">
        <v>19.2</v>
      </c>
      <c r="S21" s="33">
        <v>0.719910011248594</v>
      </c>
      <c r="T21" s="31">
        <v>27.23</v>
      </c>
      <c r="U21" s="32">
        <v>17.850000000000001</v>
      </c>
      <c r="V21" s="58">
        <v>0.65552699228791778</v>
      </c>
    </row>
    <row r="22" spans="1:22" s="13" customFormat="1" ht="20.100000000000001" customHeight="1">
      <c r="A22" s="22" t="s">
        <v>21</v>
      </c>
      <c r="B22" s="28">
        <v>91.99</v>
      </c>
      <c r="C22" s="29">
        <v>15.45</v>
      </c>
      <c r="D22" s="30">
        <v>0.2</v>
      </c>
      <c r="E22" s="28">
        <v>90.2</v>
      </c>
      <c r="F22" s="29">
        <v>15.72</v>
      </c>
      <c r="G22" s="30">
        <v>0.2</v>
      </c>
      <c r="H22" s="28">
        <v>86.7</v>
      </c>
      <c r="I22" s="29">
        <v>15.7</v>
      </c>
      <c r="J22" s="30">
        <v>0.2</v>
      </c>
      <c r="K22" s="28">
        <v>89</v>
      </c>
      <c r="L22" s="29">
        <v>16</v>
      </c>
      <c r="M22" s="30">
        <v>0.2</v>
      </c>
      <c r="N22" s="28">
        <v>92</v>
      </c>
      <c r="O22" s="29">
        <v>18</v>
      </c>
      <c r="P22" s="30">
        <v>0.2</v>
      </c>
      <c r="Q22" s="28">
        <v>92.84</v>
      </c>
      <c r="R22" s="29">
        <v>21.279999999999998</v>
      </c>
      <c r="S22" s="30">
        <v>0.22921154674709174</v>
      </c>
      <c r="T22" s="28">
        <v>91.710000000000008</v>
      </c>
      <c r="U22" s="29">
        <v>21.8</v>
      </c>
      <c r="V22" s="57">
        <v>0.23770581179805908</v>
      </c>
    </row>
    <row r="23" spans="1:22" s="13" customFormat="1" ht="20.100000000000001" customHeight="1">
      <c r="A23" s="21" t="s">
        <v>22</v>
      </c>
      <c r="B23" s="31">
        <v>15.27</v>
      </c>
      <c r="C23" s="32">
        <v>11.37</v>
      </c>
      <c r="D23" s="33">
        <v>0.7</v>
      </c>
      <c r="E23" s="31">
        <v>15.05</v>
      </c>
      <c r="F23" s="32">
        <v>8</v>
      </c>
      <c r="G23" s="33">
        <v>0.5</v>
      </c>
      <c r="H23" s="31">
        <v>16.100000000000001</v>
      </c>
      <c r="I23" s="32">
        <v>11.4</v>
      </c>
      <c r="J23" s="33">
        <v>0.7</v>
      </c>
      <c r="K23" s="31">
        <v>17</v>
      </c>
      <c r="L23" s="32">
        <v>13</v>
      </c>
      <c r="M23" s="33">
        <v>0.8</v>
      </c>
      <c r="N23" s="31"/>
      <c r="O23" s="32"/>
      <c r="P23" s="33"/>
      <c r="Q23" s="31">
        <v>18.900000000000002</v>
      </c>
      <c r="R23" s="32">
        <v>12.78</v>
      </c>
      <c r="S23" s="33">
        <v>0.67619047619047612</v>
      </c>
      <c r="T23" s="31">
        <v>20.11</v>
      </c>
      <c r="U23" s="32">
        <v>13.46</v>
      </c>
      <c r="V23" s="58">
        <v>0.66931874689209359</v>
      </c>
    </row>
    <row r="24" spans="1:22" s="13" customFormat="1" ht="20.100000000000001" customHeight="1">
      <c r="A24" s="22" t="s">
        <v>29</v>
      </c>
      <c r="B24" s="49">
        <v>3.31</v>
      </c>
      <c r="C24" s="47">
        <v>6.65</v>
      </c>
      <c r="D24" s="46">
        <v>3.9</v>
      </c>
      <c r="E24" s="49">
        <v>4.24</v>
      </c>
      <c r="F24" s="47">
        <v>8.75</v>
      </c>
      <c r="G24" s="46">
        <v>3.9</v>
      </c>
      <c r="H24" s="49">
        <v>2.9</v>
      </c>
      <c r="I24" s="47">
        <v>5</v>
      </c>
      <c r="J24" s="46">
        <v>1.7</v>
      </c>
      <c r="K24" s="49">
        <v>3</v>
      </c>
      <c r="L24" s="47">
        <v>5</v>
      </c>
      <c r="M24" s="46">
        <v>1.7</v>
      </c>
      <c r="N24" s="49">
        <v>3</v>
      </c>
      <c r="O24" s="47">
        <v>5</v>
      </c>
      <c r="P24" s="46">
        <v>1.7</v>
      </c>
      <c r="Q24" s="49">
        <v>2.77</v>
      </c>
      <c r="R24" s="47">
        <v>5.05</v>
      </c>
      <c r="S24" s="46">
        <v>1.8231046931407942</v>
      </c>
      <c r="T24" s="49">
        <v>2.75</v>
      </c>
      <c r="U24" s="47">
        <v>5.05</v>
      </c>
      <c r="V24" s="59">
        <v>1.8363636363636362</v>
      </c>
    </row>
    <row r="25" spans="1:22" s="13" customFormat="1" ht="20.100000000000001" customHeight="1">
      <c r="A25" s="21" t="s">
        <v>23</v>
      </c>
      <c r="B25" s="50">
        <v>2.57</v>
      </c>
      <c r="C25" s="48">
        <v>1.33</v>
      </c>
      <c r="D25" s="34">
        <v>0.5</v>
      </c>
      <c r="E25" s="50">
        <v>2.6</v>
      </c>
      <c r="F25" s="48">
        <v>1.1599999999999999</v>
      </c>
      <c r="G25" s="34">
        <v>0.4</v>
      </c>
      <c r="H25" s="50">
        <v>2.4</v>
      </c>
      <c r="I25" s="48">
        <v>1.2</v>
      </c>
      <c r="J25" s="34">
        <v>0.5</v>
      </c>
      <c r="K25" s="50">
        <v>2</v>
      </c>
      <c r="L25" s="48">
        <v>1</v>
      </c>
      <c r="M25" s="34">
        <v>0.5</v>
      </c>
      <c r="N25" s="50">
        <v>2</v>
      </c>
      <c r="O25" s="48">
        <v>1</v>
      </c>
      <c r="P25" s="34">
        <v>0.5</v>
      </c>
      <c r="Q25" s="50">
        <v>2.06</v>
      </c>
      <c r="R25" s="48">
        <v>1.0699999999999998</v>
      </c>
      <c r="S25" s="34">
        <v>0.51941747572815522</v>
      </c>
      <c r="T25" s="50">
        <v>2.27</v>
      </c>
      <c r="U25" s="48">
        <v>1.22</v>
      </c>
      <c r="V25" s="60">
        <v>0.5374449339207048</v>
      </c>
    </row>
    <row r="26" spans="1:22" s="13" customFormat="1" ht="20.100000000000001" customHeight="1">
      <c r="A26" s="22" t="s">
        <v>7</v>
      </c>
      <c r="B26" s="49">
        <v>26.72</v>
      </c>
      <c r="C26" s="47">
        <v>10.940000000000001</v>
      </c>
      <c r="D26" s="46">
        <v>0.63</v>
      </c>
      <c r="E26" s="49">
        <v>28.7</v>
      </c>
      <c r="F26" s="47">
        <v>13.28</v>
      </c>
      <c r="G26" s="46">
        <v>0.73</v>
      </c>
      <c r="H26" s="49">
        <v>44.7</v>
      </c>
      <c r="I26" s="47">
        <v>40.6</v>
      </c>
      <c r="J26" s="46">
        <v>0.9</v>
      </c>
      <c r="K26" s="49">
        <v>41</v>
      </c>
      <c r="L26" s="47">
        <v>32</v>
      </c>
      <c r="M26" s="46">
        <v>0.8</v>
      </c>
      <c r="N26" s="49">
        <v>41</v>
      </c>
      <c r="O26" s="47">
        <v>34</v>
      </c>
      <c r="P26" s="46">
        <v>0.8</v>
      </c>
      <c r="Q26" s="49">
        <v>40.72</v>
      </c>
      <c r="R26" s="47">
        <v>33.71</v>
      </c>
      <c r="S26" s="46">
        <v>0.82784872298624756</v>
      </c>
      <c r="T26" s="49">
        <v>30.830000000000005</v>
      </c>
      <c r="U26" s="47">
        <v>21.57</v>
      </c>
      <c r="V26" s="59">
        <v>0.69964320467077512</v>
      </c>
    </row>
    <row r="27" spans="1:22" s="13" customFormat="1" ht="14.25">
      <c r="A27" s="23" t="s">
        <v>8</v>
      </c>
      <c r="B27" s="51">
        <f>SUM(B11:B26)</f>
        <v>2629.46</v>
      </c>
      <c r="C27" s="52">
        <f>SUM(C11:C26)</f>
        <v>4144.909999999998</v>
      </c>
      <c r="D27" s="53">
        <v>1.6</v>
      </c>
      <c r="E27" s="51">
        <f>SUM(E11:E26)</f>
        <v>2463.2799999999997</v>
      </c>
      <c r="F27" s="52">
        <f>SUM(F11:F26)</f>
        <v>4015.92</v>
      </c>
      <c r="G27" s="53">
        <v>1.6</v>
      </c>
      <c r="H27" s="51">
        <f>SUM(H11:H26)</f>
        <v>2940.2</v>
      </c>
      <c r="I27" s="52">
        <f>SUM(I11:I26)</f>
        <v>5350.4999999999991</v>
      </c>
      <c r="J27" s="53">
        <v>1.8</v>
      </c>
      <c r="K27" s="51">
        <f>SUM(K11:K26)</f>
        <v>3212</v>
      </c>
      <c r="L27" s="52">
        <f>SUM(L11:L26)</f>
        <v>5951</v>
      </c>
      <c r="M27" s="53">
        <v>1.9</v>
      </c>
      <c r="N27" s="51">
        <v>3075.9</v>
      </c>
      <c r="O27" s="52">
        <v>5743.5</v>
      </c>
      <c r="P27" s="53">
        <v>1.9</v>
      </c>
      <c r="Q27" s="51">
        <v>3163.241</v>
      </c>
      <c r="R27" s="52">
        <v>5908.2899999999972</v>
      </c>
      <c r="S27" s="53">
        <v>1.8677963519061611</v>
      </c>
      <c r="T27" s="51">
        <v>3188.0459999999998</v>
      </c>
      <c r="U27" s="52">
        <v>5732.420000000001</v>
      </c>
      <c r="V27" s="61">
        <v>1.798098270853056</v>
      </c>
    </row>
    <row r="28" spans="1:22">
      <c r="A28" s="40"/>
      <c r="B28" s="40" t="s">
        <v>37</v>
      </c>
      <c r="C28" s="43"/>
      <c r="D28" s="43"/>
      <c r="E28" s="41"/>
      <c r="F28" s="41"/>
      <c r="G28" s="41"/>
      <c r="H28" s="41"/>
      <c r="I28" s="41"/>
      <c r="J28" s="41"/>
      <c r="K28" s="6"/>
      <c r="L28" s="6"/>
      <c r="M28" s="6"/>
      <c r="N28" s="40" t="s">
        <v>37</v>
      </c>
      <c r="O28" s="6"/>
      <c r="P28" s="24"/>
      <c r="Q28" s="24"/>
      <c r="R28" s="24"/>
      <c r="S28" s="24"/>
      <c r="T28" s="24"/>
      <c r="U28" s="24"/>
      <c r="V28" s="37"/>
    </row>
    <row r="29" spans="1:22">
      <c r="A29" s="42"/>
      <c r="B29" s="44" t="s">
        <v>36</v>
      </c>
      <c r="C29" s="44"/>
      <c r="D29" s="43"/>
      <c r="E29" s="43"/>
      <c r="F29" s="43"/>
      <c r="G29" s="43"/>
      <c r="H29" s="6"/>
      <c r="I29" s="8"/>
      <c r="J29" s="6"/>
      <c r="K29" s="6"/>
      <c r="L29" s="6"/>
      <c r="M29" s="6"/>
      <c r="N29" s="44" t="s">
        <v>36</v>
      </c>
      <c r="O29" s="6"/>
      <c r="P29" s="8"/>
      <c r="Q29" s="8"/>
      <c r="R29" s="8"/>
      <c r="S29" s="8"/>
      <c r="T29" s="8"/>
      <c r="U29" s="8"/>
      <c r="V29" s="7"/>
    </row>
    <row r="30" spans="1:22" ht="13.5" thickBot="1">
      <c r="A30" s="9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</row>
    <row r="40" ht="14.25" customHeight="1"/>
  </sheetData>
  <mergeCells count="18">
    <mergeCell ref="Q8:S8"/>
    <mergeCell ref="T8:V8"/>
    <mergeCell ref="A8:A9"/>
    <mergeCell ref="N8:P8"/>
    <mergeCell ref="K8:M8"/>
    <mergeCell ref="E8:G8"/>
    <mergeCell ref="H8:J8"/>
    <mergeCell ref="B8:D8"/>
    <mergeCell ref="B1:M1"/>
    <mergeCell ref="B3:M3"/>
    <mergeCell ref="B4:M4"/>
    <mergeCell ref="B5:M5"/>
    <mergeCell ref="B6:M6"/>
    <mergeCell ref="N1:V1"/>
    <mergeCell ref="N3:V3"/>
    <mergeCell ref="N4:V4"/>
    <mergeCell ref="N5:V5"/>
    <mergeCell ref="N6:V6"/>
  </mergeCells>
  <phoneticPr fontId="0" type="noConversion"/>
  <printOptions horizontalCentered="1"/>
  <pageMargins left="0.43307086614173201" right="0.23622047244094499" top="0.23622047244094499" bottom="0" header="0" footer="0"/>
  <pageSetup scale="80" orientation="portrait" r:id="rId1"/>
  <headerFooter alignWithMargins="0"/>
  <colBreaks count="1" manualBreakCount="1">
    <brk id="13" max="31" man="1"/>
  </colBreaks>
  <ignoredErrors>
    <ignoredError sqref="A10:V10" numberStoredAsText="1"/>
    <ignoredError sqref="E27:V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Table 9.4</vt:lpstr>
      <vt:lpstr>'Table 9.4'!Print_Area</vt:lpstr>
      <vt:lpstr>'Table 9.4'!Print_Area_MI</vt:lpstr>
      <vt:lpstr>'Table 9.4'!Print_Titles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2017-03-15T09:59:03Z</cp:lastPrinted>
  <dcterms:created xsi:type="dcterms:W3CDTF">2001-02-24T01:55:02Z</dcterms:created>
  <dcterms:modified xsi:type="dcterms:W3CDTF">2017-03-15T09:59:36Z</dcterms:modified>
</cp:coreProperties>
</file>