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ikagautami/Learnings/Learnings/Files/"/>
    </mc:Choice>
  </mc:AlternateContent>
  <xr:revisionPtr revIDLastSave="0" documentId="13_ncr:1_{3C0D0103-081D-4746-A172-8089C2FC3D31}" xr6:coauthVersionLast="45" xr6:coauthVersionMax="45" xr10:uidLastSave="{00000000-0000-0000-0000-000000000000}"/>
  <bookViews>
    <workbookView xWindow="380" yWindow="460" windowWidth="28040" windowHeight="16660" activeTab="3" xr2:uid="{C8130AC2-BB3D-4241-8740-8BC2B3B0C59A}"/>
  </bookViews>
  <sheets>
    <sheet name="Sheet1" sheetId="1" r:id="rId1"/>
    <sheet name="Sheet2" sheetId="2" r:id="rId2"/>
    <sheet name="Sheet3" sheetId="3" r:id="rId3"/>
    <sheet name="Sheet4" sheetId="4" r:id="rId4"/>
    <sheet name="2 n" sheetId="8" r:id="rId5"/>
    <sheet name="factorial n" sheetId="7" r:id="rId6"/>
    <sheet name="n logn 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8" l="1"/>
  <c r="E1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" i="7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3" i="6"/>
  <c r="K5" i="6"/>
  <c r="K6" i="6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4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4" i="6"/>
  <c r="E5" i="6"/>
  <c r="E6" i="6"/>
  <c r="E7" i="6" s="1"/>
  <c r="E4" i="6"/>
  <c r="F4" i="6"/>
  <c r="F5" i="6"/>
  <c r="F6" i="6"/>
  <c r="F3" i="6"/>
  <c r="D4" i="6"/>
  <c r="D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3" i="6"/>
  <c r="E8" i="6" l="1"/>
  <c r="F7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F8" i="6" l="1"/>
  <c r="E9" i="6"/>
  <c r="B26" i="2"/>
  <c r="D26" i="2" s="1"/>
  <c r="C26" i="2"/>
  <c r="B27" i="2"/>
  <c r="D27" i="2" s="1"/>
  <c r="C27" i="2"/>
  <c r="B28" i="2"/>
  <c r="D28" i="2" s="1"/>
  <c r="C28" i="2"/>
  <c r="B29" i="2"/>
  <c r="C29" i="2"/>
  <c r="D29" i="2"/>
  <c r="B30" i="2"/>
  <c r="D30" i="2" s="1"/>
  <c r="C30" i="2"/>
  <c r="B31" i="2"/>
  <c r="D31" i="2" s="1"/>
  <c r="C31" i="2"/>
  <c r="B32" i="2"/>
  <c r="D32" i="2" s="1"/>
  <c r="C32" i="2"/>
  <c r="B33" i="2"/>
  <c r="C33" i="2"/>
  <c r="D33" i="2"/>
  <c r="B34" i="2"/>
  <c r="D34" i="2" s="1"/>
  <c r="C34" i="2"/>
  <c r="B35" i="2"/>
  <c r="D35" i="2" s="1"/>
  <c r="C35" i="2"/>
  <c r="B36" i="2"/>
  <c r="D36" i="2" s="1"/>
  <c r="C36" i="2"/>
  <c r="B37" i="2"/>
  <c r="C37" i="2"/>
  <c r="D37" i="2"/>
  <c r="B38" i="2"/>
  <c r="D38" i="2" s="1"/>
  <c r="C38" i="2"/>
  <c r="B39" i="2"/>
  <c r="D39" i="2" s="1"/>
  <c r="C39" i="2"/>
  <c r="B40" i="2"/>
  <c r="D40" i="2" s="1"/>
  <c r="C40" i="2"/>
  <c r="B41" i="2"/>
  <c r="D41" i="2" s="1"/>
  <c r="C41" i="2"/>
  <c r="B42" i="2"/>
  <c r="D42" i="2" s="1"/>
  <c r="C42" i="2"/>
  <c r="B43" i="2"/>
  <c r="D43" i="2" s="1"/>
  <c r="C43" i="2"/>
  <c r="B44" i="2"/>
  <c r="C44" i="2"/>
  <c r="D44" i="2"/>
  <c r="B45" i="2"/>
  <c r="D45" i="2" s="1"/>
  <c r="C45" i="2"/>
  <c r="B46" i="2"/>
  <c r="C46" i="2"/>
  <c r="D46" i="2"/>
  <c r="B47" i="2"/>
  <c r="D47" i="2" s="1"/>
  <c r="C47" i="2"/>
  <c r="B48" i="2"/>
  <c r="D48" i="2" s="1"/>
  <c r="C48" i="2"/>
  <c r="B49" i="2"/>
  <c r="C49" i="2"/>
  <c r="D49" i="2"/>
  <c r="B50" i="2"/>
  <c r="D50" i="2" s="1"/>
  <c r="C50" i="2"/>
  <c r="B51" i="2"/>
  <c r="D51" i="2" s="1"/>
  <c r="C51" i="2"/>
  <c r="B52" i="2"/>
  <c r="D52" i="2" s="1"/>
  <c r="C52" i="2"/>
  <c r="B53" i="2"/>
  <c r="C53" i="2"/>
  <c r="D53" i="2"/>
  <c r="B54" i="2"/>
  <c r="D54" i="2" s="1"/>
  <c r="C54" i="2"/>
  <c r="B55" i="2"/>
  <c r="D55" i="2" s="1"/>
  <c r="C55" i="2"/>
  <c r="B56" i="2"/>
  <c r="D56" i="2" s="1"/>
  <c r="C56" i="2"/>
  <c r="B57" i="2"/>
  <c r="D57" i="2" s="1"/>
  <c r="C57" i="2"/>
  <c r="B58" i="2"/>
  <c r="D58" i="2" s="1"/>
  <c r="C58" i="2"/>
  <c r="B59" i="2"/>
  <c r="D59" i="2" s="1"/>
  <c r="C59" i="2"/>
  <c r="B60" i="2"/>
  <c r="C60" i="2"/>
  <c r="D60" i="2"/>
  <c r="B61" i="2"/>
  <c r="C61" i="2"/>
  <c r="D61" i="2"/>
  <c r="B62" i="2"/>
  <c r="D62" i="2" s="1"/>
  <c r="C62" i="2"/>
  <c r="B63" i="2"/>
  <c r="D63" i="2" s="1"/>
  <c r="C63" i="2"/>
  <c r="B64" i="2"/>
  <c r="D64" i="2" s="1"/>
  <c r="C64" i="2"/>
  <c r="B65" i="2"/>
  <c r="C65" i="2"/>
  <c r="D65" i="2"/>
  <c r="B66" i="2"/>
  <c r="D66" i="2" s="1"/>
  <c r="C66" i="2"/>
  <c r="B67" i="2"/>
  <c r="D67" i="2" s="1"/>
  <c r="C67" i="2"/>
  <c r="B68" i="2"/>
  <c r="C68" i="2"/>
  <c r="D68" i="2"/>
  <c r="B69" i="2"/>
  <c r="C69" i="2"/>
  <c r="D69" i="2"/>
  <c r="B70" i="2"/>
  <c r="D70" i="2" s="1"/>
  <c r="C70" i="2"/>
  <c r="B71" i="2"/>
  <c r="D71" i="2" s="1"/>
  <c r="C71" i="2"/>
  <c r="B72" i="2"/>
  <c r="D72" i="2" s="1"/>
  <c r="C72" i="2"/>
  <c r="B73" i="2"/>
  <c r="D73" i="2" s="1"/>
  <c r="C73" i="2"/>
  <c r="B74" i="2"/>
  <c r="D74" i="2" s="1"/>
  <c r="C74" i="2"/>
  <c r="B75" i="2"/>
  <c r="D75" i="2" s="1"/>
  <c r="C75" i="2"/>
  <c r="B76" i="2"/>
  <c r="C76" i="2"/>
  <c r="D76" i="2"/>
  <c r="B77" i="2"/>
  <c r="C77" i="2"/>
  <c r="D77" i="2"/>
  <c r="B78" i="2"/>
  <c r="D78" i="2" s="1"/>
  <c r="C78" i="2"/>
  <c r="B79" i="2"/>
  <c r="D79" i="2" s="1"/>
  <c r="C79" i="2"/>
  <c r="B80" i="2"/>
  <c r="D80" i="2" s="1"/>
  <c r="C80" i="2"/>
  <c r="B10" i="2"/>
  <c r="C10" i="2"/>
  <c r="D10" i="2"/>
  <c r="B11" i="2"/>
  <c r="C11" i="2"/>
  <c r="D11" i="2"/>
  <c r="B12" i="2"/>
  <c r="D12" i="2" s="1"/>
  <c r="C12" i="2"/>
  <c r="B13" i="2"/>
  <c r="C13" i="2"/>
  <c r="D13" i="2"/>
  <c r="B14" i="2"/>
  <c r="C14" i="2"/>
  <c r="D14" i="2"/>
  <c r="B15" i="2"/>
  <c r="D15" i="2" s="1"/>
  <c r="C15" i="2"/>
  <c r="B16" i="2"/>
  <c r="C16" i="2"/>
  <c r="D16" i="2"/>
  <c r="B17" i="2"/>
  <c r="C17" i="2"/>
  <c r="D17" i="2"/>
  <c r="B18" i="2"/>
  <c r="D18" i="2" s="1"/>
  <c r="C18" i="2"/>
  <c r="B19" i="2"/>
  <c r="D19" i="2" s="1"/>
  <c r="C19" i="2"/>
  <c r="B20" i="2"/>
  <c r="D20" i="2" s="1"/>
  <c r="C20" i="2"/>
  <c r="B21" i="2"/>
  <c r="D21" i="2" s="1"/>
  <c r="C21" i="2"/>
  <c r="B22" i="2"/>
  <c r="D22" i="2" s="1"/>
  <c r="C22" i="2"/>
  <c r="B23" i="2"/>
  <c r="D23" i="2" s="1"/>
  <c r="C23" i="2"/>
  <c r="B24" i="2"/>
  <c r="D24" i="2" s="1"/>
  <c r="C24" i="2"/>
  <c r="B25" i="2"/>
  <c r="D25" i="2" s="1"/>
  <c r="C25" i="2"/>
  <c r="C2" i="2"/>
  <c r="B2" i="2"/>
  <c r="D2" i="2" s="1"/>
  <c r="C2" i="1"/>
  <c r="B2" i="1"/>
  <c r="D2" i="1" s="1"/>
  <c r="A3" i="1"/>
  <c r="F9" i="6" l="1"/>
  <c r="E10" i="6"/>
  <c r="D3" i="1"/>
  <c r="B3" i="1"/>
  <c r="C3" i="1"/>
  <c r="A4" i="1"/>
  <c r="C5" i="2"/>
  <c r="B5" i="2"/>
  <c r="D5" i="2" s="1"/>
  <c r="B4" i="2"/>
  <c r="C4" i="2"/>
  <c r="D4" i="2"/>
  <c r="B3" i="2"/>
  <c r="D3" i="2" s="1"/>
  <c r="C3" i="2"/>
  <c r="F10" i="6" l="1"/>
  <c r="E11" i="6"/>
  <c r="A5" i="1"/>
  <c r="B4" i="1"/>
  <c r="D4" i="1" s="1"/>
  <c r="C4" i="1"/>
  <c r="C6" i="2"/>
  <c r="B6" i="2"/>
  <c r="D6" i="2" s="1"/>
  <c r="F11" i="6" l="1"/>
  <c r="E12" i="6"/>
  <c r="A6" i="1"/>
  <c r="B5" i="1"/>
  <c r="C5" i="1"/>
  <c r="D5" i="1"/>
  <c r="C7" i="2"/>
  <c r="B7" i="2"/>
  <c r="D7" i="2" s="1"/>
  <c r="E13" i="6" l="1"/>
  <c r="F12" i="6"/>
  <c r="A7" i="1"/>
  <c r="D6" i="1"/>
  <c r="C6" i="1"/>
  <c r="B6" i="1"/>
  <c r="C8" i="2"/>
  <c r="B8" i="2"/>
  <c r="D8" i="2" s="1"/>
  <c r="E14" i="6" l="1"/>
  <c r="F13" i="6"/>
  <c r="A8" i="1"/>
  <c r="C7" i="1"/>
  <c r="B7" i="1"/>
  <c r="D7" i="1" s="1"/>
  <c r="C9" i="2"/>
  <c r="B9" i="2"/>
  <c r="D9" i="2" s="1"/>
  <c r="F14" i="6" l="1"/>
  <c r="E15" i="6"/>
  <c r="B8" i="1"/>
  <c r="A9" i="1"/>
  <c r="D8" i="1"/>
  <c r="C8" i="1"/>
  <c r="E16" i="6" l="1"/>
  <c r="F15" i="6"/>
  <c r="B9" i="1"/>
  <c r="D9" i="1" s="1"/>
  <c r="C9" i="1"/>
  <c r="F16" i="6" l="1"/>
  <c r="E17" i="6"/>
  <c r="E18" i="6" l="1"/>
  <c r="F17" i="6"/>
  <c r="F18" i="6" l="1"/>
  <c r="E19" i="6"/>
  <c r="E20" i="6" l="1"/>
  <c r="F19" i="6"/>
  <c r="E21" i="6" l="1"/>
  <c r="F20" i="6"/>
  <c r="F21" i="6" l="1"/>
  <c r="E22" i="6"/>
  <c r="F22" i="6" l="1"/>
  <c r="E23" i="6"/>
  <c r="F23" i="6" l="1"/>
  <c r="E24" i="6"/>
  <c r="F24" i="6" l="1"/>
  <c r="E25" i="6"/>
  <c r="F25" i="6" l="1"/>
  <c r="E26" i="6"/>
  <c r="F26" i="6" l="1"/>
  <c r="E27" i="6"/>
  <c r="E28" i="6" l="1"/>
  <c r="F27" i="6"/>
  <c r="E29" i="6" l="1"/>
  <c r="F28" i="6"/>
  <c r="F29" i="6" l="1"/>
  <c r="E30" i="6"/>
  <c r="E31" i="6" l="1"/>
  <c r="F30" i="6"/>
  <c r="F31" i="6" l="1"/>
  <c r="E32" i="6"/>
  <c r="E33" i="6" l="1"/>
  <c r="F32" i="6"/>
  <c r="F33" i="6" l="1"/>
  <c r="E34" i="6"/>
  <c r="F34" i="6" l="1"/>
  <c r="E35" i="6"/>
  <c r="E36" i="6" l="1"/>
  <c r="F35" i="6"/>
  <c r="E37" i="6" l="1"/>
  <c r="F36" i="6"/>
  <c r="E38" i="6" l="1"/>
  <c r="F37" i="6"/>
  <c r="E39" i="6" l="1"/>
  <c r="F38" i="6"/>
  <c r="E40" i="6" l="1"/>
  <c r="F39" i="6"/>
  <c r="E41" i="6" l="1"/>
  <c r="F40" i="6"/>
  <c r="F41" i="6" l="1"/>
  <c r="E42" i="6"/>
  <c r="F42" i="6" l="1"/>
  <c r="E43" i="6"/>
  <c r="E44" i="6" l="1"/>
  <c r="F43" i="6"/>
  <c r="E45" i="6" l="1"/>
  <c r="F44" i="6"/>
  <c r="E46" i="6" l="1"/>
  <c r="F45" i="6"/>
  <c r="E47" i="6" l="1"/>
  <c r="F46" i="6"/>
  <c r="E48" i="6" l="1"/>
  <c r="F47" i="6"/>
  <c r="F48" i="6" l="1"/>
  <c r="E49" i="6"/>
  <c r="E50" i="6" l="1"/>
  <c r="F49" i="6"/>
  <c r="F50" i="6" l="1"/>
  <c r="E51" i="6"/>
  <c r="E52" i="6" l="1"/>
  <c r="F51" i="6"/>
  <c r="E53" i="6" l="1"/>
  <c r="F52" i="6"/>
  <c r="F53" i="6" l="1"/>
  <c r="E54" i="6"/>
  <c r="F54" i="6" l="1"/>
  <c r="E55" i="6"/>
  <c r="F55" i="6" l="1"/>
  <c r="E56" i="6"/>
  <c r="F56" i="6" l="1"/>
  <c r="E57" i="6"/>
  <c r="F57" i="6" l="1"/>
  <c r="E58" i="6"/>
  <c r="F58" i="6" l="1"/>
  <c r="E59" i="6"/>
  <c r="E60" i="6" l="1"/>
  <c r="F59" i="6"/>
  <c r="E61" i="6" l="1"/>
  <c r="F60" i="6"/>
  <c r="F61" i="6" l="1"/>
  <c r="E62" i="6"/>
  <c r="F62" i="6" l="1"/>
  <c r="E63" i="6"/>
  <c r="F63" i="6" l="1"/>
  <c r="E64" i="6"/>
  <c r="F64" i="6" l="1"/>
  <c r="E65" i="6"/>
  <c r="F65" i="6" l="1"/>
  <c r="E66" i="6"/>
  <c r="F66" i="6" l="1"/>
  <c r="E67" i="6"/>
  <c r="F67" i="6" l="1"/>
  <c r="E68" i="6"/>
  <c r="E69" i="6" l="1"/>
  <c r="F68" i="6"/>
  <c r="E70" i="6" l="1"/>
  <c r="F69" i="6"/>
  <c r="F70" i="6" l="1"/>
  <c r="E71" i="6"/>
  <c r="E72" i="6" l="1"/>
  <c r="F71" i="6"/>
  <c r="F72" i="6" l="1"/>
  <c r="E73" i="6"/>
  <c r="F73" i="6" l="1"/>
  <c r="E74" i="6"/>
  <c r="F74" i="6" l="1"/>
  <c r="E75" i="6"/>
  <c r="E76" i="6" l="1"/>
  <c r="F75" i="6"/>
  <c r="E77" i="6" l="1"/>
  <c r="F76" i="6"/>
  <c r="E78" i="6" l="1"/>
  <c r="F77" i="6"/>
  <c r="E79" i="6" l="1"/>
  <c r="F78" i="6"/>
  <c r="F79" i="6" l="1"/>
  <c r="E80" i="6"/>
  <c r="F80" i="6" l="1"/>
  <c r="E81" i="6"/>
  <c r="F81" i="6" l="1"/>
  <c r="E82" i="6"/>
  <c r="F82" i="6" l="1"/>
  <c r="E83" i="6"/>
  <c r="F83" i="6" l="1"/>
  <c r="E84" i="6"/>
  <c r="E85" i="6" l="1"/>
  <c r="F84" i="6"/>
  <c r="F85" i="6" l="1"/>
  <c r="E86" i="6"/>
  <c r="E87" i="6" l="1"/>
  <c r="F86" i="6"/>
  <c r="E88" i="6" l="1"/>
  <c r="F87" i="6"/>
  <c r="E89" i="6" l="1"/>
  <c r="F88" i="6"/>
  <c r="E90" i="6" l="1"/>
  <c r="F89" i="6"/>
  <c r="F90" i="6" l="1"/>
  <c r="E91" i="6"/>
  <c r="F91" i="6" l="1"/>
  <c r="E92" i="6"/>
  <c r="E93" i="6" l="1"/>
  <c r="F92" i="6"/>
  <c r="E94" i="6" l="1"/>
  <c r="F93" i="6"/>
  <c r="E95" i="6" l="1"/>
  <c r="F94" i="6"/>
  <c r="F95" i="6" l="1"/>
  <c r="E96" i="6"/>
  <c r="E97" i="6" l="1"/>
  <c r="F96" i="6"/>
  <c r="F97" i="6" l="1"/>
  <c r="E98" i="6"/>
  <c r="F98" i="6" l="1"/>
  <c r="E99" i="6"/>
  <c r="E100" i="6" l="1"/>
  <c r="F99" i="6"/>
  <c r="E101" i="6" l="1"/>
  <c r="F100" i="6"/>
  <c r="E102" i="6" l="1"/>
  <c r="F101" i="6"/>
  <c r="E103" i="6" l="1"/>
  <c r="F102" i="6"/>
  <c r="E104" i="6" l="1"/>
  <c r="F103" i="6"/>
  <c r="F104" i="6" l="1"/>
  <c r="E105" i="6"/>
  <c r="F105" i="6" l="1"/>
  <c r="E106" i="6"/>
  <c r="F106" i="6" l="1"/>
  <c r="E107" i="6"/>
  <c r="F107" i="6" l="1"/>
  <c r="E108" i="6"/>
  <c r="E109" i="6" l="1"/>
  <c r="F108" i="6"/>
  <c r="E110" i="6" l="1"/>
  <c r="F109" i="6"/>
  <c r="E111" i="6" l="1"/>
  <c r="F110" i="6"/>
  <c r="F111" i="6" l="1"/>
  <c r="E112" i="6"/>
  <c r="F112" i="6" l="1"/>
  <c r="E113" i="6"/>
  <c r="F113" i="6" l="1"/>
  <c r="E114" i="6"/>
  <c r="F114" i="6" l="1"/>
  <c r="E115" i="6"/>
  <c r="E116" i="6" l="1"/>
  <c r="F115" i="6"/>
  <c r="E117" i="6" l="1"/>
  <c r="F116" i="6"/>
  <c r="E118" i="6" l="1"/>
  <c r="F117" i="6"/>
  <c r="E119" i="6" l="1"/>
  <c r="F118" i="6"/>
  <c r="E120" i="6" l="1"/>
  <c r="F119" i="6"/>
  <c r="F120" i="6" l="1"/>
  <c r="E121" i="6"/>
  <c r="E122" i="6" l="1"/>
  <c r="F121" i="6"/>
  <c r="E123" i="6" l="1"/>
  <c r="F122" i="6"/>
  <c r="F123" i="6" l="1"/>
  <c r="E124" i="6"/>
  <c r="E125" i="6" l="1"/>
  <c r="F124" i="6"/>
  <c r="E126" i="6" l="1"/>
  <c r="F125" i="6"/>
  <c r="E127" i="6" l="1"/>
  <c r="F126" i="6"/>
  <c r="E128" i="6" l="1"/>
  <c r="F127" i="6"/>
  <c r="F128" i="6" l="1"/>
  <c r="E129" i="6"/>
  <c r="E130" i="6" l="1"/>
  <c r="F129" i="6"/>
  <c r="F130" i="6" l="1"/>
  <c r="E131" i="6"/>
  <c r="F131" i="6" l="1"/>
  <c r="E132" i="6"/>
  <c r="E133" i="6" l="1"/>
  <c r="F132" i="6"/>
  <c r="E134" i="6" l="1"/>
  <c r="F133" i="6"/>
  <c r="F134" i="6" l="1"/>
  <c r="E135" i="6"/>
  <c r="F135" i="6" l="1"/>
  <c r="E136" i="6"/>
  <c r="F136" i="6" l="1"/>
  <c r="E137" i="6"/>
  <c r="F137" i="6" l="1"/>
  <c r="E138" i="6"/>
  <c r="F138" i="6" l="1"/>
  <c r="E139" i="6"/>
  <c r="F139" i="6" l="1"/>
  <c r="E140" i="6"/>
  <c r="E141" i="6" l="1"/>
  <c r="F140" i="6"/>
  <c r="E142" i="6" l="1"/>
  <c r="F141" i="6"/>
  <c r="E143" i="6" l="1"/>
  <c r="F142" i="6"/>
  <c r="F143" i="6" l="1"/>
  <c r="E144" i="6"/>
  <c r="F144" i="6" l="1"/>
  <c r="E145" i="6"/>
  <c r="F145" i="6" l="1"/>
  <c r="E146" i="6"/>
  <c r="F146" i="6" l="1"/>
  <c r="E147" i="6"/>
  <c r="F147" i="6" l="1"/>
  <c r="E148" i="6"/>
  <c r="E149" i="6" l="1"/>
  <c r="F148" i="6"/>
  <c r="E150" i="6" l="1"/>
  <c r="F149" i="6"/>
  <c r="E151" i="6" l="1"/>
  <c r="F150" i="6"/>
  <c r="F151" i="6" l="1"/>
  <c r="E152" i="6"/>
  <c r="F152" i="6" l="1"/>
  <c r="E153" i="6"/>
  <c r="E154" i="6" l="1"/>
  <c r="F153" i="6"/>
  <c r="F154" i="6" l="1"/>
  <c r="E155" i="6"/>
  <c r="F155" i="6" l="1"/>
  <c r="E156" i="6"/>
  <c r="E157" i="6" l="1"/>
  <c r="F157" i="6" s="1"/>
  <c r="F156" i="6"/>
</calcChain>
</file>

<file path=xl/sharedStrings.xml><?xml version="1.0" encoding="utf-8"?>
<sst xmlns="http://schemas.openxmlformats.org/spreadsheetml/2006/main" count="59" uniqueCount="49">
  <si>
    <t>n</t>
  </si>
  <si>
    <t>log (base 2) n</t>
  </si>
  <si>
    <t>n2</t>
  </si>
  <si>
    <t>n*log (base 2) n</t>
  </si>
  <si>
    <t>100*n^2 - 2^n</t>
  </si>
  <si>
    <t>8*n^2 - 64*n*logn</t>
  </si>
  <si>
    <t>1 sec</t>
  </si>
  <si>
    <t>1 min</t>
  </si>
  <si>
    <t>1 hr</t>
  </si>
  <si>
    <t>1 day</t>
  </si>
  <si>
    <t>1 mon</t>
  </si>
  <si>
    <t>1 yr</t>
  </si>
  <si>
    <t>1 century</t>
  </si>
  <si>
    <t>SquareRoot n</t>
  </si>
  <si>
    <t>n * log n</t>
  </si>
  <si>
    <t>n^2</t>
  </si>
  <si>
    <t>n^3</t>
  </si>
  <si>
    <t>2^n</t>
  </si>
  <si>
    <t>n!</t>
  </si>
  <si>
    <t>log n (base 2)</t>
  </si>
  <si>
    <t>Algorithm takes f(n) microseconds</t>
  </si>
  <si>
    <t>1 sec = 10^6 MicroSecs</t>
  </si>
  <si>
    <t>n = 2^ 1,000,000</t>
  </si>
  <si>
    <t>log n = 10^6 = 1,000,000</t>
  </si>
  <si>
    <t>n^1/2 = 10^6</t>
  </si>
  <si>
    <t>n = 10^12 [Taking Square both sides]</t>
  </si>
  <si>
    <t>n =10^6</t>
  </si>
  <si>
    <t>n * logn = 10^6</t>
  </si>
  <si>
    <t>n^2 = 10^6</t>
  </si>
  <si>
    <t>n = 10^3 [Taking Sq.Root both sides]</t>
  </si>
  <si>
    <t>n^3 = 10^6</t>
  </si>
  <si>
    <t>n = 10^2</t>
  </si>
  <si>
    <t>2^n = 10^6</t>
  </si>
  <si>
    <t>log 2 ^n = log 10^6</t>
  </si>
  <si>
    <t>n = log 10^6</t>
  </si>
  <si>
    <t>n =6 * log 10 (base 2)</t>
  </si>
  <si>
    <t>As 20 is between 2^3 &amp; 2^4 =&gt; n can be between 18 &amp; 24</t>
  </si>
  <si>
    <t xml:space="preserve">1 min = 60 secs </t>
  </si>
  <si>
    <t>n logn</t>
  </si>
  <si>
    <t>As Per Tab: n logn -&gt; 62746</t>
  </si>
  <si>
    <t>n! = 10^6</t>
  </si>
  <si>
    <t>As per Tab: factorial n =&gt; n = 9</t>
  </si>
  <si>
    <t>1000000*60</t>
  </si>
  <si>
    <t>n = 11 For 1 min</t>
  </si>
  <si>
    <t>n =11</t>
  </si>
  <si>
    <t>As Number must be Ineteger -&gt; n = 19</t>
  </si>
  <si>
    <t>As per Tab: 2n -&gt; n =19</t>
  </si>
  <si>
    <t>log n = 6*10^7</t>
  </si>
  <si>
    <t>n = 2^(6*10^7)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</si>
</sst>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Font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40127136296071E-2"/>
          <c:y val="1.8334455278582403E-2"/>
          <c:w val="0.92055987286370389"/>
          <c:h val="0.8204590116002339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3-5E42-99C3-03232800724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log (base 2)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3-5E42-99C3-03232800724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3-5E42-99C3-03232800724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n*log (base 2)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3-5E42-99C3-03232800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358959"/>
        <c:axId val="1967361599"/>
      </c:lineChart>
      <c:catAx>
        <c:axId val="196735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61599"/>
        <c:crosses val="autoZero"/>
        <c:auto val="1"/>
        <c:lblAlgn val="ctr"/>
        <c:lblOffset val="100"/>
        <c:noMultiLvlLbl val="0"/>
      </c:catAx>
      <c:valAx>
        <c:axId val="19673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5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B-6445-A08F-0FDD2F8814CD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log (base 2)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B-6445-A08F-0FDD2F8814CD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Sheet2!$C$2:$C$80</c:f>
              <c:numCache>
                <c:formatCode>General</c:formatCode>
                <c:ptCount val="7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B-6445-A08F-0FDD2F8814CD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n*log (base 2)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Sheet2!$D$2:$D$80</c:f>
              <c:numCache>
                <c:formatCode>General</c:formatCode>
                <c:ptCount val="79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  <c:pt idx="40">
                  <c:v>219.65963218934144</c:v>
                </c:pt>
                <c:pt idx="41">
                  <c:v>226.47733175670794</c:v>
                </c:pt>
                <c:pt idx="42">
                  <c:v>233.3293844521902</c:v>
                </c:pt>
                <c:pt idx="43">
                  <c:v>240.21499122004107</c:v>
                </c:pt>
                <c:pt idx="44">
                  <c:v>247.13338933483536</c:v>
                </c:pt>
                <c:pt idx="45">
                  <c:v>254.0838499786226</c:v>
                </c:pt>
                <c:pt idx="46">
                  <c:v>261.06567602884894</c:v>
                </c:pt>
                <c:pt idx="47">
                  <c:v>268.07820003461552</c:v>
                </c:pt>
                <c:pt idx="48">
                  <c:v>275.12078236164518</c:v>
                </c:pt>
                <c:pt idx="49">
                  <c:v>282.1928094887362</c:v>
                </c:pt>
                <c:pt idx="50">
                  <c:v>289.29369244054629</c:v>
                </c:pt>
                <c:pt idx="51">
                  <c:v>296.42286534333681</c:v>
                </c:pt>
                <c:pt idx="52">
                  <c:v>303.5797840918496</c:v>
                </c:pt>
                <c:pt idx="53">
                  <c:v>310.76392511682735</c:v>
                </c:pt>
                <c:pt idx="54">
                  <c:v>317.97478424385628</c:v>
                </c:pt>
                <c:pt idx="55">
                  <c:v>325.21187563522585</c:v>
                </c:pt>
                <c:pt idx="56">
                  <c:v>332.4747308073903</c:v>
                </c:pt>
                <c:pt idx="57">
                  <c:v>339.76289771739914</c:v>
                </c:pt>
                <c:pt idx="58">
                  <c:v>347.07593991234864</c:v>
                </c:pt>
                <c:pt idx="59">
                  <c:v>354.41343573651113</c:v>
                </c:pt>
                <c:pt idx="60">
                  <c:v>361.7749775913361</c:v>
                </c:pt>
                <c:pt idx="61">
                  <c:v>369.16017124398633</c:v>
                </c:pt>
                <c:pt idx="62">
                  <c:v>376.56863518049477</c:v>
                </c:pt>
                <c:pt idx="63">
                  <c:v>384</c:v>
                </c:pt>
                <c:pt idx="64">
                  <c:v>391.45390784684952</c:v>
                </c:pt>
                <c:pt idx="65">
                  <c:v>398.93001187765793</c:v>
                </c:pt>
                <c:pt idx="66">
                  <c:v>406.42797576067073</c:v>
                </c:pt>
                <c:pt idx="67">
                  <c:v>413.94747320502313</c:v>
                </c:pt>
                <c:pt idx="68">
                  <c:v>421.48818751769375</c:v>
                </c:pt>
                <c:pt idx="69">
                  <c:v>429.04981118614774</c:v>
                </c:pt>
                <c:pt idx="70">
                  <c:v>436.63204548483242</c:v>
                </c:pt>
                <c:pt idx="71">
                  <c:v>444.23460010384645</c:v>
                </c:pt>
                <c:pt idx="72">
                  <c:v>451.85719279824127</c:v>
                </c:pt>
                <c:pt idx="73">
                  <c:v>459.49954905654238</c:v>
                </c:pt>
                <c:pt idx="74">
                  <c:v>467.16140178719104</c:v>
                </c:pt>
                <c:pt idx="75">
                  <c:v>474.84249102171253</c:v>
                </c:pt>
                <c:pt idx="76">
                  <c:v>482.54256363350743</c:v>
                </c:pt>
                <c:pt idx="77">
                  <c:v>490.26137307125538</c:v>
                </c:pt>
                <c:pt idx="78">
                  <c:v>497.99867910599113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B-6445-A08F-0FDD2F88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255567"/>
        <c:axId val="1906278639"/>
      </c:lineChart>
      <c:catAx>
        <c:axId val="190625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78639"/>
        <c:crosses val="autoZero"/>
        <c:auto val="1"/>
        <c:lblAlgn val="ctr"/>
        <c:lblOffset val="100"/>
        <c:noMultiLvlLbl val="0"/>
      </c:catAx>
      <c:valAx>
        <c:axId val="19062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248920</xdr:colOff>
      <xdr:row>0</xdr:row>
      <xdr:rowOff>30480</xdr:rowOff>
    </xdr:from>
    <xdr:to>
      <xdr:col>15</xdr:col>
      <xdr:colOff>111760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89F23-81F4-A541-B5EB-B7BEC36F1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2</xdr:row>
      <xdr:rowOff>25400</xdr:rowOff>
    </xdr:from>
    <xdr:to>
      <xdr:col>19</xdr:col>
      <xdr:colOff>254000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38425-96BF-C74C-ABE9-6FFB564E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8163-62E3-224B-811D-99076054A77C}">
  <dimension ref="A1:D9"/>
  <sheetViews>
    <sheetView zoomScale="125" workbookViewId="0">
      <selection sqref="A1:D9"/>
    </sheetView>
  </sheetViews>
  <sheetFormatPr baseColWidth="10" defaultRowHeight="16" x14ac:dyDescent="0.2"/>
  <cols>
    <col min="2" max="2" width="14.33203125" customWidth="1"/>
    <col min="4" max="4" width="18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2</v>
      </c>
      <c r="B2">
        <f>LOG(A2, 2)</f>
        <v>1</v>
      </c>
      <c r="C2">
        <f>POWER(A2,2)</f>
        <v>4</v>
      </c>
      <c r="D2">
        <f>A2*B2</f>
        <v>2</v>
      </c>
    </row>
    <row r="3" spans="1:4" x14ac:dyDescent="0.2">
      <c r="A3">
        <f>2*A2</f>
        <v>4</v>
      </c>
      <c r="B3">
        <f t="shared" ref="B3:B9" si="0">LOG(A3, 2)</f>
        <v>2</v>
      </c>
      <c r="C3">
        <f t="shared" ref="C3:C7" si="1">POWER(A3,2)</f>
        <v>16</v>
      </c>
      <c r="D3">
        <f t="shared" ref="D3:D7" si="2">A3*B3</f>
        <v>8</v>
      </c>
    </row>
    <row r="4" spans="1:4" x14ac:dyDescent="0.2">
      <c r="A4">
        <f t="shared" ref="A4:A7" si="3">2*A3</f>
        <v>8</v>
      </c>
      <c r="B4">
        <f t="shared" si="0"/>
        <v>3</v>
      </c>
      <c r="C4">
        <f t="shared" si="1"/>
        <v>64</v>
      </c>
      <c r="D4">
        <f t="shared" si="2"/>
        <v>24</v>
      </c>
    </row>
    <row r="5" spans="1:4" x14ac:dyDescent="0.2">
      <c r="A5">
        <f t="shared" si="3"/>
        <v>16</v>
      </c>
      <c r="B5">
        <f t="shared" si="0"/>
        <v>4</v>
      </c>
      <c r="C5">
        <f t="shared" si="1"/>
        <v>256</v>
      </c>
      <c r="D5">
        <f t="shared" si="2"/>
        <v>64</v>
      </c>
    </row>
    <row r="6" spans="1:4" x14ac:dyDescent="0.2">
      <c r="A6">
        <f t="shared" si="3"/>
        <v>32</v>
      </c>
      <c r="B6">
        <f t="shared" si="0"/>
        <v>5</v>
      </c>
      <c r="C6">
        <f t="shared" si="1"/>
        <v>1024</v>
      </c>
      <c r="D6">
        <f t="shared" si="2"/>
        <v>160</v>
      </c>
    </row>
    <row r="7" spans="1:4" x14ac:dyDescent="0.2">
      <c r="A7">
        <f t="shared" si="3"/>
        <v>64</v>
      </c>
      <c r="B7">
        <f t="shared" si="0"/>
        <v>6</v>
      </c>
      <c r="C7">
        <f t="shared" si="1"/>
        <v>4096</v>
      </c>
      <c r="D7">
        <f t="shared" si="2"/>
        <v>384</v>
      </c>
    </row>
    <row r="8" spans="1:4" x14ac:dyDescent="0.2">
      <c r="A8">
        <f t="shared" ref="A8" si="4">2*A7</f>
        <v>128</v>
      </c>
      <c r="B8">
        <f t="shared" si="0"/>
        <v>7</v>
      </c>
      <c r="C8">
        <f t="shared" ref="C8" si="5">POWER(A8,2)</f>
        <v>16384</v>
      </c>
      <c r="D8">
        <f t="shared" ref="D8" si="6">A8*B8</f>
        <v>896</v>
      </c>
    </row>
    <row r="9" spans="1:4" x14ac:dyDescent="0.2">
      <c r="A9">
        <f t="shared" ref="A9" si="7">2*A8</f>
        <v>256</v>
      </c>
      <c r="B9">
        <f t="shared" si="0"/>
        <v>8</v>
      </c>
      <c r="C9">
        <f t="shared" ref="C9" si="8">POWER(A9,2)</f>
        <v>65536</v>
      </c>
      <c r="D9">
        <f t="shared" ref="D9" si="9">A9*B9</f>
        <v>2048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FB56-A78E-C443-B7DC-0C2ABDC56236}">
  <dimension ref="A1:D80"/>
  <sheetViews>
    <sheetView workbookViewId="0">
      <selection activeCell="D24" sqref="D24"/>
    </sheetView>
  </sheetViews>
  <sheetFormatPr baseColWidth="10" defaultRowHeight="16" x14ac:dyDescent="0.2"/>
  <cols>
    <col min="1" max="1" width="11.83203125" customWidth="1"/>
    <col min="2" max="2" width="13.83203125" customWidth="1"/>
    <col min="4" max="4" width="19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f>LOG(A2, 2)</f>
        <v>0</v>
      </c>
      <c r="C2">
        <f>POWER(A2,2)</f>
        <v>1</v>
      </c>
      <c r="D2">
        <f>A2*B2</f>
        <v>0</v>
      </c>
    </row>
    <row r="3" spans="1:4" x14ac:dyDescent="0.2">
      <c r="A3">
        <v>2</v>
      </c>
      <c r="B3">
        <f t="shared" ref="B3:B66" si="0">LOG(A3, 2)</f>
        <v>1</v>
      </c>
      <c r="C3">
        <f t="shared" ref="C3:C9" si="1">POWER(A3,2)</f>
        <v>4</v>
      </c>
      <c r="D3">
        <f t="shared" ref="D3:D9" si="2">A3*B3</f>
        <v>2</v>
      </c>
    </row>
    <row r="4" spans="1:4" x14ac:dyDescent="0.2">
      <c r="A4">
        <v>3</v>
      </c>
      <c r="B4">
        <f t="shared" si="0"/>
        <v>1.5849625007211563</v>
      </c>
      <c r="C4">
        <f t="shared" si="1"/>
        <v>9</v>
      </c>
      <c r="D4">
        <f t="shared" si="2"/>
        <v>4.7548875021634691</v>
      </c>
    </row>
    <row r="5" spans="1:4" x14ac:dyDescent="0.2">
      <c r="A5">
        <v>4</v>
      </c>
      <c r="B5">
        <f t="shared" si="0"/>
        <v>2</v>
      </c>
      <c r="C5">
        <f t="shared" si="1"/>
        <v>16</v>
      </c>
      <c r="D5">
        <f t="shared" si="2"/>
        <v>8</v>
      </c>
    </row>
    <row r="6" spans="1:4" x14ac:dyDescent="0.2">
      <c r="A6">
        <v>5</v>
      </c>
      <c r="B6">
        <f t="shared" si="0"/>
        <v>2.3219280948873622</v>
      </c>
      <c r="C6">
        <f t="shared" si="1"/>
        <v>25</v>
      </c>
      <c r="D6">
        <f t="shared" si="2"/>
        <v>11.60964047443681</v>
      </c>
    </row>
    <row r="7" spans="1:4" x14ac:dyDescent="0.2">
      <c r="A7">
        <v>6</v>
      </c>
      <c r="B7">
        <f t="shared" si="0"/>
        <v>2.5849625007211561</v>
      </c>
      <c r="C7">
        <f t="shared" si="1"/>
        <v>36</v>
      </c>
      <c r="D7">
        <f t="shared" si="2"/>
        <v>15.509775004326936</v>
      </c>
    </row>
    <row r="8" spans="1:4" x14ac:dyDescent="0.2">
      <c r="A8">
        <v>7</v>
      </c>
      <c r="B8">
        <f t="shared" si="0"/>
        <v>2.8073549220576042</v>
      </c>
      <c r="C8">
        <f t="shared" si="1"/>
        <v>49</v>
      </c>
      <c r="D8">
        <f t="shared" si="2"/>
        <v>19.651484454403228</v>
      </c>
    </row>
    <row r="9" spans="1:4" x14ac:dyDescent="0.2">
      <c r="A9">
        <v>8</v>
      </c>
      <c r="B9">
        <f t="shared" si="0"/>
        <v>3</v>
      </c>
      <c r="C9">
        <f t="shared" si="1"/>
        <v>64</v>
      </c>
      <c r="D9">
        <f t="shared" si="2"/>
        <v>24</v>
      </c>
    </row>
    <row r="10" spans="1:4" x14ac:dyDescent="0.2">
      <c r="A10">
        <v>9</v>
      </c>
      <c r="B10">
        <f t="shared" si="0"/>
        <v>3.1699250014423126</v>
      </c>
      <c r="C10">
        <f t="shared" ref="C10:C25" si="3">POWER(A10,2)</f>
        <v>81</v>
      </c>
      <c r="D10">
        <f t="shared" ref="D10:D25" si="4">A10*B10</f>
        <v>28.529325012980813</v>
      </c>
    </row>
    <row r="11" spans="1:4" x14ac:dyDescent="0.2">
      <c r="A11">
        <v>10</v>
      </c>
      <c r="B11">
        <f t="shared" si="0"/>
        <v>3.3219280948873626</v>
      </c>
      <c r="C11">
        <f t="shared" si="3"/>
        <v>100</v>
      </c>
      <c r="D11">
        <f t="shared" si="4"/>
        <v>33.219280948873624</v>
      </c>
    </row>
    <row r="12" spans="1:4" x14ac:dyDescent="0.2">
      <c r="A12">
        <v>11</v>
      </c>
      <c r="B12">
        <f t="shared" si="0"/>
        <v>3.4594316186372978</v>
      </c>
      <c r="C12">
        <f t="shared" si="3"/>
        <v>121</v>
      </c>
      <c r="D12">
        <f t="shared" si="4"/>
        <v>38.053747805010275</v>
      </c>
    </row>
    <row r="13" spans="1:4" x14ac:dyDescent="0.2">
      <c r="A13">
        <v>12</v>
      </c>
      <c r="B13">
        <f t="shared" si="0"/>
        <v>3.5849625007211565</v>
      </c>
      <c r="C13">
        <f t="shared" si="3"/>
        <v>144</v>
      </c>
      <c r="D13">
        <f t="shared" si="4"/>
        <v>43.01955000865388</v>
      </c>
    </row>
    <row r="14" spans="1:4" x14ac:dyDescent="0.2">
      <c r="A14">
        <v>13</v>
      </c>
      <c r="B14">
        <f t="shared" si="0"/>
        <v>3.7004397181410922</v>
      </c>
      <c r="C14">
        <f t="shared" si="3"/>
        <v>169</v>
      </c>
      <c r="D14">
        <f t="shared" si="4"/>
        <v>48.105716335834195</v>
      </c>
    </row>
    <row r="15" spans="1:4" x14ac:dyDescent="0.2">
      <c r="A15">
        <v>14</v>
      </c>
      <c r="B15">
        <f t="shared" si="0"/>
        <v>3.8073549220576037</v>
      </c>
      <c r="C15">
        <f t="shared" si="3"/>
        <v>196</v>
      </c>
      <c r="D15">
        <f t="shared" si="4"/>
        <v>53.302968908806449</v>
      </c>
    </row>
    <row r="16" spans="1:4" x14ac:dyDescent="0.2">
      <c r="A16">
        <v>15</v>
      </c>
      <c r="B16">
        <f t="shared" si="0"/>
        <v>3.9068905956085187</v>
      </c>
      <c r="C16">
        <f t="shared" si="3"/>
        <v>225</v>
      </c>
      <c r="D16">
        <f t="shared" si="4"/>
        <v>58.603358934127783</v>
      </c>
    </row>
    <row r="17" spans="1:4" x14ac:dyDescent="0.2">
      <c r="A17">
        <v>16</v>
      </c>
      <c r="B17">
        <f t="shared" si="0"/>
        <v>4</v>
      </c>
      <c r="C17">
        <f t="shared" si="3"/>
        <v>256</v>
      </c>
      <c r="D17">
        <f t="shared" si="4"/>
        <v>64</v>
      </c>
    </row>
    <row r="18" spans="1:4" x14ac:dyDescent="0.2">
      <c r="A18">
        <v>17</v>
      </c>
      <c r="B18">
        <f t="shared" si="0"/>
        <v>4.08746284125034</v>
      </c>
      <c r="C18">
        <f t="shared" si="3"/>
        <v>289</v>
      </c>
      <c r="D18">
        <f t="shared" si="4"/>
        <v>69.486868301255782</v>
      </c>
    </row>
    <row r="19" spans="1:4" x14ac:dyDescent="0.2">
      <c r="A19">
        <v>18</v>
      </c>
      <c r="B19">
        <f t="shared" si="0"/>
        <v>4.1699250014423122</v>
      </c>
      <c r="C19">
        <f t="shared" si="3"/>
        <v>324</v>
      </c>
      <c r="D19">
        <f t="shared" si="4"/>
        <v>75.058650025961612</v>
      </c>
    </row>
    <row r="20" spans="1:4" x14ac:dyDescent="0.2">
      <c r="A20">
        <v>19</v>
      </c>
      <c r="B20">
        <f t="shared" si="0"/>
        <v>4.2479275134435852</v>
      </c>
      <c r="C20">
        <f t="shared" si="3"/>
        <v>361</v>
      </c>
      <c r="D20">
        <f t="shared" si="4"/>
        <v>80.710622755428119</v>
      </c>
    </row>
    <row r="21" spans="1:4" x14ac:dyDescent="0.2">
      <c r="A21">
        <v>20</v>
      </c>
      <c r="B21">
        <f t="shared" si="0"/>
        <v>4.3219280948873626</v>
      </c>
      <c r="C21">
        <f t="shared" si="3"/>
        <v>400</v>
      </c>
      <c r="D21">
        <f t="shared" si="4"/>
        <v>86.438561897747249</v>
      </c>
    </row>
    <row r="22" spans="1:4" x14ac:dyDescent="0.2">
      <c r="A22">
        <v>21</v>
      </c>
      <c r="B22">
        <f t="shared" si="0"/>
        <v>4.3923174227787607</v>
      </c>
      <c r="C22">
        <f t="shared" si="3"/>
        <v>441</v>
      </c>
      <c r="D22">
        <f t="shared" si="4"/>
        <v>92.23866587835397</v>
      </c>
    </row>
    <row r="23" spans="1:4" x14ac:dyDescent="0.2">
      <c r="A23">
        <v>22</v>
      </c>
      <c r="B23">
        <f t="shared" si="0"/>
        <v>4.4594316186372973</v>
      </c>
      <c r="C23">
        <f t="shared" si="3"/>
        <v>484</v>
      </c>
      <c r="D23">
        <f t="shared" si="4"/>
        <v>98.107495610020536</v>
      </c>
    </row>
    <row r="24" spans="1:4" x14ac:dyDescent="0.2">
      <c r="A24">
        <v>23</v>
      </c>
      <c r="B24">
        <f t="shared" si="0"/>
        <v>4.5235619560570131</v>
      </c>
      <c r="C24">
        <f t="shared" si="3"/>
        <v>529</v>
      </c>
      <c r="D24">
        <f t="shared" si="4"/>
        <v>104.0419249893113</v>
      </c>
    </row>
    <row r="25" spans="1:4" x14ac:dyDescent="0.2">
      <c r="A25">
        <v>24</v>
      </c>
      <c r="B25">
        <f t="shared" si="0"/>
        <v>4.584962500721157</v>
      </c>
      <c r="C25">
        <f t="shared" si="3"/>
        <v>576</v>
      </c>
      <c r="D25">
        <f t="shared" si="4"/>
        <v>110.03910001730776</v>
      </c>
    </row>
    <row r="26" spans="1:4" x14ac:dyDescent="0.2">
      <c r="A26">
        <v>25</v>
      </c>
      <c r="B26">
        <f t="shared" si="0"/>
        <v>4.6438561897747244</v>
      </c>
      <c r="C26">
        <f t="shared" ref="C26:C80" si="5">POWER(A26,2)</f>
        <v>625</v>
      </c>
      <c r="D26">
        <f t="shared" ref="D26:D80" si="6">A26*B26</f>
        <v>116.09640474436812</v>
      </c>
    </row>
    <row r="27" spans="1:4" x14ac:dyDescent="0.2">
      <c r="A27">
        <v>26</v>
      </c>
      <c r="B27">
        <f t="shared" si="0"/>
        <v>4.7004397181410926</v>
      </c>
      <c r="C27">
        <f t="shared" si="5"/>
        <v>676</v>
      </c>
      <c r="D27">
        <f t="shared" si="6"/>
        <v>122.2114326716684</v>
      </c>
    </row>
    <row r="28" spans="1:4" x14ac:dyDescent="0.2">
      <c r="A28">
        <v>27</v>
      </c>
      <c r="B28">
        <f t="shared" si="0"/>
        <v>4.7548875021634691</v>
      </c>
      <c r="C28">
        <f t="shared" si="5"/>
        <v>729</v>
      </c>
      <c r="D28">
        <f t="shared" si="6"/>
        <v>128.38196255841368</v>
      </c>
    </row>
    <row r="29" spans="1:4" x14ac:dyDescent="0.2">
      <c r="A29">
        <v>28</v>
      </c>
      <c r="B29">
        <f t="shared" si="0"/>
        <v>4.8073549220576037</v>
      </c>
      <c r="C29">
        <f t="shared" si="5"/>
        <v>784</v>
      </c>
      <c r="D29">
        <f t="shared" si="6"/>
        <v>134.6059378176129</v>
      </c>
    </row>
    <row r="30" spans="1:4" x14ac:dyDescent="0.2">
      <c r="A30">
        <v>29</v>
      </c>
      <c r="B30">
        <f t="shared" si="0"/>
        <v>4.8579809951275728</v>
      </c>
      <c r="C30">
        <f t="shared" si="5"/>
        <v>841</v>
      </c>
      <c r="D30">
        <f t="shared" si="6"/>
        <v>140.8814488586996</v>
      </c>
    </row>
    <row r="31" spans="1:4" x14ac:dyDescent="0.2">
      <c r="A31">
        <v>30</v>
      </c>
      <c r="B31">
        <f t="shared" si="0"/>
        <v>4.9068905956085187</v>
      </c>
      <c r="C31">
        <f t="shared" si="5"/>
        <v>900</v>
      </c>
      <c r="D31">
        <f t="shared" si="6"/>
        <v>147.20671786825557</v>
      </c>
    </row>
    <row r="32" spans="1:4" x14ac:dyDescent="0.2">
      <c r="A32">
        <v>31</v>
      </c>
      <c r="B32">
        <f t="shared" si="0"/>
        <v>4.9541963103868758</v>
      </c>
      <c r="C32">
        <f t="shared" si="5"/>
        <v>961</v>
      </c>
      <c r="D32">
        <f t="shared" si="6"/>
        <v>153.58008562199316</v>
      </c>
    </row>
    <row r="33" spans="1:4" x14ac:dyDescent="0.2">
      <c r="A33">
        <v>32</v>
      </c>
      <c r="B33">
        <f t="shared" si="0"/>
        <v>5</v>
      </c>
      <c r="C33">
        <f t="shared" si="5"/>
        <v>1024</v>
      </c>
      <c r="D33">
        <f t="shared" si="6"/>
        <v>160</v>
      </c>
    </row>
    <row r="34" spans="1:4" x14ac:dyDescent="0.2">
      <c r="A34">
        <v>33</v>
      </c>
      <c r="B34">
        <f t="shared" si="0"/>
        <v>5.0443941193584534</v>
      </c>
      <c r="C34">
        <f t="shared" si="5"/>
        <v>1089</v>
      </c>
      <c r="D34">
        <f t="shared" si="6"/>
        <v>166.46500593882897</v>
      </c>
    </row>
    <row r="35" spans="1:4" x14ac:dyDescent="0.2">
      <c r="A35">
        <v>34</v>
      </c>
      <c r="B35">
        <f t="shared" si="0"/>
        <v>5.08746284125034</v>
      </c>
      <c r="C35">
        <f t="shared" si="5"/>
        <v>1156</v>
      </c>
      <c r="D35">
        <f t="shared" si="6"/>
        <v>172.97373660251156</v>
      </c>
    </row>
    <row r="36" spans="1:4" x14ac:dyDescent="0.2">
      <c r="A36">
        <v>35</v>
      </c>
      <c r="B36">
        <f t="shared" si="0"/>
        <v>5.1292830169449664</v>
      </c>
      <c r="C36">
        <f t="shared" si="5"/>
        <v>1225</v>
      </c>
      <c r="D36">
        <f t="shared" si="6"/>
        <v>179.52490559307381</v>
      </c>
    </row>
    <row r="37" spans="1:4" x14ac:dyDescent="0.2">
      <c r="A37">
        <v>36</v>
      </c>
      <c r="B37">
        <f t="shared" si="0"/>
        <v>5.1699250014423122</v>
      </c>
      <c r="C37">
        <f t="shared" si="5"/>
        <v>1296</v>
      </c>
      <c r="D37">
        <f t="shared" si="6"/>
        <v>186.11730005192322</v>
      </c>
    </row>
    <row r="38" spans="1:4" x14ac:dyDescent="0.2">
      <c r="A38">
        <v>37</v>
      </c>
      <c r="B38">
        <f t="shared" si="0"/>
        <v>5.2094533656289501</v>
      </c>
      <c r="C38">
        <f t="shared" si="5"/>
        <v>1369</v>
      </c>
      <c r="D38">
        <f t="shared" si="6"/>
        <v>192.74977452827116</v>
      </c>
    </row>
    <row r="39" spans="1:4" x14ac:dyDescent="0.2">
      <c r="A39">
        <v>38</v>
      </c>
      <c r="B39">
        <f t="shared" si="0"/>
        <v>5.2479275134435852</v>
      </c>
      <c r="C39">
        <f t="shared" si="5"/>
        <v>1444</v>
      </c>
      <c r="D39">
        <f t="shared" si="6"/>
        <v>199.42124551085624</v>
      </c>
    </row>
    <row r="40" spans="1:4" x14ac:dyDescent="0.2">
      <c r="A40">
        <v>39</v>
      </c>
      <c r="B40">
        <f t="shared" si="0"/>
        <v>5.2854022188622487</v>
      </c>
      <c r="C40">
        <f t="shared" si="5"/>
        <v>1521</v>
      </c>
      <c r="D40">
        <f t="shared" si="6"/>
        <v>206.13068653562769</v>
      </c>
    </row>
    <row r="41" spans="1:4" x14ac:dyDescent="0.2">
      <c r="A41">
        <v>40</v>
      </c>
      <c r="B41">
        <f t="shared" si="0"/>
        <v>5.3219280948873626</v>
      </c>
      <c r="C41">
        <f t="shared" si="5"/>
        <v>1600</v>
      </c>
      <c r="D41">
        <f t="shared" si="6"/>
        <v>212.8771237954945</v>
      </c>
    </row>
    <row r="42" spans="1:4" x14ac:dyDescent="0.2">
      <c r="A42">
        <v>41</v>
      </c>
      <c r="B42">
        <f t="shared" si="0"/>
        <v>5.3575520046180838</v>
      </c>
      <c r="C42">
        <f t="shared" si="5"/>
        <v>1681</v>
      </c>
      <c r="D42">
        <f t="shared" si="6"/>
        <v>219.65963218934144</v>
      </c>
    </row>
    <row r="43" spans="1:4" x14ac:dyDescent="0.2">
      <c r="A43">
        <v>42</v>
      </c>
      <c r="B43">
        <f t="shared" si="0"/>
        <v>5.3923174227787607</v>
      </c>
      <c r="C43">
        <f t="shared" si="5"/>
        <v>1764</v>
      </c>
      <c r="D43">
        <f t="shared" si="6"/>
        <v>226.47733175670794</v>
      </c>
    </row>
    <row r="44" spans="1:4" x14ac:dyDescent="0.2">
      <c r="A44">
        <v>43</v>
      </c>
      <c r="B44">
        <f t="shared" si="0"/>
        <v>5.4262647547020979</v>
      </c>
      <c r="C44">
        <f t="shared" si="5"/>
        <v>1849</v>
      </c>
      <c r="D44">
        <f t="shared" si="6"/>
        <v>233.3293844521902</v>
      </c>
    </row>
    <row r="45" spans="1:4" x14ac:dyDescent="0.2">
      <c r="A45">
        <v>44</v>
      </c>
      <c r="B45">
        <f t="shared" si="0"/>
        <v>5.4594316186372973</v>
      </c>
      <c r="C45">
        <f t="shared" si="5"/>
        <v>1936</v>
      </c>
      <c r="D45">
        <f t="shared" si="6"/>
        <v>240.21499122004107</v>
      </c>
    </row>
    <row r="46" spans="1:4" x14ac:dyDescent="0.2">
      <c r="A46">
        <v>45</v>
      </c>
      <c r="B46">
        <f t="shared" si="0"/>
        <v>5.4918530963296748</v>
      </c>
      <c r="C46">
        <f t="shared" si="5"/>
        <v>2025</v>
      </c>
      <c r="D46">
        <f t="shared" si="6"/>
        <v>247.13338933483536</v>
      </c>
    </row>
    <row r="47" spans="1:4" x14ac:dyDescent="0.2">
      <c r="A47">
        <v>46</v>
      </c>
      <c r="B47">
        <f t="shared" si="0"/>
        <v>5.5235619560570131</v>
      </c>
      <c r="C47">
        <f t="shared" si="5"/>
        <v>2116</v>
      </c>
      <c r="D47">
        <f t="shared" si="6"/>
        <v>254.0838499786226</v>
      </c>
    </row>
    <row r="48" spans="1:4" x14ac:dyDescent="0.2">
      <c r="A48">
        <v>47</v>
      </c>
      <c r="B48">
        <f t="shared" si="0"/>
        <v>5.5545888516776376</v>
      </c>
      <c r="C48">
        <f t="shared" si="5"/>
        <v>2209</v>
      </c>
      <c r="D48">
        <f t="shared" si="6"/>
        <v>261.06567602884894</v>
      </c>
    </row>
    <row r="49" spans="1:4" x14ac:dyDescent="0.2">
      <c r="A49">
        <v>48</v>
      </c>
      <c r="B49">
        <f t="shared" si="0"/>
        <v>5.584962500721157</v>
      </c>
      <c r="C49">
        <f t="shared" si="5"/>
        <v>2304</v>
      </c>
      <c r="D49">
        <f t="shared" si="6"/>
        <v>268.07820003461552</v>
      </c>
    </row>
    <row r="50" spans="1:4" x14ac:dyDescent="0.2">
      <c r="A50">
        <v>49</v>
      </c>
      <c r="B50">
        <f t="shared" si="0"/>
        <v>5.6147098441152083</v>
      </c>
      <c r="C50">
        <f t="shared" si="5"/>
        <v>2401</v>
      </c>
      <c r="D50">
        <f t="shared" si="6"/>
        <v>275.12078236164518</v>
      </c>
    </row>
    <row r="51" spans="1:4" x14ac:dyDescent="0.2">
      <c r="A51">
        <v>50</v>
      </c>
      <c r="B51">
        <f t="shared" si="0"/>
        <v>5.6438561897747244</v>
      </c>
      <c r="C51">
        <f t="shared" si="5"/>
        <v>2500</v>
      </c>
      <c r="D51">
        <f t="shared" si="6"/>
        <v>282.1928094887362</v>
      </c>
    </row>
    <row r="52" spans="1:4" x14ac:dyDescent="0.2">
      <c r="A52">
        <v>51</v>
      </c>
      <c r="B52">
        <f t="shared" si="0"/>
        <v>5.6724253419714961</v>
      </c>
      <c r="C52">
        <f t="shared" si="5"/>
        <v>2601</v>
      </c>
      <c r="D52">
        <f t="shared" si="6"/>
        <v>289.29369244054629</v>
      </c>
    </row>
    <row r="53" spans="1:4" x14ac:dyDescent="0.2">
      <c r="A53">
        <v>52</v>
      </c>
      <c r="B53">
        <f t="shared" si="0"/>
        <v>5.7004397181410926</v>
      </c>
      <c r="C53">
        <f t="shared" si="5"/>
        <v>2704</v>
      </c>
      <c r="D53">
        <f t="shared" si="6"/>
        <v>296.42286534333681</v>
      </c>
    </row>
    <row r="54" spans="1:4" x14ac:dyDescent="0.2">
      <c r="A54">
        <v>53</v>
      </c>
      <c r="B54">
        <f t="shared" si="0"/>
        <v>5.7279204545631996</v>
      </c>
      <c r="C54">
        <f t="shared" si="5"/>
        <v>2809</v>
      </c>
      <c r="D54">
        <f t="shared" si="6"/>
        <v>303.5797840918496</v>
      </c>
    </row>
    <row r="55" spans="1:4" x14ac:dyDescent="0.2">
      <c r="A55">
        <v>54</v>
      </c>
      <c r="B55">
        <f t="shared" si="0"/>
        <v>5.7548875021634691</v>
      </c>
      <c r="C55">
        <f t="shared" si="5"/>
        <v>2916</v>
      </c>
      <c r="D55">
        <f t="shared" si="6"/>
        <v>310.76392511682735</v>
      </c>
    </row>
    <row r="56" spans="1:4" x14ac:dyDescent="0.2">
      <c r="A56">
        <v>55</v>
      </c>
      <c r="B56">
        <f t="shared" si="0"/>
        <v>5.7813597135246599</v>
      </c>
      <c r="C56">
        <f t="shared" si="5"/>
        <v>3025</v>
      </c>
      <c r="D56">
        <f t="shared" si="6"/>
        <v>317.97478424385628</v>
      </c>
    </row>
    <row r="57" spans="1:4" x14ac:dyDescent="0.2">
      <c r="A57">
        <v>56</v>
      </c>
      <c r="B57">
        <f t="shared" si="0"/>
        <v>5.8073549220576046</v>
      </c>
      <c r="C57">
        <f t="shared" si="5"/>
        <v>3136</v>
      </c>
      <c r="D57">
        <f t="shared" si="6"/>
        <v>325.21187563522585</v>
      </c>
    </row>
    <row r="58" spans="1:4" x14ac:dyDescent="0.2">
      <c r="A58">
        <v>57</v>
      </c>
      <c r="B58">
        <f t="shared" si="0"/>
        <v>5.8328900141647422</v>
      </c>
      <c r="C58">
        <f t="shared" si="5"/>
        <v>3249</v>
      </c>
      <c r="D58">
        <f t="shared" si="6"/>
        <v>332.4747308073903</v>
      </c>
    </row>
    <row r="59" spans="1:4" x14ac:dyDescent="0.2">
      <c r="A59">
        <v>58</v>
      </c>
      <c r="B59">
        <f t="shared" si="0"/>
        <v>5.8579809951275719</v>
      </c>
      <c r="C59">
        <f t="shared" si="5"/>
        <v>3364</v>
      </c>
      <c r="D59">
        <f t="shared" si="6"/>
        <v>339.76289771739914</v>
      </c>
    </row>
    <row r="60" spans="1:4" x14ac:dyDescent="0.2">
      <c r="A60">
        <v>59</v>
      </c>
      <c r="B60">
        <f t="shared" si="0"/>
        <v>5.8826430493618416</v>
      </c>
      <c r="C60">
        <f t="shared" si="5"/>
        <v>3481</v>
      </c>
      <c r="D60">
        <f t="shared" si="6"/>
        <v>347.07593991234864</v>
      </c>
    </row>
    <row r="61" spans="1:4" x14ac:dyDescent="0.2">
      <c r="A61">
        <v>60</v>
      </c>
      <c r="B61">
        <f t="shared" si="0"/>
        <v>5.9068905956085187</v>
      </c>
      <c r="C61">
        <f t="shared" si="5"/>
        <v>3600</v>
      </c>
      <c r="D61">
        <f t="shared" si="6"/>
        <v>354.41343573651113</v>
      </c>
    </row>
    <row r="62" spans="1:4" x14ac:dyDescent="0.2">
      <c r="A62">
        <v>61</v>
      </c>
      <c r="B62">
        <f t="shared" si="0"/>
        <v>5.9307373375628867</v>
      </c>
      <c r="C62">
        <f t="shared" si="5"/>
        <v>3721</v>
      </c>
      <c r="D62">
        <f t="shared" si="6"/>
        <v>361.7749775913361</v>
      </c>
    </row>
    <row r="63" spans="1:4" x14ac:dyDescent="0.2">
      <c r="A63">
        <v>62</v>
      </c>
      <c r="B63">
        <f t="shared" si="0"/>
        <v>5.9541963103868758</v>
      </c>
      <c r="C63">
        <f t="shared" si="5"/>
        <v>3844</v>
      </c>
      <c r="D63">
        <f t="shared" si="6"/>
        <v>369.16017124398633</v>
      </c>
    </row>
    <row r="64" spans="1:4" x14ac:dyDescent="0.2">
      <c r="A64">
        <v>63</v>
      </c>
      <c r="B64">
        <f t="shared" si="0"/>
        <v>5.9772799234999168</v>
      </c>
      <c r="C64">
        <f t="shared" si="5"/>
        <v>3969</v>
      </c>
      <c r="D64">
        <f t="shared" si="6"/>
        <v>376.56863518049477</v>
      </c>
    </row>
    <row r="65" spans="1:4" x14ac:dyDescent="0.2">
      <c r="A65">
        <v>64</v>
      </c>
      <c r="B65">
        <f t="shared" si="0"/>
        <v>6</v>
      </c>
      <c r="C65">
        <f t="shared" si="5"/>
        <v>4096</v>
      </c>
      <c r="D65">
        <f t="shared" si="6"/>
        <v>384</v>
      </c>
    </row>
    <row r="66" spans="1:4" x14ac:dyDescent="0.2">
      <c r="A66">
        <v>65</v>
      </c>
      <c r="B66">
        <f t="shared" si="0"/>
        <v>6.0223678130284544</v>
      </c>
      <c r="C66">
        <f t="shared" si="5"/>
        <v>4225</v>
      </c>
      <c r="D66">
        <f t="shared" si="6"/>
        <v>391.45390784684952</v>
      </c>
    </row>
    <row r="67" spans="1:4" x14ac:dyDescent="0.2">
      <c r="A67">
        <v>66</v>
      </c>
      <c r="B67">
        <f t="shared" ref="B67:B80" si="7">LOG(A67, 2)</f>
        <v>6.0443941193584534</v>
      </c>
      <c r="C67">
        <f t="shared" si="5"/>
        <v>4356</v>
      </c>
      <c r="D67">
        <f t="shared" si="6"/>
        <v>398.93001187765793</v>
      </c>
    </row>
    <row r="68" spans="1:4" x14ac:dyDescent="0.2">
      <c r="A68">
        <v>67</v>
      </c>
      <c r="B68">
        <f t="shared" si="7"/>
        <v>6.0660891904577721</v>
      </c>
      <c r="C68">
        <f t="shared" si="5"/>
        <v>4489</v>
      </c>
      <c r="D68">
        <f t="shared" si="6"/>
        <v>406.42797576067073</v>
      </c>
    </row>
    <row r="69" spans="1:4" x14ac:dyDescent="0.2">
      <c r="A69">
        <v>68</v>
      </c>
      <c r="B69">
        <f t="shared" si="7"/>
        <v>6.08746284125034</v>
      </c>
      <c r="C69">
        <f t="shared" si="5"/>
        <v>4624</v>
      </c>
      <c r="D69">
        <f t="shared" si="6"/>
        <v>413.94747320502313</v>
      </c>
    </row>
    <row r="70" spans="1:4" x14ac:dyDescent="0.2">
      <c r="A70">
        <v>69</v>
      </c>
      <c r="B70">
        <f t="shared" si="7"/>
        <v>6.10852445677817</v>
      </c>
      <c r="C70">
        <f t="shared" si="5"/>
        <v>4761</v>
      </c>
      <c r="D70">
        <f t="shared" si="6"/>
        <v>421.48818751769375</v>
      </c>
    </row>
    <row r="71" spans="1:4" x14ac:dyDescent="0.2">
      <c r="A71">
        <v>70</v>
      </c>
      <c r="B71">
        <f t="shared" si="7"/>
        <v>6.1292830169449672</v>
      </c>
      <c r="C71">
        <f t="shared" si="5"/>
        <v>4900</v>
      </c>
      <c r="D71">
        <f t="shared" si="6"/>
        <v>429.04981118614774</v>
      </c>
    </row>
    <row r="72" spans="1:4" x14ac:dyDescent="0.2">
      <c r="A72">
        <v>71</v>
      </c>
      <c r="B72">
        <f t="shared" si="7"/>
        <v>6.1497471195046822</v>
      </c>
      <c r="C72">
        <f t="shared" si="5"/>
        <v>5041</v>
      </c>
      <c r="D72">
        <f t="shared" si="6"/>
        <v>436.63204548483242</v>
      </c>
    </row>
    <row r="73" spans="1:4" x14ac:dyDescent="0.2">
      <c r="A73">
        <v>72</v>
      </c>
      <c r="B73">
        <f t="shared" si="7"/>
        <v>6.1699250014423122</v>
      </c>
      <c r="C73">
        <f t="shared" si="5"/>
        <v>5184</v>
      </c>
      <c r="D73">
        <f t="shared" si="6"/>
        <v>444.23460010384645</v>
      </c>
    </row>
    <row r="74" spans="1:4" x14ac:dyDescent="0.2">
      <c r="A74">
        <v>73</v>
      </c>
      <c r="B74">
        <f t="shared" si="7"/>
        <v>6.1898245588800176</v>
      </c>
      <c r="C74">
        <f t="shared" si="5"/>
        <v>5329</v>
      </c>
      <c r="D74">
        <f t="shared" si="6"/>
        <v>451.85719279824127</v>
      </c>
    </row>
    <row r="75" spans="1:4" x14ac:dyDescent="0.2">
      <c r="A75">
        <v>74</v>
      </c>
      <c r="B75">
        <f t="shared" si="7"/>
        <v>6.209453365628951</v>
      </c>
      <c r="C75">
        <f t="shared" si="5"/>
        <v>5476</v>
      </c>
      <c r="D75">
        <f t="shared" si="6"/>
        <v>459.49954905654238</v>
      </c>
    </row>
    <row r="76" spans="1:4" x14ac:dyDescent="0.2">
      <c r="A76">
        <v>75</v>
      </c>
      <c r="B76">
        <f t="shared" si="7"/>
        <v>6.2288186904958804</v>
      </c>
      <c r="C76">
        <f t="shared" si="5"/>
        <v>5625</v>
      </c>
      <c r="D76">
        <f t="shared" si="6"/>
        <v>467.16140178719104</v>
      </c>
    </row>
    <row r="77" spans="1:4" x14ac:dyDescent="0.2">
      <c r="A77">
        <v>76</v>
      </c>
      <c r="B77">
        <f t="shared" si="7"/>
        <v>6.2479275134435861</v>
      </c>
      <c r="C77">
        <f t="shared" si="5"/>
        <v>5776</v>
      </c>
      <c r="D77">
        <f t="shared" si="6"/>
        <v>474.84249102171253</v>
      </c>
    </row>
    <row r="78" spans="1:4" x14ac:dyDescent="0.2">
      <c r="A78">
        <v>77</v>
      </c>
      <c r="B78">
        <f t="shared" si="7"/>
        <v>6.2667865406949019</v>
      </c>
      <c r="C78">
        <f t="shared" si="5"/>
        <v>5929</v>
      </c>
      <c r="D78">
        <f t="shared" si="6"/>
        <v>482.54256363350743</v>
      </c>
    </row>
    <row r="79" spans="1:4" x14ac:dyDescent="0.2">
      <c r="A79">
        <v>78</v>
      </c>
      <c r="B79">
        <f t="shared" si="7"/>
        <v>6.2854022188622487</v>
      </c>
      <c r="C79">
        <f t="shared" si="5"/>
        <v>6084</v>
      </c>
      <c r="D79">
        <f t="shared" si="6"/>
        <v>490.26137307125538</v>
      </c>
    </row>
    <row r="80" spans="1:4" x14ac:dyDescent="0.2">
      <c r="A80">
        <v>79</v>
      </c>
      <c r="B80">
        <f t="shared" si="7"/>
        <v>6.3037807481771031</v>
      </c>
      <c r="C80">
        <f t="shared" si="5"/>
        <v>6241</v>
      </c>
      <c r="D80">
        <f t="shared" si="6"/>
        <v>497.99867910599113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E78B-4DA9-AE48-BA11-017689CC454C}">
  <dimension ref="A1:C36"/>
  <sheetViews>
    <sheetView workbookViewId="0">
      <selection activeCell="C4" sqref="C4"/>
    </sheetView>
  </sheetViews>
  <sheetFormatPr baseColWidth="10" defaultRowHeight="16" x14ac:dyDescent="0.2"/>
  <cols>
    <col min="2" max="2" width="22.83203125" customWidth="1"/>
    <col min="3" max="3" width="44.33203125" customWidth="1"/>
  </cols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>
        <v>1</v>
      </c>
      <c r="B2">
        <f>100*A2*A2 - 2^A2</f>
        <v>98</v>
      </c>
      <c r="C2" s="2">
        <f>8*A2*A2 - 64*A2* LOG(A2,2)</f>
        <v>8</v>
      </c>
    </row>
    <row r="3" spans="1:3" x14ac:dyDescent="0.2">
      <c r="A3">
        <v>2</v>
      </c>
      <c r="B3">
        <f t="shared" ref="B3:B36" si="0">100*A3*A3 - 2^A3</f>
        <v>396</v>
      </c>
      <c r="C3" s="2">
        <f t="shared" ref="C3:C36" si="1">8*A3*A3 - 64*A3* LOG(A3,2)</f>
        <v>-96</v>
      </c>
    </row>
    <row r="4" spans="1:3" x14ac:dyDescent="0.2">
      <c r="A4">
        <v>3</v>
      </c>
      <c r="B4">
        <f t="shared" si="0"/>
        <v>892</v>
      </c>
      <c r="C4">
        <f t="shared" si="1"/>
        <v>-232.31280013846202</v>
      </c>
    </row>
    <row r="5" spans="1:3" x14ac:dyDescent="0.2">
      <c r="A5">
        <v>4</v>
      </c>
      <c r="B5">
        <f t="shared" si="0"/>
        <v>1584</v>
      </c>
      <c r="C5">
        <f t="shared" si="1"/>
        <v>-384</v>
      </c>
    </row>
    <row r="6" spans="1:3" x14ac:dyDescent="0.2">
      <c r="A6">
        <v>5</v>
      </c>
      <c r="B6">
        <f t="shared" si="0"/>
        <v>2468</v>
      </c>
      <c r="C6">
        <f t="shared" si="1"/>
        <v>-543.01699036395587</v>
      </c>
    </row>
    <row r="7" spans="1:3" x14ac:dyDescent="0.2">
      <c r="A7">
        <v>6</v>
      </c>
      <c r="B7">
        <f t="shared" si="0"/>
        <v>3536</v>
      </c>
      <c r="C7">
        <f t="shared" si="1"/>
        <v>-704.62560027692393</v>
      </c>
    </row>
    <row r="8" spans="1:3" x14ac:dyDescent="0.2">
      <c r="A8">
        <v>7</v>
      </c>
      <c r="B8">
        <f t="shared" si="0"/>
        <v>4772</v>
      </c>
      <c r="C8">
        <f t="shared" si="1"/>
        <v>-865.69500508180658</v>
      </c>
    </row>
    <row r="9" spans="1:3" x14ac:dyDescent="0.2">
      <c r="A9">
        <v>8</v>
      </c>
      <c r="B9">
        <f t="shared" si="0"/>
        <v>6144</v>
      </c>
      <c r="C9">
        <f t="shared" si="1"/>
        <v>-1024</v>
      </c>
    </row>
    <row r="10" spans="1:3" x14ac:dyDescent="0.2">
      <c r="A10">
        <v>9</v>
      </c>
      <c r="B10">
        <f t="shared" si="0"/>
        <v>7588</v>
      </c>
      <c r="C10">
        <f t="shared" si="1"/>
        <v>-1177.876800830772</v>
      </c>
    </row>
    <row r="11" spans="1:3" x14ac:dyDescent="0.2">
      <c r="A11">
        <v>10</v>
      </c>
      <c r="B11">
        <f t="shared" si="0"/>
        <v>8976</v>
      </c>
      <c r="C11">
        <f t="shared" si="1"/>
        <v>-1326.033980727912</v>
      </c>
    </row>
    <row r="12" spans="1:3" x14ac:dyDescent="0.2">
      <c r="A12">
        <v>11</v>
      </c>
      <c r="B12">
        <f t="shared" si="0"/>
        <v>10052</v>
      </c>
      <c r="C12">
        <f t="shared" si="1"/>
        <v>-1467.4398595206576</v>
      </c>
    </row>
    <row r="13" spans="1:3" x14ac:dyDescent="0.2">
      <c r="A13">
        <v>12</v>
      </c>
      <c r="B13">
        <f t="shared" si="0"/>
        <v>10304</v>
      </c>
      <c r="C13">
        <f t="shared" si="1"/>
        <v>-1601.2512005538483</v>
      </c>
    </row>
    <row r="14" spans="1:3" x14ac:dyDescent="0.2">
      <c r="A14">
        <v>13</v>
      </c>
      <c r="B14">
        <f t="shared" si="0"/>
        <v>8708</v>
      </c>
      <c r="C14">
        <f t="shared" si="1"/>
        <v>-1726.7658454933885</v>
      </c>
    </row>
    <row r="15" spans="1:3" x14ac:dyDescent="0.2">
      <c r="A15" s="2">
        <v>14</v>
      </c>
      <c r="B15" s="2">
        <f t="shared" si="0"/>
        <v>3216</v>
      </c>
      <c r="C15">
        <f t="shared" si="1"/>
        <v>-1843.3900101636127</v>
      </c>
    </row>
    <row r="16" spans="1:3" x14ac:dyDescent="0.2">
      <c r="A16" s="2">
        <v>15</v>
      </c>
      <c r="B16" s="2">
        <f t="shared" si="0"/>
        <v>-10268</v>
      </c>
      <c r="C16">
        <f t="shared" si="1"/>
        <v>-1950.6149717841781</v>
      </c>
    </row>
    <row r="17" spans="1:3" x14ac:dyDescent="0.2">
      <c r="A17">
        <v>16</v>
      </c>
      <c r="B17">
        <f t="shared" si="0"/>
        <v>-39936</v>
      </c>
      <c r="C17">
        <f t="shared" si="1"/>
        <v>-2048</v>
      </c>
    </row>
    <row r="18" spans="1:3" x14ac:dyDescent="0.2">
      <c r="A18">
        <v>17</v>
      </c>
      <c r="B18">
        <f t="shared" si="0"/>
        <v>-102172</v>
      </c>
      <c r="C18">
        <f t="shared" si="1"/>
        <v>-2135.1595712803701</v>
      </c>
    </row>
    <row r="19" spans="1:3" x14ac:dyDescent="0.2">
      <c r="A19">
        <v>18</v>
      </c>
      <c r="B19">
        <f t="shared" si="0"/>
        <v>-229744</v>
      </c>
      <c r="C19">
        <f t="shared" si="1"/>
        <v>-2211.7536016615431</v>
      </c>
    </row>
    <row r="20" spans="1:3" x14ac:dyDescent="0.2">
      <c r="A20">
        <v>19</v>
      </c>
      <c r="B20">
        <f t="shared" si="0"/>
        <v>-488188</v>
      </c>
      <c r="C20">
        <f t="shared" si="1"/>
        <v>-2277.4798563473996</v>
      </c>
    </row>
    <row r="21" spans="1:3" x14ac:dyDescent="0.2">
      <c r="A21">
        <v>20</v>
      </c>
      <c r="B21">
        <f t="shared" si="0"/>
        <v>-1008576</v>
      </c>
      <c r="C21">
        <f t="shared" si="1"/>
        <v>-2332.0679614558239</v>
      </c>
    </row>
    <row r="22" spans="1:3" x14ac:dyDescent="0.2">
      <c r="A22">
        <v>21</v>
      </c>
      <c r="B22">
        <f t="shared" si="0"/>
        <v>-2053052</v>
      </c>
      <c r="C22">
        <f t="shared" si="1"/>
        <v>-2375.2746162146541</v>
      </c>
    </row>
    <row r="23" spans="1:3" x14ac:dyDescent="0.2">
      <c r="A23">
        <v>22</v>
      </c>
      <c r="B23">
        <f t="shared" si="0"/>
        <v>-4145904</v>
      </c>
      <c r="C23">
        <f t="shared" si="1"/>
        <v>-2406.8797190413143</v>
      </c>
    </row>
    <row r="24" spans="1:3" x14ac:dyDescent="0.2">
      <c r="A24">
        <v>23</v>
      </c>
      <c r="B24">
        <f t="shared" si="0"/>
        <v>-8335708</v>
      </c>
      <c r="C24">
        <f t="shared" si="1"/>
        <v>-2426.683199315923</v>
      </c>
    </row>
    <row r="25" spans="1:3" x14ac:dyDescent="0.2">
      <c r="A25">
        <v>24</v>
      </c>
      <c r="B25">
        <f t="shared" si="0"/>
        <v>-16719616</v>
      </c>
      <c r="C25">
        <f t="shared" si="1"/>
        <v>-2434.5024011076966</v>
      </c>
    </row>
    <row r="26" spans="1:3" x14ac:dyDescent="0.2">
      <c r="A26">
        <v>25</v>
      </c>
      <c r="B26">
        <f t="shared" si="0"/>
        <v>-33491932</v>
      </c>
      <c r="C26">
        <f t="shared" si="1"/>
        <v>-2430.1699036395594</v>
      </c>
    </row>
    <row r="27" spans="1:3" x14ac:dyDescent="0.2">
      <c r="A27">
        <v>26</v>
      </c>
      <c r="B27">
        <f t="shared" si="0"/>
        <v>-67041264</v>
      </c>
      <c r="C27">
        <f t="shared" si="1"/>
        <v>-2413.5316909867779</v>
      </c>
    </row>
    <row r="28" spans="1:3" x14ac:dyDescent="0.2">
      <c r="A28">
        <v>27</v>
      </c>
      <c r="B28">
        <f t="shared" si="0"/>
        <v>-134144828</v>
      </c>
      <c r="C28">
        <f t="shared" si="1"/>
        <v>-2384.4456037384753</v>
      </c>
    </row>
    <row r="29" spans="1:3" x14ac:dyDescent="0.2">
      <c r="A29">
        <v>28</v>
      </c>
      <c r="B29">
        <f t="shared" si="0"/>
        <v>-268357056</v>
      </c>
      <c r="C29">
        <f t="shared" si="1"/>
        <v>-2342.7800203272254</v>
      </c>
    </row>
    <row r="30" spans="1:3" x14ac:dyDescent="0.2">
      <c r="A30">
        <v>29</v>
      </c>
      <c r="B30">
        <f t="shared" si="0"/>
        <v>-536786812</v>
      </c>
      <c r="C30">
        <f t="shared" si="1"/>
        <v>-2288.4127269567743</v>
      </c>
    </row>
    <row r="31" spans="1:3" x14ac:dyDescent="0.2">
      <c r="A31">
        <v>30</v>
      </c>
      <c r="B31">
        <f t="shared" si="0"/>
        <v>-1073651824</v>
      </c>
      <c r="C31">
        <f t="shared" si="1"/>
        <v>-2221.2299435683562</v>
      </c>
    </row>
    <row r="32" spans="1:3" x14ac:dyDescent="0.2">
      <c r="A32">
        <v>31</v>
      </c>
      <c r="B32">
        <f t="shared" si="0"/>
        <v>-2147387548</v>
      </c>
      <c r="C32">
        <f t="shared" si="1"/>
        <v>-2141.1254798075624</v>
      </c>
    </row>
    <row r="33" spans="1:3" x14ac:dyDescent="0.2">
      <c r="A33">
        <v>32</v>
      </c>
      <c r="B33">
        <f t="shared" si="0"/>
        <v>-4294864896</v>
      </c>
      <c r="C33">
        <f t="shared" si="1"/>
        <v>-2048</v>
      </c>
    </row>
    <row r="34" spans="1:3" x14ac:dyDescent="0.2">
      <c r="A34">
        <v>33</v>
      </c>
      <c r="B34">
        <f t="shared" si="0"/>
        <v>-8589825692</v>
      </c>
      <c r="C34">
        <f t="shared" si="1"/>
        <v>-1941.7603800850538</v>
      </c>
    </row>
    <row r="35" spans="1:3" x14ac:dyDescent="0.2">
      <c r="A35">
        <v>34</v>
      </c>
      <c r="B35">
        <f t="shared" si="0"/>
        <v>-17179753584</v>
      </c>
      <c r="C35">
        <f t="shared" si="1"/>
        <v>-1822.3191425607401</v>
      </c>
    </row>
    <row r="36" spans="1:3" x14ac:dyDescent="0.2">
      <c r="A36">
        <v>35</v>
      </c>
      <c r="B36">
        <f t="shared" si="0"/>
        <v>-34359615868</v>
      </c>
      <c r="C36">
        <f t="shared" si="1"/>
        <v>-1689.5939579567239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AABD-C874-9D42-8918-B52364DE43F4}">
  <dimension ref="A1:H31"/>
  <sheetViews>
    <sheetView tabSelected="1" workbookViewId="0">
      <selection activeCell="C6" sqref="C6"/>
    </sheetView>
  </sheetViews>
  <sheetFormatPr baseColWidth="10" defaultRowHeight="16" x14ac:dyDescent="0.2"/>
  <cols>
    <col min="1" max="1" width="28.83203125" customWidth="1"/>
    <col min="2" max="2" width="53.1640625" customWidth="1"/>
    <col min="3" max="3" width="66.1640625" customWidth="1"/>
  </cols>
  <sheetData>
    <row r="1" spans="1:8" x14ac:dyDescent="0.2"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</row>
    <row r="2" spans="1:8" x14ac:dyDescent="0.2">
      <c r="B2" s="6" t="s">
        <v>21</v>
      </c>
      <c r="C2" s="6" t="s">
        <v>37</v>
      </c>
      <c r="D2" s="6"/>
      <c r="E2" s="6"/>
      <c r="F2" s="6"/>
      <c r="G2" s="6"/>
      <c r="H2" s="6"/>
    </row>
    <row r="3" spans="1:8" x14ac:dyDescent="0.2">
      <c r="A3" s="5" t="s">
        <v>19</v>
      </c>
      <c r="B3" s="3" t="s">
        <v>23</v>
      </c>
      <c r="C3" t="s">
        <v>47</v>
      </c>
    </row>
    <row r="4" spans="1:8" x14ac:dyDescent="0.2">
      <c r="A4" s="5"/>
      <c r="B4" s="4" t="s">
        <v>22</v>
      </c>
      <c r="C4" t="s">
        <v>48</v>
      </c>
    </row>
    <row r="5" spans="1:8" x14ac:dyDescent="0.2">
      <c r="A5" s="5"/>
      <c r="B5" s="3"/>
    </row>
    <row r="6" spans="1:8" x14ac:dyDescent="0.2">
      <c r="A6" s="5" t="s">
        <v>13</v>
      </c>
      <c r="B6" t="s">
        <v>24</v>
      </c>
    </row>
    <row r="7" spans="1:8" x14ac:dyDescent="0.2">
      <c r="A7" s="5"/>
      <c r="B7" s="1" t="s">
        <v>25</v>
      </c>
    </row>
    <row r="8" spans="1:8" x14ac:dyDescent="0.2">
      <c r="A8" s="5"/>
      <c r="B8" s="1"/>
    </row>
    <row r="9" spans="1:8" x14ac:dyDescent="0.2">
      <c r="A9" s="5" t="s">
        <v>0</v>
      </c>
      <c r="B9" s="1" t="s">
        <v>26</v>
      </c>
    </row>
    <row r="10" spans="1:8" x14ac:dyDescent="0.2">
      <c r="A10" s="5"/>
    </row>
    <row r="11" spans="1:8" x14ac:dyDescent="0.2">
      <c r="A11" s="5" t="s">
        <v>14</v>
      </c>
      <c r="B11" t="s">
        <v>27</v>
      </c>
    </row>
    <row r="12" spans="1:8" x14ac:dyDescent="0.2">
      <c r="A12" s="5"/>
      <c r="B12" s="1" t="s">
        <v>39</v>
      </c>
    </row>
    <row r="13" spans="1:8" x14ac:dyDescent="0.2">
      <c r="A13" s="5"/>
    </row>
    <row r="14" spans="1:8" x14ac:dyDescent="0.2">
      <c r="A14" s="5" t="s">
        <v>15</v>
      </c>
      <c r="B14" t="s">
        <v>28</v>
      </c>
    </row>
    <row r="15" spans="1:8" x14ac:dyDescent="0.2">
      <c r="A15" s="5"/>
      <c r="B15" s="1" t="s">
        <v>29</v>
      </c>
    </row>
    <row r="16" spans="1:8" x14ac:dyDescent="0.2">
      <c r="A16" s="5"/>
      <c r="B16" s="1"/>
    </row>
    <row r="17" spans="1:3" x14ac:dyDescent="0.2">
      <c r="A17" s="5" t="s">
        <v>16</v>
      </c>
      <c r="B17" t="s">
        <v>30</v>
      </c>
    </row>
    <row r="18" spans="1:3" x14ac:dyDescent="0.2">
      <c r="A18" s="5"/>
      <c r="B18" s="1" t="s">
        <v>31</v>
      </c>
    </row>
    <row r="19" spans="1:3" x14ac:dyDescent="0.2">
      <c r="A19" s="5"/>
      <c r="B19" s="1"/>
    </row>
    <row r="20" spans="1:3" x14ac:dyDescent="0.2">
      <c r="A20" s="5" t="s">
        <v>17</v>
      </c>
      <c r="B20" t="s">
        <v>32</v>
      </c>
    </row>
    <row r="21" spans="1:3" x14ac:dyDescent="0.2">
      <c r="A21" s="5"/>
      <c r="B21" s="7" t="s">
        <v>33</v>
      </c>
    </row>
    <row r="22" spans="1:3" x14ac:dyDescent="0.2">
      <c r="A22" s="6"/>
      <c r="B22" s="7" t="s">
        <v>34</v>
      </c>
    </row>
    <row r="23" spans="1:3" x14ac:dyDescent="0.2">
      <c r="A23" s="6"/>
      <c r="B23" s="7" t="s">
        <v>35</v>
      </c>
    </row>
    <row r="24" spans="1:3" x14ac:dyDescent="0.2">
      <c r="A24" s="6"/>
      <c r="B24" s="1" t="s">
        <v>36</v>
      </c>
    </row>
    <row r="25" spans="1:3" x14ac:dyDescent="0.2">
      <c r="A25" s="6"/>
      <c r="B25" s="1" t="s">
        <v>46</v>
      </c>
    </row>
    <row r="26" spans="1:3" x14ac:dyDescent="0.2">
      <c r="A26" s="6"/>
      <c r="B26" s="1"/>
    </row>
    <row r="27" spans="1:3" x14ac:dyDescent="0.2">
      <c r="A27" s="5" t="s">
        <v>18</v>
      </c>
      <c r="B27" s="7" t="s">
        <v>40</v>
      </c>
    </row>
    <row r="28" spans="1:3" x14ac:dyDescent="0.2">
      <c r="B28" s="7" t="s">
        <v>41</v>
      </c>
      <c r="C28" t="s">
        <v>44</v>
      </c>
    </row>
    <row r="31" spans="1:3" x14ac:dyDescent="0.2">
      <c r="A31" s="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22A6-E1D3-E841-A89E-849BC7B57A1A}"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22.5" customWidth="1"/>
  </cols>
  <sheetData>
    <row r="1" spans="1:2" x14ac:dyDescent="0.2">
      <c r="A1" s="3" t="s">
        <v>35</v>
      </c>
    </row>
    <row r="2" spans="1:2" x14ac:dyDescent="0.2">
      <c r="A2" s="4" t="s">
        <v>36</v>
      </c>
    </row>
    <row r="5" spans="1:2" x14ac:dyDescent="0.2">
      <c r="A5" s="3" t="s">
        <v>35</v>
      </c>
      <c r="B5">
        <f>6*LOG(10,2)</f>
        <v>19.931568569324178</v>
      </c>
    </row>
    <row r="6" spans="1:2" x14ac:dyDescent="0.2">
      <c r="B6" s="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9EEC-2E12-FD42-B22B-99B6B9F97F4A}">
  <dimension ref="A1:F16"/>
  <sheetViews>
    <sheetView workbookViewId="0">
      <selection activeCell="F11" sqref="F11"/>
    </sheetView>
  </sheetViews>
  <sheetFormatPr baseColWidth="10" defaultRowHeight="16" x14ac:dyDescent="0.2"/>
  <cols>
    <col min="4" max="4" width="11.6640625" bestFit="1" customWidth="1"/>
  </cols>
  <sheetData>
    <row r="1" spans="1:6" x14ac:dyDescent="0.2">
      <c r="A1">
        <v>1</v>
      </c>
      <c r="B1">
        <f>FACT(A1)</f>
        <v>1</v>
      </c>
    </row>
    <row r="2" spans="1:6" x14ac:dyDescent="0.2">
      <c r="A2">
        <v>2</v>
      </c>
      <c r="B2">
        <f t="shared" ref="B2:D16" si="0">FACT(A2)</f>
        <v>2</v>
      </c>
    </row>
    <row r="3" spans="1:6" x14ac:dyDescent="0.2">
      <c r="A3">
        <v>3</v>
      </c>
      <c r="B3">
        <f t="shared" si="0"/>
        <v>6</v>
      </c>
    </row>
    <row r="4" spans="1:6" x14ac:dyDescent="0.2">
      <c r="A4">
        <v>4</v>
      </c>
      <c r="B4">
        <f t="shared" si="0"/>
        <v>24</v>
      </c>
    </row>
    <row r="5" spans="1:6" x14ac:dyDescent="0.2">
      <c r="A5">
        <v>5</v>
      </c>
      <c r="B5">
        <f t="shared" si="0"/>
        <v>120</v>
      </c>
    </row>
    <row r="6" spans="1:6" x14ac:dyDescent="0.2">
      <c r="A6">
        <v>6</v>
      </c>
      <c r="B6">
        <f t="shared" si="0"/>
        <v>720</v>
      </c>
    </row>
    <row r="7" spans="1:6" x14ac:dyDescent="0.2">
      <c r="A7">
        <v>7</v>
      </c>
      <c r="B7">
        <f t="shared" si="0"/>
        <v>5040</v>
      </c>
    </row>
    <row r="8" spans="1:6" x14ac:dyDescent="0.2">
      <c r="A8">
        <v>8</v>
      </c>
      <c r="B8">
        <f t="shared" si="0"/>
        <v>40320</v>
      </c>
    </row>
    <row r="9" spans="1:6" x14ac:dyDescent="0.2">
      <c r="A9" s="2">
        <v>9</v>
      </c>
      <c r="B9" s="2">
        <f t="shared" si="0"/>
        <v>362880</v>
      </c>
      <c r="C9" s="8">
        <v>1000000</v>
      </c>
      <c r="E9" s="8" t="s">
        <v>42</v>
      </c>
    </row>
    <row r="10" spans="1:6" x14ac:dyDescent="0.2">
      <c r="A10" s="2">
        <v>10</v>
      </c>
      <c r="B10" s="2">
        <f t="shared" si="0"/>
        <v>3628800</v>
      </c>
      <c r="E10">
        <f>1000000*60</f>
        <v>60000000</v>
      </c>
    </row>
    <row r="11" spans="1:6" x14ac:dyDescent="0.2">
      <c r="A11">
        <v>11</v>
      </c>
      <c r="B11">
        <f t="shared" si="0"/>
        <v>39916800</v>
      </c>
      <c r="D11" s="9">
        <v>39916800</v>
      </c>
      <c r="E11" s="8">
        <v>60000000</v>
      </c>
      <c r="F11" t="s">
        <v>43</v>
      </c>
    </row>
    <row r="12" spans="1:6" x14ac:dyDescent="0.2">
      <c r="A12">
        <v>12</v>
      </c>
      <c r="B12">
        <f t="shared" si="0"/>
        <v>479001600</v>
      </c>
      <c r="D12" s="9">
        <v>479001600</v>
      </c>
    </row>
    <row r="13" spans="1:6" x14ac:dyDescent="0.2">
      <c r="A13">
        <v>13</v>
      </c>
      <c r="B13">
        <f t="shared" si="0"/>
        <v>6227020800</v>
      </c>
    </row>
    <row r="14" spans="1:6" x14ac:dyDescent="0.2">
      <c r="A14">
        <v>14</v>
      </c>
      <c r="B14">
        <f t="shared" si="0"/>
        <v>87178291200</v>
      </c>
    </row>
    <row r="15" spans="1:6" x14ac:dyDescent="0.2">
      <c r="A15">
        <v>15</v>
      </c>
      <c r="B15">
        <f t="shared" si="0"/>
        <v>1307674368000</v>
      </c>
    </row>
    <row r="16" spans="1:6" x14ac:dyDescent="0.2">
      <c r="A16">
        <v>16</v>
      </c>
      <c r="B16">
        <f t="shared" si="0"/>
        <v>20922789888000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C84D-5C4B-5248-946C-0CABAAC32F15}">
  <dimension ref="A1:L157"/>
  <sheetViews>
    <sheetView topLeftCell="A29" workbookViewId="0">
      <selection activeCell="K49" sqref="K49"/>
    </sheetView>
  </sheetViews>
  <sheetFormatPr baseColWidth="10" defaultRowHeight="16" x14ac:dyDescent="0.2"/>
  <sheetData>
    <row r="1" spans="1:12" x14ac:dyDescent="0.2">
      <c r="A1" t="s">
        <v>0</v>
      </c>
      <c r="B1" t="s">
        <v>38</v>
      </c>
    </row>
    <row r="3" spans="1:12" x14ac:dyDescent="0.2">
      <c r="A3">
        <v>0</v>
      </c>
      <c r="B3" t="e">
        <f>A3* LOG(A3,2)</f>
        <v>#NUM!</v>
      </c>
      <c r="C3" s="2">
        <v>62000</v>
      </c>
      <c r="D3" s="2">
        <f t="shared" ref="D3:D4" si="0">C3* LOG(C3,2)</f>
        <v>987038.79689303576</v>
      </c>
      <c r="E3">
        <v>62000</v>
      </c>
      <c r="F3">
        <f>E3* LOG(E3,2)</f>
        <v>987038.79689303576</v>
      </c>
      <c r="H3">
        <v>62600</v>
      </c>
      <c r="I3">
        <f>H3* LOG(H3,2)</f>
        <v>997460.57729787973</v>
      </c>
      <c r="K3">
        <v>62700</v>
      </c>
      <c r="L3">
        <f>K3* LOG(K3,2)</f>
        <v>999198.34947556304</v>
      </c>
    </row>
    <row r="4" spans="1:12" x14ac:dyDescent="0.2">
      <c r="A4">
        <v>1000</v>
      </c>
      <c r="B4">
        <f t="shared" ref="B4:B67" si="1">A4* LOG(A4,2)</f>
        <v>9965.7842846620879</v>
      </c>
      <c r="C4" s="2">
        <v>63000</v>
      </c>
      <c r="D4" s="2">
        <f t="shared" si="0"/>
        <v>1004413.0451142063</v>
      </c>
      <c r="E4">
        <f>E3+200</f>
        <v>62200</v>
      </c>
      <c r="F4">
        <f t="shared" ref="F4:F67" si="2">E4* LOG(E4,2)</f>
        <v>990511.7969061113</v>
      </c>
      <c r="H4">
        <f>H3+50</f>
        <v>62650</v>
      </c>
      <c r="I4">
        <f t="shared" ref="I4:I36" si="3">H4* LOG(H4,2)</f>
        <v>998329.43460190122</v>
      </c>
      <c r="K4">
        <f>K3+1</f>
        <v>62701</v>
      </c>
      <c r="L4">
        <f t="shared" ref="L4:L67" si="4">K4* LOG(K4,2)</f>
        <v>999215.72835993127</v>
      </c>
    </row>
    <row r="5" spans="1:12" x14ac:dyDescent="0.2">
      <c r="A5">
        <v>2000</v>
      </c>
      <c r="B5">
        <f t="shared" si="1"/>
        <v>21931.568569324176</v>
      </c>
      <c r="E5">
        <f t="shared" ref="E5:E68" si="5">E4+200</f>
        <v>62400</v>
      </c>
      <c r="F5">
        <f t="shared" si="2"/>
        <v>993985.72469894716</v>
      </c>
      <c r="H5" s="2">
        <f t="shared" ref="H5:H36" si="6">H4+50</f>
        <v>62700</v>
      </c>
      <c r="I5" s="2">
        <f t="shared" si="3"/>
        <v>999198.34947556304</v>
      </c>
      <c r="K5">
        <f t="shared" ref="K5:K68" si="7">K4+1</f>
        <v>62702</v>
      </c>
      <c r="L5">
        <f t="shared" si="4"/>
        <v>999233.10726730851</v>
      </c>
    </row>
    <row r="6" spans="1:12" x14ac:dyDescent="0.2">
      <c r="A6">
        <v>3000</v>
      </c>
      <c r="B6">
        <f t="shared" si="1"/>
        <v>34652.240356149727</v>
      </c>
      <c r="E6" s="2">
        <f t="shared" si="5"/>
        <v>62600</v>
      </c>
      <c r="F6" s="2">
        <f t="shared" si="2"/>
        <v>997460.57729787973</v>
      </c>
      <c r="H6" s="2">
        <f t="shared" si="6"/>
        <v>62750</v>
      </c>
      <c r="I6" s="2">
        <f t="shared" si="3"/>
        <v>1000067.3218729569</v>
      </c>
      <c r="K6">
        <f t="shared" si="7"/>
        <v>62703</v>
      </c>
      <c r="L6">
        <f t="shared" si="4"/>
        <v>999250.48619769467</v>
      </c>
    </row>
    <row r="7" spans="1:12" x14ac:dyDescent="0.2">
      <c r="A7">
        <v>4000</v>
      </c>
      <c r="B7">
        <f t="shared" si="1"/>
        <v>47863.137138648352</v>
      </c>
      <c r="E7" s="2">
        <f t="shared" si="5"/>
        <v>62800</v>
      </c>
      <c r="F7" s="2">
        <f t="shared" si="2"/>
        <v>1000936.3517482469</v>
      </c>
      <c r="H7">
        <f t="shared" si="6"/>
        <v>62800</v>
      </c>
      <c r="I7">
        <f t="shared" si="3"/>
        <v>1000936.3517482469</v>
      </c>
      <c r="K7">
        <f t="shared" si="7"/>
        <v>62704</v>
      </c>
      <c r="L7">
        <f t="shared" si="4"/>
        <v>999267.86515108892</v>
      </c>
    </row>
    <row r="8" spans="1:12" x14ac:dyDescent="0.2">
      <c r="A8">
        <v>5000</v>
      </c>
      <c r="B8">
        <f t="shared" si="1"/>
        <v>61438.561897747255</v>
      </c>
      <c r="E8">
        <f t="shared" si="5"/>
        <v>63000</v>
      </c>
      <c r="F8">
        <f t="shared" si="2"/>
        <v>1004413.0451142063</v>
      </c>
      <c r="H8">
        <f t="shared" si="6"/>
        <v>62850</v>
      </c>
      <c r="I8">
        <f t="shared" si="3"/>
        <v>1001805.4390556704</v>
      </c>
      <c r="K8">
        <f t="shared" si="7"/>
        <v>62705</v>
      </c>
      <c r="L8">
        <f t="shared" si="4"/>
        <v>999285.24412749137</v>
      </c>
    </row>
    <row r="9" spans="1:12" x14ac:dyDescent="0.2">
      <c r="A9">
        <v>6000</v>
      </c>
      <c r="B9">
        <f t="shared" si="1"/>
        <v>75304.480712299453</v>
      </c>
      <c r="E9">
        <f t="shared" si="5"/>
        <v>63200</v>
      </c>
      <c r="F9">
        <f t="shared" si="2"/>
        <v>1007890.6544785555</v>
      </c>
      <c r="H9">
        <f t="shared" si="6"/>
        <v>62900</v>
      </c>
      <c r="I9">
        <f t="shared" si="3"/>
        <v>1002674.5837495376</v>
      </c>
      <c r="K9">
        <f t="shared" si="7"/>
        <v>62706</v>
      </c>
      <c r="L9">
        <f t="shared" si="4"/>
        <v>999302.62312690157</v>
      </c>
    </row>
    <row r="10" spans="1:12" x14ac:dyDescent="0.2">
      <c r="A10">
        <v>7000</v>
      </c>
      <c r="B10">
        <f t="shared" si="1"/>
        <v>89411.974447037835</v>
      </c>
      <c r="E10">
        <f t="shared" si="5"/>
        <v>63400</v>
      </c>
      <c r="F10">
        <f t="shared" si="2"/>
        <v>1011369.176942556</v>
      </c>
      <c r="H10">
        <f t="shared" si="6"/>
        <v>62950</v>
      </c>
      <c r="I10">
        <f t="shared" si="3"/>
        <v>1003543.785784231</v>
      </c>
      <c r="K10">
        <f t="shared" si="7"/>
        <v>62707</v>
      </c>
      <c r="L10">
        <f t="shared" si="4"/>
        <v>999320.00214931893</v>
      </c>
    </row>
    <row r="11" spans="1:12" x14ac:dyDescent="0.2">
      <c r="A11">
        <v>8000</v>
      </c>
      <c r="B11">
        <f t="shared" si="1"/>
        <v>103726.2742772967</v>
      </c>
      <c r="E11">
        <f t="shared" si="5"/>
        <v>63600</v>
      </c>
      <c r="F11">
        <f t="shared" si="2"/>
        <v>1014848.6096257576</v>
      </c>
      <c r="H11">
        <f t="shared" si="6"/>
        <v>63000</v>
      </c>
      <c r="I11">
        <f t="shared" si="3"/>
        <v>1004413.0451142063</v>
      </c>
      <c r="K11">
        <f t="shared" si="7"/>
        <v>62708</v>
      </c>
      <c r="L11">
        <f t="shared" si="4"/>
        <v>999337.38119474321</v>
      </c>
    </row>
    <row r="12" spans="1:12" x14ac:dyDescent="0.2">
      <c r="A12">
        <v>9000</v>
      </c>
      <c r="B12">
        <f t="shared" si="1"/>
        <v>118221.38357493961</v>
      </c>
      <c r="E12">
        <f t="shared" si="5"/>
        <v>63800</v>
      </c>
      <c r="F12">
        <f t="shared" si="2"/>
        <v>1018328.9496658262</v>
      </c>
      <c r="H12">
        <f t="shared" si="6"/>
        <v>63050</v>
      </c>
      <c r="I12">
        <f t="shared" si="3"/>
        <v>1005282.3616939906</v>
      </c>
      <c r="K12">
        <f t="shared" si="7"/>
        <v>62709</v>
      </c>
      <c r="L12">
        <f t="shared" si="4"/>
        <v>999354.76026317419</v>
      </c>
    </row>
    <row r="13" spans="1:12" x14ac:dyDescent="0.2">
      <c r="A13">
        <v>10000</v>
      </c>
      <c r="B13">
        <f t="shared" si="1"/>
        <v>132877.1237954945</v>
      </c>
      <c r="E13">
        <f t="shared" si="5"/>
        <v>64000</v>
      </c>
      <c r="F13">
        <f t="shared" si="2"/>
        <v>1021810.1942183736</v>
      </c>
      <c r="H13">
        <f t="shared" si="6"/>
        <v>63100</v>
      </c>
      <c r="I13">
        <f t="shared" si="3"/>
        <v>1006151.735478184</v>
      </c>
      <c r="K13">
        <f t="shared" si="7"/>
        <v>62710</v>
      </c>
      <c r="L13">
        <f t="shared" si="4"/>
        <v>999372.13935461116</v>
      </c>
    </row>
    <row r="14" spans="1:12" x14ac:dyDescent="0.2">
      <c r="A14">
        <v>11000</v>
      </c>
      <c r="B14">
        <f t="shared" si="1"/>
        <v>147677.37493629323</v>
      </c>
      <c r="E14">
        <f t="shared" si="5"/>
        <v>64200</v>
      </c>
      <c r="F14">
        <f t="shared" si="2"/>
        <v>1025292.3404567892</v>
      </c>
      <c r="H14">
        <f t="shared" si="6"/>
        <v>63150</v>
      </c>
      <c r="I14">
        <f t="shared" si="3"/>
        <v>1007021.1664214578</v>
      </c>
      <c r="K14">
        <f t="shared" si="7"/>
        <v>62711</v>
      </c>
      <c r="L14">
        <f t="shared" si="4"/>
        <v>999389.51846905402</v>
      </c>
    </row>
    <row r="15" spans="1:12" x14ac:dyDescent="0.2">
      <c r="A15">
        <v>12000</v>
      </c>
      <c r="B15">
        <f t="shared" si="1"/>
        <v>162608.96142459891</v>
      </c>
      <c r="E15">
        <f t="shared" si="5"/>
        <v>64400</v>
      </c>
      <c r="F15">
        <f t="shared" si="2"/>
        <v>1028775.3855720736</v>
      </c>
      <c r="H15">
        <f t="shared" si="6"/>
        <v>63200</v>
      </c>
      <c r="I15">
        <f t="shared" si="3"/>
        <v>1007890.6544785555</v>
      </c>
      <c r="K15">
        <f t="shared" si="7"/>
        <v>62712</v>
      </c>
      <c r="L15">
        <f t="shared" si="4"/>
        <v>999406.89760650229</v>
      </c>
    </row>
    <row r="16" spans="1:12" x14ac:dyDescent="0.2">
      <c r="A16">
        <v>13000</v>
      </c>
      <c r="B16">
        <f t="shared" si="1"/>
        <v>177660.91203644132</v>
      </c>
      <c r="E16">
        <f t="shared" si="5"/>
        <v>64600</v>
      </c>
      <c r="F16">
        <f t="shared" si="2"/>
        <v>1032259.3267726748</v>
      </c>
      <c r="H16">
        <f t="shared" si="6"/>
        <v>63250</v>
      </c>
      <c r="I16">
        <f t="shared" si="3"/>
        <v>1008760.1996042922</v>
      </c>
      <c r="K16">
        <f t="shared" si="7"/>
        <v>62713</v>
      </c>
      <c r="L16">
        <f t="shared" si="4"/>
        <v>999424.27676695574</v>
      </c>
    </row>
    <row r="17" spans="1:12" x14ac:dyDescent="0.2">
      <c r="A17">
        <v>14000</v>
      </c>
      <c r="B17">
        <f t="shared" si="1"/>
        <v>192823.9488940757</v>
      </c>
      <c r="E17">
        <f t="shared" si="5"/>
        <v>64800</v>
      </c>
      <c r="F17">
        <f t="shared" si="2"/>
        <v>1035744.1612843259</v>
      </c>
      <c r="H17">
        <f t="shared" si="6"/>
        <v>63300</v>
      </c>
      <c r="I17">
        <f t="shared" si="3"/>
        <v>1009629.801753554</v>
      </c>
      <c r="K17">
        <f t="shared" si="7"/>
        <v>62714</v>
      </c>
      <c r="L17">
        <f t="shared" si="4"/>
        <v>999441.65595041378</v>
      </c>
    </row>
    <row r="18" spans="1:12" x14ac:dyDescent="0.2">
      <c r="A18">
        <v>15000</v>
      </c>
      <c r="B18">
        <f t="shared" si="1"/>
        <v>208090.12320405911</v>
      </c>
      <c r="E18">
        <f t="shared" si="5"/>
        <v>65000</v>
      </c>
      <c r="F18">
        <f t="shared" si="2"/>
        <v>1039229.8863498853</v>
      </c>
      <c r="H18">
        <f t="shared" si="6"/>
        <v>63350</v>
      </c>
      <c r="I18">
        <f t="shared" si="3"/>
        <v>1010499.4608812991</v>
      </c>
      <c r="K18">
        <f t="shared" si="7"/>
        <v>62715</v>
      </c>
      <c r="L18">
        <f t="shared" si="4"/>
        <v>999459.03515687631</v>
      </c>
    </row>
    <row r="19" spans="1:12" x14ac:dyDescent="0.2">
      <c r="A19">
        <v>16000</v>
      </c>
      <c r="B19">
        <f t="shared" si="1"/>
        <v>223452.54855459341</v>
      </c>
      <c r="E19">
        <f t="shared" si="5"/>
        <v>65200</v>
      </c>
      <c r="F19">
        <f t="shared" si="2"/>
        <v>1042716.4992291783</v>
      </c>
      <c r="H19">
        <f t="shared" si="6"/>
        <v>63400</v>
      </c>
      <c r="I19">
        <f t="shared" si="3"/>
        <v>1011369.176942556</v>
      </c>
      <c r="K19">
        <f t="shared" si="7"/>
        <v>62716</v>
      </c>
      <c r="L19">
        <f t="shared" si="4"/>
        <v>999476.41438634286</v>
      </c>
    </row>
    <row r="20" spans="1:12" x14ac:dyDescent="0.2">
      <c r="A20">
        <v>17000</v>
      </c>
      <c r="B20">
        <f t="shared" si="1"/>
        <v>238905.20114051129</v>
      </c>
      <c r="E20">
        <f t="shared" si="5"/>
        <v>65400</v>
      </c>
      <c r="F20">
        <f t="shared" si="2"/>
        <v>1046203.9971988417</v>
      </c>
      <c r="H20">
        <f t="shared" si="6"/>
        <v>63450</v>
      </c>
      <c r="I20">
        <f t="shared" si="3"/>
        <v>1012238.9498924245</v>
      </c>
      <c r="K20">
        <f t="shared" si="7"/>
        <v>62717</v>
      </c>
      <c r="L20">
        <f t="shared" si="4"/>
        <v>999493.79363881296</v>
      </c>
    </row>
    <row r="21" spans="1:12" x14ac:dyDescent="0.2">
      <c r="A21">
        <v>18000</v>
      </c>
      <c r="B21">
        <f t="shared" si="1"/>
        <v>254442.76714987922</v>
      </c>
      <c r="E21">
        <f t="shared" si="5"/>
        <v>65600</v>
      </c>
      <c r="F21">
        <f t="shared" si="2"/>
        <v>1049692.3775521682</v>
      </c>
      <c r="H21">
        <f t="shared" si="6"/>
        <v>63500</v>
      </c>
      <c r="I21">
        <f t="shared" si="3"/>
        <v>1013108.7796860751</v>
      </c>
      <c r="K21">
        <f t="shared" si="7"/>
        <v>62718</v>
      </c>
      <c r="L21">
        <f t="shared" si="4"/>
        <v>999511.17291428614</v>
      </c>
    </row>
    <row r="22" spans="1:12" x14ac:dyDescent="0.2">
      <c r="A22">
        <v>19000</v>
      </c>
      <c r="B22">
        <f t="shared" si="1"/>
        <v>270060.52416400774</v>
      </c>
      <c r="E22">
        <f t="shared" si="5"/>
        <v>65800</v>
      </c>
      <c r="F22">
        <f t="shared" si="2"/>
        <v>1053181.6375989558</v>
      </c>
      <c r="H22">
        <f t="shared" si="6"/>
        <v>63550</v>
      </c>
      <c r="I22">
        <f t="shared" si="3"/>
        <v>1013978.666278749</v>
      </c>
      <c r="K22">
        <f t="shared" si="7"/>
        <v>62719</v>
      </c>
      <c r="L22">
        <f t="shared" si="4"/>
        <v>999528.55221276241</v>
      </c>
    </row>
    <row r="23" spans="1:12" x14ac:dyDescent="0.2">
      <c r="A23">
        <v>20000</v>
      </c>
      <c r="B23">
        <f t="shared" si="1"/>
        <v>285754.24759098899</v>
      </c>
      <c r="E23">
        <f t="shared" si="5"/>
        <v>66000</v>
      </c>
      <c r="F23">
        <f t="shared" si="2"/>
        <v>1056671.7746653557</v>
      </c>
      <c r="H23">
        <f t="shared" si="6"/>
        <v>63600</v>
      </c>
      <c r="I23">
        <f t="shared" si="3"/>
        <v>1014848.6096257576</v>
      </c>
      <c r="K23">
        <f t="shared" si="7"/>
        <v>62720</v>
      </c>
      <c r="L23">
        <f t="shared" si="4"/>
        <v>999545.9315342413</v>
      </c>
    </row>
    <row r="24" spans="1:12" x14ac:dyDescent="0.2">
      <c r="A24">
        <v>21000</v>
      </c>
      <c r="B24">
        <f t="shared" si="1"/>
        <v>301520.13585625781</v>
      </c>
      <c r="E24">
        <f t="shared" si="5"/>
        <v>66200</v>
      </c>
      <c r="F24">
        <f t="shared" si="2"/>
        <v>1060162.7860937247</v>
      </c>
      <c r="H24">
        <f t="shared" si="6"/>
        <v>63650</v>
      </c>
      <c r="I24">
        <f t="shared" si="3"/>
        <v>1015718.6096824828</v>
      </c>
      <c r="K24">
        <f t="shared" si="7"/>
        <v>62721</v>
      </c>
      <c r="L24">
        <f t="shared" si="4"/>
        <v>999563.31087872211</v>
      </c>
    </row>
    <row r="25" spans="1:12" x14ac:dyDescent="0.2">
      <c r="A25">
        <v>22000</v>
      </c>
      <c r="B25">
        <f t="shared" si="1"/>
        <v>317354.74987258646</v>
      </c>
      <c r="E25">
        <f t="shared" si="5"/>
        <v>66400</v>
      </c>
      <c r="F25">
        <f t="shared" si="2"/>
        <v>1063654.6692424775</v>
      </c>
      <c r="H25">
        <f t="shared" si="6"/>
        <v>63700</v>
      </c>
      <c r="I25">
        <f t="shared" si="3"/>
        <v>1016588.6664043763</v>
      </c>
      <c r="K25">
        <f t="shared" si="7"/>
        <v>62722</v>
      </c>
      <c r="L25">
        <f t="shared" si="4"/>
        <v>999580.69024620473</v>
      </c>
    </row>
    <row r="26" spans="1:12" x14ac:dyDescent="0.2">
      <c r="A26">
        <v>23000</v>
      </c>
      <c r="B26">
        <f t="shared" si="1"/>
        <v>333254.96353653929</v>
      </c>
      <c r="E26">
        <f t="shared" si="5"/>
        <v>66600</v>
      </c>
      <c r="F26">
        <f t="shared" si="2"/>
        <v>1067147.4214859428</v>
      </c>
      <c r="H26">
        <f t="shared" si="6"/>
        <v>63750</v>
      </c>
      <c r="I26">
        <f t="shared" si="3"/>
        <v>1017458.7797469602</v>
      </c>
      <c r="K26">
        <f t="shared" si="7"/>
        <v>62723</v>
      </c>
      <c r="L26">
        <f t="shared" si="4"/>
        <v>999598.06963668903</v>
      </c>
    </row>
    <row r="27" spans="1:12" x14ac:dyDescent="0.2">
      <c r="A27">
        <v>24000</v>
      </c>
      <c r="B27">
        <f t="shared" si="1"/>
        <v>349217.92284919781</v>
      </c>
      <c r="E27">
        <f t="shared" si="5"/>
        <v>66800</v>
      </c>
      <c r="F27">
        <f t="shared" si="2"/>
        <v>1070641.0402142182</v>
      </c>
      <c r="H27">
        <f t="shared" si="6"/>
        <v>63800</v>
      </c>
      <c r="I27">
        <f t="shared" si="3"/>
        <v>1018328.9496658262</v>
      </c>
      <c r="K27">
        <f t="shared" si="7"/>
        <v>62724</v>
      </c>
      <c r="L27">
        <f t="shared" si="4"/>
        <v>999615.44905017409</v>
      </c>
    </row>
    <row r="28" spans="1:12" x14ac:dyDescent="0.2">
      <c r="A28">
        <v>25000</v>
      </c>
      <c r="B28">
        <f t="shared" si="1"/>
        <v>365241.01186092029</v>
      </c>
      <c r="E28">
        <f t="shared" si="5"/>
        <v>67000</v>
      </c>
      <c r="F28">
        <f t="shared" si="2"/>
        <v>1074135.5228330307</v>
      </c>
      <c r="H28">
        <f t="shared" si="6"/>
        <v>63850</v>
      </c>
      <c r="I28">
        <f t="shared" si="3"/>
        <v>1019199.1761166351</v>
      </c>
      <c r="K28">
        <f t="shared" si="7"/>
        <v>62725</v>
      </c>
      <c r="L28">
        <f t="shared" si="4"/>
        <v>999632.82848666003</v>
      </c>
    </row>
    <row r="29" spans="1:12" x14ac:dyDescent="0.2">
      <c r="A29">
        <v>26000</v>
      </c>
      <c r="B29">
        <f t="shared" si="1"/>
        <v>381321.82407288265</v>
      </c>
      <c r="E29">
        <f t="shared" si="5"/>
        <v>67200</v>
      </c>
      <c r="F29">
        <f t="shared" si="2"/>
        <v>1077630.8667635943</v>
      </c>
      <c r="H29">
        <f t="shared" si="6"/>
        <v>63900</v>
      </c>
      <c r="I29">
        <f t="shared" si="3"/>
        <v>1020069.4590551179</v>
      </c>
      <c r="K29">
        <f t="shared" si="7"/>
        <v>62726</v>
      </c>
      <c r="L29">
        <f t="shared" si="4"/>
        <v>999650.20794614614</v>
      </c>
    </row>
    <row r="30" spans="1:12" x14ac:dyDescent="0.2">
      <c r="A30">
        <v>27000</v>
      </c>
      <c r="B30">
        <f t="shared" si="1"/>
        <v>397458.13824428996</v>
      </c>
      <c r="E30">
        <f t="shared" si="5"/>
        <v>67400</v>
      </c>
      <c r="F30">
        <f t="shared" si="2"/>
        <v>1081127.0694424738</v>
      </c>
      <c r="H30">
        <f t="shared" si="6"/>
        <v>63950</v>
      </c>
      <c r="I30">
        <f t="shared" si="3"/>
        <v>1020939.7984370744</v>
      </c>
      <c r="K30">
        <f t="shared" si="7"/>
        <v>62727</v>
      </c>
      <c r="L30">
        <f t="shared" si="4"/>
        <v>999667.58742863231</v>
      </c>
    </row>
    <row r="31" spans="1:12" x14ac:dyDescent="0.2">
      <c r="A31">
        <v>28000</v>
      </c>
      <c r="B31">
        <f t="shared" si="1"/>
        <v>413647.8977881514</v>
      </c>
      <c r="E31">
        <f t="shared" si="5"/>
        <v>67600</v>
      </c>
      <c r="F31">
        <f t="shared" si="2"/>
        <v>1084624.1283214469</v>
      </c>
      <c r="H31">
        <f t="shared" si="6"/>
        <v>64000</v>
      </c>
      <c r="I31">
        <f t="shared" si="3"/>
        <v>1021810.1942183736</v>
      </c>
      <c r="K31">
        <f t="shared" si="7"/>
        <v>62728</v>
      </c>
      <c r="L31">
        <f t="shared" si="4"/>
        <v>999684.96693411784</v>
      </c>
    </row>
    <row r="32" spans="1:12" x14ac:dyDescent="0.2">
      <c r="A32">
        <v>29000</v>
      </c>
      <c r="B32">
        <f t="shared" si="1"/>
        <v>429889.19311390014</v>
      </c>
      <c r="E32">
        <f t="shared" si="5"/>
        <v>67800</v>
      </c>
      <c r="F32">
        <f t="shared" si="2"/>
        <v>1088122.0408673706</v>
      </c>
      <c r="H32">
        <f t="shared" si="6"/>
        <v>64050</v>
      </c>
      <c r="I32">
        <f t="shared" si="3"/>
        <v>1022680.6463549535</v>
      </c>
      <c r="K32">
        <f t="shared" si="7"/>
        <v>62729</v>
      </c>
      <c r="L32">
        <f t="shared" si="4"/>
        <v>999702.34646260296</v>
      </c>
    </row>
    <row r="33" spans="1:12" x14ac:dyDescent="0.2">
      <c r="A33">
        <v>30000</v>
      </c>
      <c r="B33">
        <f t="shared" si="1"/>
        <v>446180.24640811823</v>
      </c>
      <c r="E33">
        <f t="shared" si="5"/>
        <v>68000</v>
      </c>
      <c r="F33">
        <f t="shared" si="2"/>
        <v>1091620.8045620448</v>
      </c>
      <c r="H33">
        <f t="shared" si="6"/>
        <v>64100</v>
      </c>
      <c r="I33">
        <f t="shared" si="3"/>
        <v>1023551.1548028211</v>
      </c>
      <c r="K33">
        <f t="shared" si="7"/>
        <v>62730</v>
      </c>
      <c r="L33">
        <f t="shared" si="4"/>
        <v>999719.72601408674</v>
      </c>
    </row>
    <row r="34" spans="1:12" x14ac:dyDescent="0.2">
      <c r="A34">
        <v>31000</v>
      </c>
      <c r="B34">
        <f t="shared" si="1"/>
        <v>462519.39844651788</v>
      </c>
      <c r="E34">
        <f t="shared" si="5"/>
        <v>68200</v>
      </c>
      <c r="F34">
        <f t="shared" si="2"/>
        <v>1095120.4169020848</v>
      </c>
      <c r="H34">
        <f t="shared" si="6"/>
        <v>64150</v>
      </c>
      <c r="I34">
        <f t="shared" si="3"/>
        <v>1024421.7195180518</v>
      </c>
      <c r="K34">
        <f t="shared" si="7"/>
        <v>62731</v>
      </c>
      <c r="L34">
        <f t="shared" si="4"/>
        <v>999737.10558856896</v>
      </c>
    </row>
    <row r="35" spans="1:12" x14ac:dyDescent="0.2">
      <c r="A35">
        <v>32000</v>
      </c>
      <c r="B35">
        <f t="shared" si="1"/>
        <v>478905.09710918681</v>
      </c>
      <c r="E35">
        <f t="shared" si="5"/>
        <v>68400</v>
      </c>
      <c r="F35">
        <f t="shared" si="2"/>
        <v>1098620.8753987865</v>
      </c>
      <c r="H35">
        <f t="shared" si="6"/>
        <v>64200</v>
      </c>
      <c r="I35">
        <f t="shared" si="3"/>
        <v>1025292.3404567892</v>
      </c>
      <c r="K35">
        <f t="shared" si="7"/>
        <v>62732</v>
      </c>
      <c r="L35">
        <f t="shared" si="4"/>
        <v>999754.48518604937</v>
      </c>
    </row>
    <row r="36" spans="1:12" x14ac:dyDescent="0.2">
      <c r="A36">
        <v>33000</v>
      </c>
      <c r="B36">
        <f t="shared" si="1"/>
        <v>495335.88733267778</v>
      </c>
      <c r="E36">
        <f t="shared" si="5"/>
        <v>68600</v>
      </c>
      <c r="F36">
        <f t="shared" si="2"/>
        <v>1102122.1775780011</v>
      </c>
      <c r="H36">
        <f t="shared" si="6"/>
        <v>64250</v>
      </c>
      <c r="I36">
        <f t="shared" si="3"/>
        <v>1026163.0175752459</v>
      </c>
      <c r="K36">
        <f t="shared" si="7"/>
        <v>62733</v>
      </c>
      <c r="L36">
        <f t="shared" si="4"/>
        <v>999771.8648065275</v>
      </c>
    </row>
    <row r="37" spans="1:12" x14ac:dyDescent="0.2">
      <c r="A37">
        <v>34000</v>
      </c>
      <c r="B37">
        <f t="shared" si="1"/>
        <v>511810.40228102257</v>
      </c>
      <c r="E37">
        <f t="shared" si="5"/>
        <v>68800</v>
      </c>
      <c r="F37">
        <f t="shared" si="2"/>
        <v>1105624.3209800054</v>
      </c>
      <c r="K37">
        <f t="shared" si="7"/>
        <v>62734</v>
      </c>
      <c r="L37">
        <f t="shared" si="4"/>
        <v>999789.24445000303</v>
      </c>
    </row>
    <row r="38" spans="1:12" x14ac:dyDescent="0.2">
      <c r="A38">
        <v>35000</v>
      </c>
      <c r="B38">
        <f t="shared" si="1"/>
        <v>528327.35555624682</v>
      </c>
      <c r="E38">
        <f t="shared" si="5"/>
        <v>69000</v>
      </c>
      <c r="F38">
        <f t="shared" si="2"/>
        <v>1109127.3031593775</v>
      </c>
      <c r="K38">
        <f t="shared" si="7"/>
        <v>62735</v>
      </c>
      <c r="L38">
        <f t="shared" si="4"/>
        <v>999806.62411647569</v>
      </c>
    </row>
    <row r="39" spans="1:12" x14ac:dyDescent="0.2">
      <c r="A39">
        <v>36000</v>
      </c>
      <c r="B39">
        <f t="shared" si="1"/>
        <v>544885.53429975838</v>
      </c>
      <c r="E39">
        <f t="shared" si="5"/>
        <v>69200</v>
      </c>
      <c r="F39">
        <f t="shared" si="2"/>
        <v>1112631.1216848723</v>
      </c>
      <c r="K39">
        <f t="shared" si="7"/>
        <v>62736</v>
      </c>
      <c r="L39">
        <f t="shared" si="4"/>
        <v>999824.0038059447</v>
      </c>
    </row>
    <row r="40" spans="1:12" x14ac:dyDescent="0.2">
      <c r="A40">
        <v>37000</v>
      </c>
      <c r="B40">
        <f t="shared" si="1"/>
        <v>561483.7930607684</v>
      </c>
      <c r="E40">
        <f t="shared" si="5"/>
        <v>69400</v>
      </c>
      <c r="F40">
        <f t="shared" si="2"/>
        <v>1116135.7741392972</v>
      </c>
      <c r="K40">
        <f t="shared" si="7"/>
        <v>62737</v>
      </c>
      <c r="L40">
        <f t="shared" si="4"/>
        <v>999841.38351841026</v>
      </c>
    </row>
    <row r="41" spans="1:12" x14ac:dyDescent="0.2">
      <c r="A41">
        <v>38000</v>
      </c>
      <c r="B41">
        <f t="shared" si="1"/>
        <v>578121.04832801549</v>
      </c>
      <c r="E41">
        <f t="shared" si="5"/>
        <v>69600</v>
      </c>
      <c r="F41">
        <f t="shared" si="2"/>
        <v>1119641.2581193924</v>
      </c>
      <c r="K41">
        <f t="shared" si="7"/>
        <v>62738</v>
      </c>
      <c r="L41">
        <f t="shared" si="4"/>
        <v>999858.76325387158</v>
      </c>
    </row>
    <row r="42" spans="1:12" x14ac:dyDescent="0.2">
      <c r="A42">
        <v>39000</v>
      </c>
      <c r="B42">
        <f t="shared" si="1"/>
        <v>594796.27363744914</v>
      </c>
      <c r="E42">
        <f t="shared" si="5"/>
        <v>69800</v>
      </c>
      <c r="F42">
        <f t="shared" si="2"/>
        <v>1123147.5712357094</v>
      </c>
      <c r="K42">
        <f t="shared" si="7"/>
        <v>62739</v>
      </c>
      <c r="L42">
        <f t="shared" si="4"/>
        <v>999876.14301232866</v>
      </c>
    </row>
    <row r="43" spans="1:12" x14ac:dyDescent="0.2">
      <c r="A43">
        <v>40000</v>
      </c>
      <c r="B43">
        <f t="shared" si="1"/>
        <v>611508.49518197798</v>
      </c>
      <c r="E43">
        <f t="shared" si="5"/>
        <v>70000</v>
      </c>
      <c r="F43">
        <f t="shared" si="2"/>
        <v>1126654.7111124936</v>
      </c>
      <c r="K43">
        <f t="shared" si="7"/>
        <v>62740</v>
      </c>
      <c r="L43">
        <f t="shared" si="4"/>
        <v>999893.52279378078</v>
      </c>
    </row>
    <row r="44" spans="1:12" x14ac:dyDescent="0.2">
      <c r="A44">
        <v>41000</v>
      </c>
      <c r="B44">
        <f t="shared" si="1"/>
        <v>628256.78786048712</v>
      </c>
      <c r="E44">
        <f t="shared" si="5"/>
        <v>70200</v>
      </c>
      <c r="F44">
        <f t="shared" si="2"/>
        <v>1130162.675387566</v>
      </c>
      <c r="K44">
        <f t="shared" si="7"/>
        <v>62741</v>
      </c>
      <c r="L44">
        <f t="shared" si="4"/>
        <v>999910.90259822784</v>
      </c>
    </row>
    <row r="45" spans="1:12" x14ac:dyDescent="0.2">
      <c r="A45">
        <v>42000</v>
      </c>
      <c r="B45">
        <f t="shared" si="1"/>
        <v>645040.27171251562</v>
      </c>
      <c r="E45">
        <f t="shared" si="5"/>
        <v>70400</v>
      </c>
      <c r="F45">
        <f t="shared" si="2"/>
        <v>1133671.4617122062</v>
      </c>
      <c r="K45">
        <f t="shared" si="7"/>
        <v>62742</v>
      </c>
      <c r="L45">
        <f t="shared" si="4"/>
        <v>999928.28242566914</v>
      </c>
    </row>
    <row r="46" spans="1:12" x14ac:dyDescent="0.2">
      <c r="A46">
        <v>43000</v>
      </c>
      <c r="B46">
        <f t="shared" si="1"/>
        <v>661858.10869266</v>
      </c>
      <c r="E46">
        <f t="shared" si="5"/>
        <v>70600</v>
      </c>
      <c r="F46">
        <f t="shared" si="2"/>
        <v>1137181.0677510411</v>
      </c>
      <c r="K46">
        <f t="shared" si="7"/>
        <v>62743</v>
      </c>
      <c r="L46">
        <f t="shared" si="4"/>
        <v>999945.66227610479</v>
      </c>
    </row>
    <row r="47" spans="1:12" x14ac:dyDescent="0.2">
      <c r="A47">
        <v>44000</v>
      </c>
      <c r="B47">
        <f t="shared" si="1"/>
        <v>678709.49974517291</v>
      </c>
      <c r="E47">
        <f t="shared" si="5"/>
        <v>70800</v>
      </c>
      <c r="F47">
        <f t="shared" si="2"/>
        <v>1140691.4911819266</v>
      </c>
      <c r="K47">
        <f t="shared" si="7"/>
        <v>62744</v>
      </c>
      <c r="L47">
        <f t="shared" si="4"/>
        <v>999963.04214953387</v>
      </c>
    </row>
    <row r="48" spans="1:12" x14ac:dyDescent="0.2">
      <c r="A48">
        <v>45000</v>
      </c>
      <c r="B48">
        <f t="shared" si="1"/>
        <v>695593.68214462919</v>
      </c>
      <c r="E48">
        <f t="shared" si="5"/>
        <v>71000</v>
      </c>
      <c r="F48">
        <f t="shared" si="2"/>
        <v>1144202.7296958407</v>
      </c>
      <c r="K48">
        <f t="shared" si="7"/>
        <v>62745</v>
      </c>
      <c r="L48">
        <f t="shared" si="4"/>
        <v>999980.42204595637</v>
      </c>
    </row>
    <row r="49" spans="1:12" x14ac:dyDescent="0.2">
      <c r="A49">
        <v>46000</v>
      </c>
      <c r="B49">
        <f t="shared" si="1"/>
        <v>712509.9270730787</v>
      </c>
      <c r="E49">
        <f t="shared" si="5"/>
        <v>71200</v>
      </c>
      <c r="F49">
        <f t="shared" si="2"/>
        <v>1147714.780996768</v>
      </c>
      <c r="K49" s="2">
        <f t="shared" si="7"/>
        <v>62746</v>
      </c>
      <c r="L49" s="2">
        <f t="shared" si="4"/>
        <v>999997.80196537217</v>
      </c>
    </row>
    <row r="50" spans="1:12" x14ac:dyDescent="0.2">
      <c r="A50">
        <v>47000</v>
      </c>
      <c r="B50">
        <f t="shared" si="1"/>
        <v>729457.53740796715</v>
      </c>
      <c r="E50">
        <f t="shared" si="5"/>
        <v>71400</v>
      </c>
      <c r="F50">
        <f t="shared" si="2"/>
        <v>1151227.6428015928</v>
      </c>
      <c r="K50" s="2">
        <f t="shared" si="7"/>
        <v>62747</v>
      </c>
      <c r="L50" s="2">
        <f t="shared" si="4"/>
        <v>1000015.1819077804</v>
      </c>
    </row>
    <row r="51" spans="1:12" x14ac:dyDescent="0.2">
      <c r="A51">
        <v>48000</v>
      </c>
      <c r="B51">
        <f t="shared" si="1"/>
        <v>746435.84569839563</v>
      </c>
      <c r="E51">
        <f t="shared" si="5"/>
        <v>71600</v>
      </c>
      <c r="F51">
        <f t="shared" si="2"/>
        <v>1154741.3128399912</v>
      </c>
      <c r="K51">
        <f t="shared" si="7"/>
        <v>62748</v>
      </c>
      <c r="L51">
        <f t="shared" si="4"/>
        <v>1000032.5618731808</v>
      </c>
    </row>
    <row r="52" spans="1:12" x14ac:dyDescent="0.2">
      <c r="A52">
        <v>49000</v>
      </c>
      <c r="B52">
        <f t="shared" si="1"/>
        <v>763444.21231008752</v>
      </c>
      <c r="E52">
        <f t="shared" si="5"/>
        <v>71800</v>
      </c>
      <c r="F52">
        <f t="shared" si="2"/>
        <v>1158255.7888543203</v>
      </c>
      <c r="K52">
        <f t="shared" si="7"/>
        <v>62749</v>
      </c>
      <c r="L52">
        <f t="shared" si="4"/>
        <v>1000049.941861573</v>
      </c>
    </row>
    <row r="53" spans="1:12" x14ac:dyDescent="0.2">
      <c r="A53">
        <v>50000</v>
      </c>
      <c r="B53">
        <f t="shared" si="1"/>
        <v>780482.02372184058</v>
      </c>
      <c r="E53">
        <f t="shared" si="5"/>
        <v>72000</v>
      </c>
      <c r="F53">
        <f t="shared" si="2"/>
        <v>1161771.0685995168</v>
      </c>
      <c r="K53">
        <f t="shared" si="7"/>
        <v>62750</v>
      </c>
      <c r="L53">
        <f t="shared" si="4"/>
        <v>1000067.3218729569</v>
      </c>
    </row>
    <row r="54" spans="1:12" x14ac:dyDescent="0.2">
      <c r="A54">
        <v>51000</v>
      </c>
      <c r="B54">
        <f t="shared" si="1"/>
        <v>797548.69095831283</v>
      </c>
      <c r="E54">
        <f t="shared" si="5"/>
        <v>72200</v>
      </c>
      <c r="F54">
        <f t="shared" si="2"/>
        <v>1165287.1498429889</v>
      </c>
      <c r="K54">
        <f t="shared" si="7"/>
        <v>62751</v>
      </c>
      <c r="L54">
        <f t="shared" si="4"/>
        <v>1000084.7019073319</v>
      </c>
    </row>
    <row r="55" spans="1:12" x14ac:dyDescent="0.2">
      <c r="A55">
        <v>52000</v>
      </c>
      <c r="B55">
        <f t="shared" si="1"/>
        <v>814643.6481457653</v>
      </c>
      <c r="E55">
        <f t="shared" si="5"/>
        <v>72400</v>
      </c>
      <c r="F55">
        <f t="shared" si="2"/>
        <v>1168804.0303645141</v>
      </c>
      <c r="K55">
        <f t="shared" si="7"/>
        <v>62752</v>
      </c>
      <c r="L55">
        <f t="shared" si="4"/>
        <v>1000102.0819646978</v>
      </c>
    </row>
    <row r="56" spans="1:12" x14ac:dyDescent="0.2">
      <c r="A56">
        <v>53000</v>
      </c>
      <c r="B56">
        <f t="shared" si="1"/>
        <v>831766.35117894027</v>
      </c>
      <c r="E56">
        <f t="shared" si="5"/>
        <v>72600</v>
      </c>
      <c r="F56">
        <f t="shared" si="2"/>
        <v>1172321.7079561367</v>
      </c>
      <c r="K56">
        <f t="shared" si="7"/>
        <v>62753</v>
      </c>
      <c r="L56">
        <f t="shared" si="4"/>
        <v>1000119.4620450541</v>
      </c>
    </row>
    <row r="57" spans="1:12" x14ac:dyDescent="0.2">
      <c r="A57">
        <v>54000</v>
      </c>
      <c r="B57">
        <f t="shared" si="1"/>
        <v>848916.27648857993</v>
      </c>
      <c r="E57">
        <f t="shared" si="5"/>
        <v>72800</v>
      </c>
      <c r="F57">
        <f t="shared" si="2"/>
        <v>1175840.1804220653</v>
      </c>
      <c r="K57">
        <f t="shared" si="7"/>
        <v>62754</v>
      </c>
      <c r="L57">
        <f t="shared" si="4"/>
        <v>1000136.8421484004</v>
      </c>
    </row>
    <row r="58" spans="1:12" x14ac:dyDescent="0.2">
      <c r="A58">
        <v>55000</v>
      </c>
      <c r="B58">
        <f t="shared" si="1"/>
        <v>866092.91990027099</v>
      </c>
      <c r="E58">
        <f t="shared" si="5"/>
        <v>73000</v>
      </c>
      <c r="F58">
        <f t="shared" si="2"/>
        <v>1179359.4455785737</v>
      </c>
      <c r="K58">
        <f t="shared" si="7"/>
        <v>62755</v>
      </c>
      <c r="L58">
        <f t="shared" si="4"/>
        <v>1000154.2222747363</v>
      </c>
    </row>
    <row r="59" spans="1:12" x14ac:dyDescent="0.2">
      <c r="A59">
        <v>56000</v>
      </c>
      <c r="B59">
        <f t="shared" si="1"/>
        <v>883295.7955763028</v>
      </c>
      <c r="E59">
        <f t="shared" si="5"/>
        <v>73200</v>
      </c>
      <c r="F59">
        <f t="shared" si="2"/>
        <v>1182879.5012539017</v>
      </c>
      <c r="K59">
        <f t="shared" si="7"/>
        <v>62756</v>
      </c>
      <c r="L59">
        <f t="shared" si="4"/>
        <v>1000171.6024240615</v>
      </c>
    </row>
    <row r="60" spans="1:12" x14ac:dyDescent="0.2">
      <c r="A60">
        <v>57000</v>
      </c>
      <c r="B60">
        <f t="shared" si="1"/>
        <v>900524.4350331293</v>
      </c>
      <c r="E60">
        <f t="shared" si="5"/>
        <v>73400</v>
      </c>
      <c r="F60">
        <f t="shared" si="2"/>
        <v>1186400.3452881565</v>
      </c>
      <c r="K60">
        <f t="shared" si="7"/>
        <v>62757</v>
      </c>
      <c r="L60">
        <f t="shared" si="4"/>
        <v>1000188.9825963757</v>
      </c>
    </row>
    <row r="61" spans="1:12" x14ac:dyDescent="0.2">
      <c r="A61">
        <v>58000</v>
      </c>
      <c r="B61">
        <f t="shared" si="1"/>
        <v>917778.38622780028</v>
      </c>
      <c r="E61">
        <f t="shared" si="5"/>
        <v>73600</v>
      </c>
      <c r="F61">
        <f t="shared" si="2"/>
        <v>1189921.975533216</v>
      </c>
      <c r="K61">
        <f t="shared" si="7"/>
        <v>62758</v>
      </c>
      <c r="L61">
        <f t="shared" si="4"/>
        <v>1000206.3627916788</v>
      </c>
    </row>
    <row r="62" spans="1:12" x14ac:dyDescent="0.2">
      <c r="A62">
        <v>59000</v>
      </c>
      <c r="B62">
        <f t="shared" si="1"/>
        <v>935057.21270741173</v>
      </c>
      <c r="E62">
        <f t="shared" si="5"/>
        <v>73800</v>
      </c>
      <c r="F62">
        <f t="shared" si="2"/>
        <v>1193444.3898526318</v>
      </c>
      <c r="K62">
        <f t="shared" si="7"/>
        <v>62759</v>
      </c>
      <c r="L62">
        <f t="shared" si="4"/>
        <v>1000223.7430099697</v>
      </c>
    </row>
    <row r="63" spans="1:12" x14ac:dyDescent="0.2">
      <c r="A63">
        <v>60000</v>
      </c>
      <c r="B63">
        <f t="shared" si="1"/>
        <v>952360.49281623645</v>
      </c>
      <c r="E63">
        <f t="shared" si="5"/>
        <v>74000</v>
      </c>
      <c r="F63">
        <f t="shared" si="2"/>
        <v>1196967.5861215368</v>
      </c>
      <c r="K63">
        <f t="shared" si="7"/>
        <v>62760</v>
      </c>
      <c r="L63">
        <f t="shared" si="4"/>
        <v>1000241.1232512486</v>
      </c>
    </row>
    <row r="64" spans="1:12" x14ac:dyDescent="0.2">
      <c r="A64">
        <v>61000</v>
      </c>
      <c r="B64">
        <f t="shared" si="1"/>
        <v>969687.81895572355</v>
      </c>
      <c r="E64">
        <f t="shared" si="5"/>
        <v>74200</v>
      </c>
      <c r="F64">
        <f t="shared" si="2"/>
        <v>1200491.5622265483</v>
      </c>
      <c r="K64">
        <f t="shared" si="7"/>
        <v>62761</v>
      </c>
      <c r="L64">
        <f t="shared" si="4"/>
        <v>1000258.5035155151</v>
      </c>
    </row>
    <row r="65" spans="1:12" x14ac:dyDescent="0.2">
      <c r="A65" s="2">
        <v>62000</v>
      </c>
      <c r="B65" s="2">
        <f t="shared" si="1"/>
        <v>987038.79689303576</v>
      </c>
      <c r="E65">
        <f t="shared" si="5"/>
        <v>74400</v>
      </c>
      <c r="F65">
        <f t="shared" si="2"/>
        <v>1204016.316065677</v>
      </c>
      <c r="K65">
        <f t="shared" si="7"/>
        <v>62762</v>
      </c>
      <c r="L65">
        <f t="shared" si="4"/>
        <v>1000275.8838027687</v>
      </c>
    </row>
    <row r="66" spans="1:12" x14ac:dyDescent="0.2">
      <c r="A66" s="2">
        <v>63000</v>
      </c>
      <c r="B66" s="2">
        <f t="shared" si="1"/>
        <v>1004413.0451142063</v>
      </c>
      <c r="E66">
        <f t="shared" si="5"/>
        <v>74600</v>
      </c>
      <c r="F66">
        <f t="shared" si="2"/>
        <v>1207541.8455482353</v>
      </c>
      <c r="K66">
        <f t="shared" si="7"/>
        <v>62763</v>
      </c>
      <c r="L66">
        <f t="shared" si="4"/>
        <v>1000293.2641130089</v>
      </c>
    </row>
    <row r="67" spans="1:12" x14ac:dyDescent="0.2">
      <c r="A67">
        <v>64000</v>
      </c>
      <c r="B67">
        <f t="shared" si="1"/>
        <v>1021810.1942183736</v>
      </c>
      <c r="E67">
        <f t="shared" si="5"/>
        <v>74800</v>
      </c>
      <c r="F67">
        <f t="shared" si="2"/>
        <v>1211068.1485947447</v>
      </c>
      <c r="K67">
        <f t="shared" si="7"/>
        <v>62764</v>
      </c>
      <c r="L67">
        <f t="shared" si="4"/>
        <v>1000310.6444462357</v>
      </c>
    </row>
    <row r="68" spans="1:12" x14ac:dyDescent="0.2">
      <c r="A68">
        <v>65000</v>
      </c>
      <c r="B68">
        <f t="shared" ref="B68:B131" si="8">A68* LOG(A68,2)</f>
        <v>1039229.8863498853</v>
      </c>
      <c r="E68">
        <f t="shared" si="5"/>
        <v>75000</v>
      </c>
      <c r="F68">
        <f t="shared" ref="F68:F131" si="9">E68* LOG(E68,2)</f>
        <v>1214595.2231368476</v>
      </c>
      <c r="K68">
        <f t="shared" si="7"/>
        <v>62765</v>
      </c>
      <c r="L68">
        <f t="shared" ref="L68:L71" si="10">K68* LOG(K68,2)</f>
        <v>1000328.0248024485</v>
      </c>
    </row>
    <row r="69" spans="1:12" x14ac:dyDescent="0.2">
      <c r="A69">
        <v>66000</v>
      </c>
      <c r="B69">
        <f t="shared" si="8"/>
        <v>1056671.7746653557</v>
      </c>
      <c r="E69">
        <f t="shared" ref="E69:E132" si="11">E68+200</f>
        <v>75200</v>
      </c>
      <c r="F69">
        <f t="shared" si="9"/>
        <v>1218123.0671172177</v>
      </c>
      <c r="K69">
        <f t="shared" ref="K69:K71" si="12">K68+1</f>
        <v>62766</v>
      </c>
      <c r="L69">
        <f t="shared" si="10"/>
        <v>1000345.4051816469</v>
      </c>
    </row>
    <row r="70" spans="1:12" x14ac:dyDescent="0.2">
      <c r="A70">
        <v>67000</v>
      </c>
      <c r="B70">
        <f t="shared" si="8"/>
        <v>1074135.5228330307</v>
      </c>
      <c r="E70">
        <f t="shared" si="11"/>
        <v>75400</v>
      </c>
      <c r="F70">
        <f t="shared" si="9"/>
        <v>1221651.6784894716</v>
      </c>
      <c r="K70">
        <f t="shared" si="12"/>
        <v>62767</v>
      </c>
      <c r="L70">
        <f t="shared" si="10"/>
        <v>1000362.7855838306</v>
      </c>
    </row>
    <row r="71" spans="1:12" x14ac:dyDescent="0.2">
      <c r="A71">
        <v>68000</v>
      </c>
      <c r="B71">
        <f t="shared" si="8"/>
        <v>1091620.8045620448</v>
      </c>
      <c r="E71">
        <f t="shared" si="11"/>
        <v>75600</v>
      </c>
      <c r="F71">
        <f t="shared" si="9"/>
        <v>1225181.0552180824</v>
      </c>
      <c r="K71">
        <f t="shared" si="12"/>
        <v>62768</v>
      </c>
      <c r="L71">
        <f t="shared" si="10"/>
        <v>1000380.1660089992</v>
      </c>
    </row>
    <row r="72" spans="1:12" x14ac:dyDescent="0.2">
      <c r="A72">
        <v>69000</v>
      </c>
      <c r="B72">
        <f t="shared" si="8"/>
        <v>1109127.3031593775</v>
      </c>
      <c r="E72">
        <f t="shared" si="11"/>
        <v>75800</v>
      </c>
      <c r="F72">
        <f t="shared" si="9"/>
        <v>1228711.1952782928</v>
      </c>
    </row>
    <row r="73" spans="1:12" x14ac:dyDescent="0.2">
      <c r="A73">
        <v>70000</v>
      </c>
      <c r="B73">
        <f t="shared" si="8"/>
        <v>1126654.7111124936</v>
      </c>
      <c r="E73">
        <f t="shared" si="11"/>
        <v>76000</v>
      </c>
      <c r="F73">
        <f t="shared" si="9"/>
        <v>1232242.0966560312</v>
      </c>
    </row>
    <row r="74" spans="1:12" x14ac:dyDescent="0.2">
      <c r="A74">
        <v>71000</v>
      </c>
      <c r="B74">
        <f t="shared" si="8"/>
        <v>1144202.7296958407</v>
      </c>
      <c r="E74">
        <f t="shared" si="11"/>
        <v>76200</v>
      </c>
      <c r="F74">
        <f t="shared" si="9"/>
        <v>1235773.7573478252</v>
      </c>
    </row>
    <row r="75" spans="1:12" x14ac:dyDescent="0.2">
      <c r="A75">
        <v>72000</v>
      </c>
      <c r="B75">
        <f t="shared" si="8"/>
        <v>1161771.0685995168</v>
      </c>
      <c r="E75">
        <f t="shared" si="11"/>
        <v>76400</v>
      </c>
      <c r="F75">
        <f t="shared" si="9"/>
        <v>1239306.1753607204</v>
      </c>
    </row>
    <row r="76" spans="1:12" x14ac:dyDescent="0.2">
      <c r="A76">
        <v>73000</v>
      </c>
      <c r="B76">
        <f t="shared" si="8"/>
        <v>1179359.4455785737</v>
      </c>
      <c r="E76">
        <f t="shared" si="11"/>
        <v>76600</v>
      </c>
      <c r="F76">
        <f t="shared" si="9"/>
        <v>1242839.3487121956</v>
      </c>
    </row>
    <row r="77" spans="1:12" x14ac:dyDescent="0.2">
      <c r="A77">
        <v>74000</v>
      </c>
      <c r="B77">
        <f t="shared" si="8"/>
        <v>1196967.5861215368</v>
      </c>
      <c r="E77">
        <f t="shared" si="11"/>
        <v>76800</v>
      </c>
      <c r="F77">
        <f t="shared" si="9"/>
        <v>1246373.2754300837</v>
      </c>
    </row>
    <row r="78" spans="1:12" x14ac:dyDescent="0.2">
      <c r="A78">
        <v>75000</v>
      </c>
      <c r="B78">
        <f t="shared" si="8"/>
        <v>1214595.2231368476</v>
      </c>
      <c r="E78">
        <f t="shared" si="11"/>
        <v>77000</v>
      </c>
      <c r="F78">
        <f t="shared" si="9"/>
        <v>1249907.9535524882</v>
      </c>
    </row>
    <row r="79" spans="1:12" x14ac:dyDescent="0.2">
      <c r="A79">
        <v>76000</v>
      </c>
      <c r="B79">
        <f t="shared" si="8"/>
        <v>1232242.0966560312</v>
      </c>
      <c r="E79">
        <f t="shared" si="11"/>
        <v>77200</v>
      </c>
      <c r="F79">
        <f t="shared" si="9"/>
        <v>1253443.3811277046</v>
      </c>
    </row>
    <row r="80" spans="1:12" x14ac:dyDescent="0.2">
      <c r="A80">
        <v>77000</v>
      </c>
      <c r="B80">
        <f t="shared" si="8"/>
        <v>1249907.9535524882</v>
      </c>
      <c r="E80">
        <f t="shared" si="11"/>
        <v>77400</v>
      </c>
      <c r="F80">
        <f t="shared" si="9"/>
        <v>1256979.556214141</v>
      </c>
    </row>
    <row r="81" spans="1:6" x14ac:dyDescent="0.2">
      <c r="A81">
        <v>78000</v>
      </c>
      <c r="B81">
        <f t="shared" si="8"/>
        <v>1267592.5472748983</v>
      </c>
      <c r="E81">
        <f t="shared" si="11"/>
        <v>77600</v>
      </c>
      <c r="F81">
        <f t="shared" si="9"/>
        <v>1260516.4768802398</v>
      </c>
    </row>
    <row r="82" spans="1:6" x14ac:dyDescent="0.2">
      <c r="A82">
        <v>79000</v>
      </c>
      <c r="B82">
        <f t="shared" si="8"/>
        <v>1285295.6375942961</v>
      </c>
      <c r="E82">
        <f t="shared" si="11"/>
        <v>77800</v>
      </c>
      <c r="F82">
        <f t="shared" si="9"/>
        <v>1264054.1412043993</v>
      </c>
    </row>
    <row r="83" spans="1:6" x14ac:dyDescent="0.2">
      <c r="A83">
        <v>80000</v>
      </c>
      <c r="B83">
        <f t="shared" si="8"/>
        <v>1303016.990363956</v>
      </c>
      <c r="E83">
        <f t="shared" si="11"/>
        <v>78000</v>
      </c>
      <c r="F83">
        <f t="shared" si="9"/>
        <v>1267592.5472748983</v>
      </c>
    </row>
    <row r="84" spans="1:6" x14ac:dyDescent="0.2">
      <c r="A84">
        <v>81000</v>
      </c>
      <c r="B84">
        <f t="shared" si="8"/>
        <v>1320756.3772912836</v>
      </c>
      <c r="E84">
        <f t="shared" si="11"/>
        <v>78200</v>
      </c>
      <c r="F84">
        <f t="shared" si="9"/>
        <v>1271131.6931898184</v>
      </c>
    </row>
    <row r="85" spans="1:6" x14ac:dyDescent="0.2">
      <c r="A85">
        <v>82000</v>
      </c>
      <c r="B85">
        <f t="shared" si="8"/>
        <v>1338513.5757209742</v>
      </c>
      <c r="E85">
        <f t="shared" si="11"/>
        <v>78400</v>
      </c>
      <c r="F85">
        <f t="shared" si="9"/>
        <v>1274671.5770569707</v>
      </c>
    </row>
    <row r="86" spans="1:6" x14ac:dyDescent="0.2">
      <c r="A86">
        <v>83000</v>
      </c>
      <c r="B86">
        <f t="shared" si="8"/>
        <v>1356288.3684287481</v>
      </c>
      <c r="E86">
        <f t="shared" si="11"/>
        <v>78600</v>
      </c>
      <c r="F86">
        <f t="shared" si="9"/>
        <v>1278212.1969938199</v>
      </c>
    </row>
    <row r="87" spans="1:6" x14ac:dyDescent="0.2">
      <c r="A87">
        <v>84000</v>
      </c>
      <c r="B87">
        <f t="shared" si="8"/>
        <v>1374080.5434250312</v>
      </c>
      <c r="E87">
        <f t="shared" si="11"/>
        <v>78800</v>
      </c>
      <c r="F87">
        <f t="shared" si="9"/>
        <v>1281753.5511274107</v>
      </c>
    </row>
    <row r="88" spans="1:6" x14ac:dyDescent="0.2">
      <c r="A88">
        <v>85000</v>
      </c>
      <c r="B88">
        <f t="shared" si="8"/>
        <v>1391889.893767982</v>
      </c>
      <c r="E88">
        <f t="shared" si="11"/>
        <v>79000</v>
      </c>
      <c r="F88">
        <f t="shared" si="9"/>
        <v>1285295.6375942961</v>
      </c>
    </row>
    <row r="89" spans="1:6" x14ac:dyDescent="0.2">
      <c r="A89">
        <v>86000</v>
      </c>
      <c r="B89">
        <f t="shared" si="8"/>
        <v>1409716.21738532</v>
      </c>
      <c r="E89">
        <f t="shared" si="11"/>
        <v>79200</v>
      </c>
      <c r="F89">
        <f t="shared" si="9"/>
        <v>1288838.4545404634</v>
      </c>
    </row>
    <row r="90" spans="1:6" x14ac:dyDescent="0.2">
      <c r="A90">
        <v>87000</v>
      </c>
      <c r="B90">
        <f t="shared" si="8"/>
        <v>1427559.316904441</v>
      </c>
      <c r="E90">
        <f t="shared" si="11"/>
        <v>79400</v>
      </c>
      <c r="F90">
        <f t="shared" si="9"/>
        <v>1292382.000121264</v>
      </c>
    </row>
    <row r="91" spans="1:6" x14ac:dyDescent="0.2">
      <c r="A91">
        <v>88000</v>
      </c>
      <c r="B91">
        <f t="shared" si="8"/>
        <v>1445418.9994903458</v>
      </c>
      <c r="E91">
        <f t="shared" si="11"/>
        <v>79600</v>
      </c>
      <c r="F91">
        <f t="shared" si="9"/>
        <v>1295926.2725013425</v>
      </c>
    </row>
    <row r="92" spans="1:6" x14ac:dyDescent="0.2">
      <c r="A92">
        <v>89000</v>
      </c>
      <c r="B92">
        <f t="shared" si="8"/>
        <v>1463295.0766909353</v>
      </c>
      <c r="E92">
        <f t="shared" si="11"/>
        <v>79800</v>
      </c>
      <c r="F92">
        <f t="shared" si="9"/>
        <v>1299471.2698545663</v>
      </c>
    </row>
    <row r="93" spans="1:6" x14ac:dyDescent="0.2">
      <c r="A93">
        <v>90000</v>
      </c>
      <c r="B93">
        <f t="shared" si="8"/>
        <v>1481187.3642892586</v>
      </c>
      <c r="E93">
        <f t="shared" si="11"/>
        <v>80000</v>
      </c>
      <c r="F93">
        <f t="shared" si="9"/>
        <v>1303016.990363956</v>
      </c>
    </row>
    <row r="94" spans="1:6" x14ac:dyDescent="0.2">
      <c r="A94">
        <v>91000</v>
      </c>
      <c r="B94">
        <f t="shared" si="8"/>
        <v>1499095.6821623312</v>
      </c>
      <c r="E94">
        <f t="shared" si="11"/>
        <v>80200</v>
      </c>
      <c r="F94">
        <f t="shared" si="9"/>
        <v>1306563.4322216175</v>
      </c>
    </row>
    <row r="95" spans="1:6" x14ac:dyDescent="0.2">
      <c r="A95">
        <v>92000</v>
      </c>
      <c r="B95">
        <f t="shared" si="8"/>
        <v>1517019.8541461574</v>
      </c>
      <c r="E95">
        <f t="shared" si="11"/>
        <v>80400</v>
      </c>
      <c r="F95">
        <f t="shared" si="9"/>
        <v>1310110.5936286738</v>
      </c>
    </row>
    <row r="96" spans="1:6" x14ac:dyDescent="0.2">
      <c r="A96">
        <v>93000</v>
      </c>
      <c r="B96">
        <f t="shared" si="8"/>
        <v>1534959.707906621</v>
      </c>
      <c r="E96">
        <f t="shared" si="11"/>
        <v>80600</v>
      </c>
      <c r="F96">
        <f t="shared" si="9"/>
        <v>1313658.4727951968</v>
      </c>
    </row>
    <row r="97" spans="1:6" x14ac:dyDescent="0.2">
      <c r="A97">
        <v>94000</v>
      </c>
      <c r="B97">
        <f t="shared" si="8"/>
        <v>1552915.0748159341</v>
      </c>
      <c r="E97">
        <f t="shared" si="11"/>
        <v>80800</v>
      </c>
      <c r="F97">
        <f t="shared" si="9"/>
        <v>1317207.0679401427</v>
      </c>
    </row>
    <row r="98" spans="1:6" x14ac:dyDescent="0.2">
      <c r="A98">
        <v>95000</v>
      </c>
      <c r="B98">
        <f t="shared" si="8"/>
        <v>1570885.7898343385</v>
      </c>
      <c r="E98">
        <f t="shared" si="11"/>
        <v>81000</v>
      </c>
      <c r="F98">
        <f t="shared" si="9"/>
        <v>1320756.3772912836</v>
      </c>
    </row>
    <row r="99" spans="1:6" x14ac:dyDescent="0.2">
      <c r="A99">
        <v>96000</v>
      </c>
      <c r="B99">
        <f t="shared" si="8"/>
        <v>1588871.6913967913</v>
      </c>
      <c r="E99">
        <f t="shared" si="11"/>
        <v>81200</v>
      </c>
      <c r="F99">
        <f t="shared" si="9"/>
        <v>1324306.399085144</v>
      </c>
    </row>
    <row r="100" spans="1:6" x14ac:dyDescent="0.2">
      <c r="A100">
        <v>97000</v>
      </c>
      <c r="B100">
        <f t="shared" si="8"/>
        <v>1606872.621304374</v>
      </c>
      <c r="E100">
        <f t="shared" si="11"/>
        <v>81400</v>
      </c>
      <c r="F100">
        <f t="shared" si="9"/>
        <v>1327857.1315669352</v>
      </c>
    </row>
    <row r="101" spans="1:6" x14ac:dyDescent="0.2">
      <c r="A101">
        <v>98000</v>
      </c>
      <c r="B101">
        <f t="shared" si="8"/>
        <v>1624888.424620175</v>
      </c>
      <c r="E101">
        <f t="shared" si="11"/>
        <v>81600</v>
      </c>
      <c r="F101">
        <f t="shared" si="9"/>
        <v>1331408.5729904915</v>
      </c>
    </row>
    <row r="102" spans="1:6" x14ac:dyDescent="0.2">
      <c r="A102">
        <v>99000</v>
      </c>
      <c r="B102">
        <f t="shared" si="8"/>
        <v>1642918.9495694281</v>
      </c>
      <c r="E102">
        <f t="shared" si="11"/>
        <v>81800</v>
      </c>
      <c r="F102">
        <f t="shared" si="9"/>
        <v>1334960.7216182074</v>
      </c>
    </row>
    <row r="103" spans="1:6" x14ac:dyDescent="0.2">
      <c r="A103">
        <v>100000</v>
      </c>
      <c r="B103">
        <f t="shared" si="8"/>
        <v>1660964.0474436812</v>
      </c>
      <c r="E103">
        <f t="shared" si="11"/>
        <v>82000</v>
      </c>
      <c r="F103">
        <f t="shared" si="9"/>
        <v>1338513.5757209742</v>
      </c>
    </row>
    <row r="104" spans="1:6" x14ac:dyDescent="0.2">
      <c r="A104">
        <v>101000</v>
      </c>
      <c r="B104">
        <f t="shared" si="8"/>
        <v>1679023.5725088024</v>
      </c>
      <c r="E104">
        <f t="shared" si="11"/>
        <v>82200</v>
      </c>
      <c r="F104">
        <f t="shared" si="9"/>
        <v>1342067.1335781165</v>
      </c>
    </row>
    <row r="105" spans="1:6" x14ac:dyDescent="0.2">
      <c r="A105">
        <v>102000</v>
      </c>
      <c r="B105">
        <f t="shared" si="8"/>
        <v>1697097.3819166254</v>
      </c>
      <c r="E105">
        <f t="shared" si="11"/>
        <v>82400</v>
      </c>
      <c r="F105">
        <f t="shared" si="9"/>
        <v>1345621.3934773346</v>
      </c>
    </row>
    <row r="106" spans="1:6" x14ac:dyDescent="0.2">
      <c r="A106">
        <v>103000</v>
      </c>
      <c r="B106">
        <f t="shared" si="8"/>
        <v>1715185.3356200664</v>
      </c>
      <c r="E106">
        <f t="shared" si="11"/>
        <v>82600</v>
      </c>
      <c r="F106">
        <f t="shared" si="9"/>
        <v>1349176.3537146386</v>
      </c>
    </row>
    <row r="107" spans="1:6" x14ac:dyDescent="0.2">
      <c r="A107">
        <v>104000</v>
      </c>
      <c r="B107">
        <f t="shared" si="8"/>
        <v>1733287.2962915306</v>
      </c>
      <c r="E107">
        <f t="shared" si="11"/>
        <v>82800</v>
      </c>
      <c r="F107">
        <f t="shared" si="9"/>
        <v>1352732.0125942915</v>
      </c>
    </row>
    <row r="108" spans="1:6" x14ac:dyDescent="0.2">
      <c r="A108">
        <v>105000</v>
      </c>
      <c r="B108">
        <f t="shared" si="8"/>
        <v>1751403.1292444621</v>
      </c>
      <c r="E108">
        <f t="shared" si="11"/>
        <v>83000</v>
      </c>
      <c r="F108">
        <f t="shared" si="9"/>
        <v>1356288.3684287481</v>
      </c>
    </row>
    <row r="109" spans="1:6" x14ac:dyDescent="0.2">
      <c r="A109">
        <v>106000</v>
      </c>
      <c r="B109">
        <f t="shared" si="8"/>
        <v>1769532.7023578803</v>
      </c>
      <c r="E109">
        <f t="shared" si="11"/>
        <v>83200</v>
      </c>
      <c r="F109">
        <f t="shared" si="9"/>
        <v>1359845.4195385959</v>
      </c>
    </row>
    <row r="110" spans="1:6" x14ac:dyDescent="0.2">
      <c r="A110">
        <v>107000</v>
      </c>
      <c r="B110">
        <f t="shared" si="8"/>
        <v>1787675.8860037662</v>
      </c>
      <c r="E110">
        <f t="shared" si="11"/>
        <v>83400</v>
      </c>
      <c r="F110">
        <f t="shared" si="9"/>
        <v>1363403.164252497</v>
      </c>
    </row>
    <row r="111" spans="1:6" x14ac:dyDescent="0.2">
      <c r="A111">
        <v>108000</v>
      </c>
      <c r="B111">
        <f t="shared" si="8"/>
        <v>1805832.5529771599</v>
      </c>
      <c r="E111">
        <f t="shared" si="11"/>
        <v>83600</v>
      </c>
      <c r="F111">
        <f t="shared" si="9"/>
        <v>1366961.6009071288</v>
      </c>
    </row>
    <row r="112" spans="1:6" x14ac:dyDescent="0.2">
      <c r="A112">
        <v>109000</v>
      </c>
      <c r="B112">
        <f t="shared" si="8"/>
        <v>1824002.5784288526</v>
      </c>
      <c r="E112">
        <f t="shared" si="11"/>
        <v>83800</v>
      </c>
      <c r="F112">
        <f t="shared" si="9"/>
        <v>1370520.7278471277</v>
      </c>
    </row>
    <row r="113" spans="1:6" x14ac:dyDescent="0.2">
      <c r="A113">
        <v>110000</v>
      </c>
      <c r="B113">
        <f t="shared" si="8"/>
        <v>1842185.8398005422</v>
      </c>
      <c r="E113">
        <f t="shared" si="11"/>
        <v>84000</v>
      </c>
      <c r="F113">
        <f t="shared" si="9"/>
        <v>1374080.5434250312</v>
      </c>
    </row>
    <row r="114" spans="1:6" x14ac:dyDescent="0.2">
      <c r="A114">
        <v>111000</v>
      </c>
      <c r="B114">
        <f t="shared" si="8"/>
        <v>1860382.2167623537</v>
      </c>
      <c r="E114">
        <f t="shared" si="11"/>
        <v>84200</v>
      </c>
      <c r="F114">
        <f t="shared" si="9"/>
        <v>1377641.0460012225</v>
      </c>
    </row>
    <row r="115" spans="1:6" x14ac:dyDescent="0.2">
      <c r="A115">
        <v>112000</v>
      </c>
      <c r="B115">
        <f t="shared" si="8"/>
        <v>1878591.5911526054</v>
      </c>
      <c r="E115">
        <f t="shared" si="11"/>
        <v>84400</v>
      </c>
      <c r="F115">
        <f t="shared" si="9"/>
        <v>1381202.2339438731</v>
      </c>
    </row>
    <row r="116" spans="1:6" x14ac:dyDescent="0.2">
      <c r="A116">
        <v>113000</v>
      </c>
      <c r="B116">
        <f t="shared" si="8"/>
        <v>1896813.8469197322</v>
      </c>
      <c r="E116">
        <f t="shared" si="11"/>
        <v>84600</v>
      </c>
      <c r="F116">
        <f t="shared" si="9"/>
        <v>1384764.1056288895</v>
      </c>
    </row>
    <row r="117" spans="1:6" x14ac:dyDescent="0.2">
      <c r="A117">
        <v>114000</v>
      </c>
      <c r="B117">
        <f t="shared" si="8"/>
        <v>1915048.8700662588</v>
      </c>
      <c r="E117">
        <f t="shared" si="11"/>
        <v>84800</v>
      </c>
      <c r="F117">
        <f t="shared" si="9"/>
        <v>1388326.659439856</v>
      </c>
    </row>
    <row r="118" spans="1:6" x14ac:dyDescent="0.2">
      <c r="A118">
        <v>115000</v>
      </c>
      <c r="B118">
        <f t="shared" si="8"/>
        <v>1933296.5485947432</v>
      </c>
      <c r="E118">
        <f t="shared" si="11"/>
        <v>85000</v>
      </c>
      <c r="F118">
        <f t="shared" si="9"/>
        <v>1391889.893767982</v>
      </c>
    </row>
    <row r="119" spans="1:6" x14ac:dyDescent="0.2">
      <c r="A119">
        <v>116000</v>
      </c>
      <c r="B119">
        <f t="shared" si="8"/>
        <v>1951556.7724556008</v>
      </c>
      <c r="E119">
        <f t="shared" si="11"/>
        <v>85200</v>
      </c>
      <c r="F119">
        <f t="shared" si="9"/>
        <v>1395453.8070120479</v>
      </c>
    </row>
    <row r="120" spans="1:6" x14ac:dyDescent="0.2">
      <c r="A120">
        <v>117000</v>
      </c>
      <c r="B120">
        <f t="shared" si="8"/>
        <v>1969829.4334967225</v>
      </c>
      <c r="E120">
        <f t="shared" si="11"/>
        <v>85400</v>
      </c>
      <c r="F120">
        <f t="shared" si="9"/>
        <v>1399018.3975783512</v>
      </c>
    </row>
    <row r="121" spans="1:6" x14ac:dyDescent="0.2">
      <c r="A121">
        <v>118000</v>
      </c>
      <c r="B121">
        <f t="shared" si="8"/>
        <v>1988114.4254148235</v>
      </c>
      <c r="E121">
        <f t="shared" si="11"/>
        <v>85600</v>
      </c>
      <c r="F121">
        <f t="shared" si="9"/>
        <v>1402583.6638806544</v>
      </c>
    </row>
    <row r="122" spans="1:6" x14ac:dyDescent="0.2">
      <c r="A122">
        <v>119000</v>
      </c>
      <c r="B122">
        <f t="shared" si="8"/>
        <v>2006411.643708434</v>
      </c>
      <c r="E122">
        <f t="shared" si="11"/>
        <v>85800</v>
      </c>
      <c r="F122">
        <f t="shared" si="9"/>
        <v>1406149.6043401323</v>
      </c>
    </row>
    <row r="123" spans="1:6" x14ac:dyDescent="0.2">
      <c r="A123">
        <v>120000</v>
      </c>
      <c r="B123">
        <f t="shared" si="8"/>
        <v>2024720.9856324729</v>
      </c>
      <c r="E123">
        <f t="shared" si="11"/>
        <v>86000</v>
      </c>
      <c r="F123">
        <f t="shared" si="9"/>
        <v>1409716.21738532</v>
      </c>
    </row>
    <row r="124" spans="1:6" x14ac:dyDescent="0.2">
      <c r="A124">
        <v>121000</v>
      </c>
      <c r="B124">
        <f t="shared" si="8"/>
        <v>2043042.3501543384</v>
      </c>
      <c r="E124">
        <f t="shared" si="11"/>
        <v>86200</v>
      </c>
      <c r="F124">
        <f t="shared" si="9"/>
        <v>1413283.5014520616</v>
      </c>
    </row>
    <row r="125" spans="1:6" x14ac:dyDescent="0.2">
      <c r="A125">
        <v>122000</v>
      </c>
      <c r="B125">
        <f t="shared" si="8"/>
        <v>2061375.6379114469</v>
      </c>
      <c r="E125">
        <f t="shared" si="11"/>
        <v>86400</v>
      </c>
      <c r="F125">
        <f t="shared" si="9"/>
        <v>1416851.45498346</v>
      </c>
    </row>
    <row r="126" spans="1:6" x14ac:dyDescent="0.2">
      <c r="A126">
        <v>123000</v>
      </c>
      <c r="B126">
        <f t="shared" si="8"/>
        <v>2079720.7511701635</v>
      </c>
      <c r="E126">
        <f t="shared" si="11"/>
        <v>86600</v>
      </c>
      <c r="F126">
        <f t="shared" si="9"/>
        <v>1420420.0764298255</v>
      </c>
    </row>
    <row r="127" spans="1:6" x14ac:dyDescent="0.2">
      <c r="A127">
        <v>124000</v>
      </c>
      <c r="B127">
        <f t="shared" si="8"/>
        <v>2098077.5937860715</v>
      </c>
      <c r="E127">
        <f t="shared" si="11"/>
        <v>86800</v>
      </c>
      <c r="F127">
        <f t="shared" si="9"/>
        <v>1423989.3642486271</v>
      </c>
    </row>
    <row r="128" spans="1:6" x14ac:dyDescent="0.2">
      <c r="A128">
        <v>125000</v>
      </c>
      <c r="B128">
        <f t="shared" si="8"/>
        <v>2116446.0711655216</v>
      </c>
      <c r="E128">
        <f t="shared" si="11"/>
        <v>87000</v>
      </c>
      <c r="F128">
        <f t="shared" si="9"/>
        <v>1427559.316904441</v>
      </c>
    </row>
    <row r="129" spans="1:6" x14ac:dyDescent="0.2">
      <c r="A129">
        <v>126000</v>
      </c>
      <c r="B129">
        <f t="shared" si="8"/>
        <v>2134826.0902284128</v>
      </c>
      <c r="E129">
        <f t="shared" si="11"/>
        <v>87200</v>
      </c>
      <c r="F129">
        <f t="shared" si="9"/>
        <v>1431129.932868904</v>
      </c>
    </row>
    <row r="130" spans="1:6" x14ac:dyDescent="0.2">
      <c r="A130">
        <v>127000</v>
      </c>
      <c r="B130">
        <f t="shared" si="8"/>
        <v>2153217.5593721499</v>
      </c>
      <c r="E130">
        <f t="shared" si="11"/>
        <v>87400</v>
      </c>
      <c r="F130">
        <f t="shared" si="9"/>
        <v>1434701.2106206634</v>
      </c>
    </row>
    <row r="131" spans="1:6" x14ac:dyDescent="0.2">
      <c r="A131">
        <v>128000</v>
      </c>
      <c r="B131">
        <f t="shared" si="8"/>
        <v>2171620.3884367472</v>
      </c>
      <c r="E131">
        <f t="shared" si="11"/>
        <v>87600</v>
      </c>
      <c r="F131">
        <f t="shared" si="9"/>
        <v>1438273.1486453286</v>
      </c>
    </row>
    <row r="132" spans="1:6" x14ac:dyDescent="0.2">
      <c r="A132">
        <v>129000</v>
      </c>
      <c r="B132">
        <f t="shared" ref="B132:B157" si="13">A132* LOG(A132,2)</f>
        <v>2190034.4886710094</v>
      </c>
      <c r="E132">
        <f t="shared" si="11"/>
        <v>87800</v>
      </c>
      <c r="F132">
        <f t="shared" ref="F132:F157" si="14">E132* LOG(E132,2)</f>
        <v>1441845.7454354255</v>
      </c>
    </row>
    <row r="133" spans="1:6" x14ac:dyDescent="0.2">
      <c r="A133">
        <v>130000</v>
      </c>
      <c r="B133">
        <f t="shared" si="13"/>
        <v>2208459.7726997705</v>
      </c>
      <c r="E133">
        <f t="shared" ref="E133:E157" si="15">E132+200</f>
        <v>88000</v>
      </c>
      <c r="F133">
        <f t="shared" si="14"/>
        <v>1445418.9994903458</v>
      </c>
    </row>
    <row r="134" spans="1:6" x14ac:dyDescent="0.2">
      <c r="A134">
        <v>131000</v>
      </c>
      <c r="B134">
        <f t="shared" si="13"/>
        <v>2226896.1544921394</v>
      </c>
      <c r="E134">
        <f t="shared" si="15"/>
        <v>88200</v>
      </c>
      <c r="F134">
        <f t="shared" si="14"/>
        <v>1448992.9093163041</v>
      </c>
    </row>
    <row r="135" spans="1:6" x14ac:dyDescent="0.2">
      <c r="A135">
        <v>132000</v>
      </c>
      <c r="B135">
        <f t="shared" si="13"/>
        <v>2245343.5493307114</v>
      </c>
      <c r="E135">
        <f t="shared" si="15"/>
        <v>88400</v>
      </c>
      <c r="F135">
        <f t="shared" si="14"/>
        <v>1452567.4734262882</v>
      </c>
    </row>
    <row r="136" spans="1:6" x14ac:dyDescent="0.2">
      <c r="A136">
        <v>133000</v>
      </c>
      <c r="B136">
        <f t="shared" si="13"/>
        <v>2263801.8737817155</v>
      </c>
      <c r="E136">
        <f t="shared" si="15"/>
        <v>88600</v>
      </c>
      <c r="F136">
        <f t="shared" si="14"/>
        <v>1456142.6903400153</v>
      </c>
    </row>
    <row r="137" spans="1:6" x14ac:dyDescent="0.2">
      <c r="A137">
        <v>134000</v>
      </c>
      <c r="B137">
        <f t="shared" si="13"/>
        <v>2282271.0456660613</v>
      </c>
      <c r="E137">
        <f t="shared" si="15"/>
        <v>88800</v>
      </c>
      <c r="F137">
        <f t="shared" si="14"/>
        <v>1459718.558583885</v>
      </c>
    </row>
    <row r="138" spans="1:6" x14ac:dyDescent="0.2">
      <c r="A138">
        <v>135000</v>
      </c>
      <c r="B138">
        <f t="shared" si="13"/>
        <v>2300750.9840312442</v>
      </c>
      <c r="E138">
        <f t="shared" si="15"/>
        <v>89000</v>
      </c>
      <c r="F138">
        <f t="shared" si="14"/>
        <v>1463295.0766909353</v>
      </c>
    </row>
    <row r="139" spans="1:6" x14ac:dyDescent="0.2">
      <c r="A139">
        <v>136000</v>
      </c>
      <c r="B139">
        <f t="shared" si="13"/>
        <v>2319241.6091240896</v>
      </c>
      <c r="E139">
        <f t="shared" si="15"/>
        <v>89200</v>
      </c>
      <c r="F139">
        <f t="shared" si="14"/>
        <v>1466872.2432007967</v>
      </c>
    </row>
    <row r="140" spans="1:6" x14ac:dyDescent="0.2">
      <c r="A140">
        <v>137000</v>
      </c>
      <c r="B140">
        <f t="shared" si="13"/>
        <v>2337742.8423642982</v>
      </c>
      <c r="E140">
        <f t="shared" si="15"/>
        <v>89400</v>
      </c>
      <c r="F140">
        <f t="shared" si="14"/>
        <v>1470450.0566596491</v>
      </c>
    </row>
    <row r="141" spans="1:6" x14ac:dyDescent="0.2">
      <c r="A141">
        <v>138000</v>
      </c>
      <c r="B141">
        <f t="shared" si="13"/>
        <v>2356254.6063187551</v>
      </c>
      <c r="E141">
        <f t="shared" si="15"/>
        <v>89600</v>
      </c>
      <c r="F141">
        <f t="shared" si="14"/>
        <v>1474028.5156201767</v>
      </c>
    </row>
    <row r="142" spans="1:6" x14ac:dyDescent="0.2">
      <c r="A142">
        <v>139000</v>
      </c>
      <c r="B142">
        <f t="shared" si="13"/>
        <v>2374776.8246765975</v>
      </c>
      <c r="E142">
        <f t="shared" si="15"/>
        <v>89800</v>
      </c>
      <c r="F142">
        <f t="shared" si="14"/>
        <v>1477607.6186415253</v>
      </c>
    </row>
    <row r="143" spans="1:6" x14ac:dyDescent="0.2">
      <c r="A143">
        <v>140000</v>
      </c>
      <c r="B143">
        <f t="shared" si="13"/>
        <v>2393309.4222249873</v>
      </c>
      <c r="E143">
        <f t="shared" si="15"/>
        <v>90000</v>
      </c>
      <c r="F143">
        <f t="shared" si="14"/>
        <v>1481187.3642892586</v>
      </c>
    </row>
    <row r="144" spans="1:6" x14ac:dyDescent="0.2">
      <c r="A144">
        <v>141000</v>
      </c>
      <c r="B144">
        <f t="shared" si="13"/>
        <v>2411852.3248255844</v>
      </c>
      <c r="E144">
        <f t="shared" si="15"/>
        <v>90200</v>
      </c>
      <c r="F144">
        <f t="shared" si="14"/>
        <v>1484767.7511353155</v>
      </c>
    </row>
    <row r="145" spans="1:6" x14ac:dyDescent="0.2">
      <c r="A145">
        <v>142000</v>
      </c>
      <c r="B145">
        <f t="shared" si="13"/>
        <v>2430405.4593916815</v>
      </c>
      <c r="E145">
        <f t="shared" si="15"/>
        <v>90400</v>
      </c>
      <c r="F145">
        <f t="shared" si="14"/>
        <v>1488348.7777579681</v>
      </c>
    </row>
    <row r="146" spans="1:6" x14ac:dyDescent="0.2">
      <c r="A146">
        <v>143000</v>
      </c>
      <c r="B146">
        <f t="shared" si="13"/>
        <v>2448968.753865988</v>
      </c>
      <c r="E146">
        <f t="shared" si="15"/>
        <v>90600</v>
      </c>
      <c r="F146">
        <f t="shared" si="14"/>
        <v>1491930.4427417791</v>
      </c>
    </row>
    <row r="147" spans="1:6" x14ac:dyDescent="0.2">
      <c r="A147">
        <v>144000</v>
      </c>
      <c r="B147">
        <f t="shared" si="13"/>
        <v>2467542.1371990335</v>
      </c>
      <c r="E147">
        <f t="shared" si="15"/>
        <v>90800</v>
      </c>
      <c r="F147">
        <f t="shared" si="14"/>
        <v>1495512.7446775602</v>
      </c>
    </row>
    <row r="148" spans="1:6" x14ac:dyDescent="0.2">
      <c r="A148">
        <v>145000</v>
      </c>
      <c r="B148">
        <f t="shared" si="13"/>
        <v>2486125.5393281677</v>
      </c>
      <c r="E148">
        <f t="shared" si="15"/>
        <v>91000</v>
      </c>
      <c r="F148">
        <f t="shared" si="14"/>
        <v>1499095.6821623312</v>
      </c>
    </row>
    <row r="149" spans="1:6" x14ac:dyDescent="0.2">
      <c r="A149">
        <v>146000</v>
      </c>
      <c r="B149">
        <f t="shared" si="13"/>
        <v>2504718.8911571475</v>
      </c>
      <c r="E149">
        <f t="shared" si="15"/>
        <v>91200</v>
      </c>
      <c r="F149">
        <f t="shared" si="14"/>
        <v>1502679.2537992795</v>
      </c>
    </row>
    <row r="150" spans="1:6" x14ac:dyDescent="0.2">
      <c r="A150">
        <v>147000</v>
      </c>
      <c r="B150">
        <f t="shared" si="13"/>
        <v>2523322.1245362721</v>
      </c>
      <c r="E150">
        <f t="shared" si="15"/>
        <v>91400</v>
      </c>
      <c r="F150">
        <f t="shared" si="14"/>
        <v>1506263.4581977173</v>
      </c>
    </row>
    <row r="151" spans="1:6" x14ac:dyDescent="0.2">
      <c r="A151">
        <v>148000</v>
      </c>
      <c r="B151">
        <f t="shared" si="13"/>
        <v>2541935.1722430736</v>
      </c>
      <c r="E151">
        <f t="shared" si="15"/>
        <v>91600</v>
      </c>
      <c r="F151">
        <f t="shared" si="14"/>
        <v>1509848.293973045</v>
      </c>
    </row>
    <row r="152" spans="1:6" x14ac:dyDescent="0.2">
      <c r="A152">
        <v>149000</v>
      </c>
      <c r="B152">
        <f t="shared" si="13"/>
        <v>2560557.9679635135</v>
      </c>
      <c r="E152">
        <f t="shared" si="15"/>
        <v>91800</v>
      </c>
      <c r="F152">
        <f t="shared" si="14"/>
        <v>1513433.7597467073</v>
      </c>
    </row>
    <row r="153" spans="1:6" x14ac:dyDescent="0.2">
      <c r="A153">
        <v>150000</v>
      </c>
      <c r="B153">
        <f t="shared" si="13"/>
        <v>2579190.4462736952</v>
      </c>
      <c r="E153">
        <f t="shared" si="15"/>
        <v>92000</v>
      </c>
      <c r="F153">
        <f t="shared" si="14"/>
        <v>1517019.8541461574</v>
      </c>
    </row>
    <row r="154" spans="1:6" x14ac:dyDescent="0.2">
      <c r="A154">
        <v>151000</v>
      </c>
      <c r="B154">
        <f t="shared" si="13"/>
        <v>2597832.5426220624</v>
      </c>
      <c r="E154">
        <f t="shared" si="15"/>
        <v>92200</v>
      </c>
      <c r="F154">
        <f t="shared" si="14"/>
        <v>1520606.5758048147</v>
      </c>
    </row>
    <row r="155" spans="1:6" x14ac:dyDescent="0.2">
      <c r="A155">
        <v>152000</v>
      </c>
      <c r="B155">
        <f t="shared" si="13"/>
        <v>2616484.1933120624</v>
      </c>
      <c r="E155">
        <f t="shared" si="15"/>
        <v>92400</v>
      </c>
      <c r="F155">
        <f t="shared" si="14"/>
        <v>1524193.9233620283</v>
      </c>
    </row>
    <row r="156" spans="1:6" x14ac:dyDescent="0.2">
      <c r="A156">
        <v>153000</v>
      </c>
      <c r="B156">
        <f t="shared" si="13"/>
        <v>2635145.3354852754</v>
      </c>
      <c r="E156">
        <f t="shared" si="15"/>
        <v>92600</v>
      </c>
      <c r="F156">
        <f t="shared" si="14"/>
        <v>1527781.8954630375</v>
      </c>
    </row>
    <row r="157" spans="1:6" x14ac:dyDescent="0.2">
      <c r="A157">
        <v>154000</v>
      </c>
      <c r="B157">
        <f t="shared" si="13"/>
        <v>2653815.9071049765</v>
      </c>
      <c r="E157">
        <f t="shared" si="15"/>
        <v>92800</v>
      </c>
      <c r="F157">
        <f t="shared" si="14"/>
        <v>1531370.4907589331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2 n</vt:lpstr>
      <vt:lpstr>factorial n</vt:lpstr>
      <vt:lpstr>n logn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 Gautami</dc:creator>
  <cp:lastModifiedBy>Sonika Gautami</cp:lastModifiedBy>
  <dcterms:created xsi:type="dcterms:W3CDTF">2020-07-14T20:29:27Z</dcterms:created>
  <dcterms:modified xsi:type="dcterms:W3CDTF">2020-08-27T05:30:38Z</dcterms:modified>
</cp:coreProperties>
</file>