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ti Fath\Downloads\"/>
    </mc:Choice>
  </mc:AlternateContent>
  <bookViews>
    <workbookView xWindow="0" yWindow="0" windowWidth="20490" windowHeight="7635" activeTab="5"/>
  </bookViews>
  <sheets>
    <sheet name="Format" sheetId="3" r:id="rId1"/>
    <sheet name="Randi (1)" sheetId="8" r:id="rId2"/>
    <sheet name="David (1)" sheetId="4" r:id="rId3"/>
    <sheet name="Randi (2)" sheetId="7" r:id="rId4"/>
    <sheet name="David (2)" sheetId="6" r:id="rId5"/>
    <sheet name="Safwat" sheetId="5" r:id="rId6"/>
  </sheets>
  <definedNames>
    <definedName name="print" localSheetId="0">#REF!</definedName>
    <definedName name="_xlnm.Print_Area" localSheetId="0">Format!$A$1:$I$22</definedName>
    <definedName name="Print_Area_1">#REF!</definedName>
  </definedNames>
  <calcPr calcId="152511"/>
</workbook>
</file>

<file path=xl/calcChain.xml><?xml version="1.0" encoding="utf-8"?>
<calcChain xmlns="http://schemas.openxmlformats.org/spreadsheetml/2006/main">
  <c r="H10" i="8" l="1"/>
  <c r="G10" i="8"/>
  <c r="F10" i="8" l="1"/>
  <c r="G11" i="8" l="1"/>
  <c r="F11" i="8"/>
  <c r="F10" i="6"/>
  <c r="F10" i="7"/>
  <c r="F10" i="5"/>
  <c r="F10" i="4"/>
  <c r="G10" i="4" s="1"/>
  <c r="F11" i="3"/>
  <c r="F12" i="3" s="1"/>
  <c r="F11" i="4" l="1"/>
  <c r="F11" i="7"/>
  <c r="G10" i="7"/>
  <c r="G11" i="7" s="1"/>
  <c r="F11" i="5"/>
  <c r="G10" i="5"/>
  <c r="G11" i="5" s="1"/>
  <c r="F11" i="6"/>
  <c r="G10" i="6"/>
  <c r="G11" i="6" s="1"/>
  <c r="H11" i="8"/>
  <c r="H10" i="6"/>
  <c r="H11" i="6" s="1"/>
  <c r="H10" i="7"/>
  <c r="H11" i="7" s="1"/>
  <c r="H10" i="5"/>
  <c r="H11" i="5" s="1"/>
  <c r="H10" i="4"/>
  <c r="H11" i="4" s="1"/>
  <c r="G11" i="4"/>
  <c r="G11" i="3"/>
  <c r="G12" i="3" s="1"/>
  <c r="H11" i="3" l="1"/>
  <c r="H12" i="3" s="1"/>
</calcChain>
</file>

<file path=xl/sharedStrings.xml><?xml version="1.0" encoding="utf-8"?>
<sst xmlns="http://schemas.openxmlformats.org/spreadsheetml/2006/main" count="192" uniqueCount="41">
  <si>
    <t>Pejabat Pelaksana Teknis Kegiatan</t>
  </si>
  <si>
    <t>Pengguna Anggaran</t>
  </si>
  <si>
    <t>Dadan Darmawan, S.Sos., M.Si.</t>
  </si>
  <si>
    <t>DINAS PENANAMAN MODAL DAN PELAYANAN TERPADU SATU PINTU KOTA CIMAHI</t>
  </si>
  <si>
    <t>SATUAN KERJA</t>
  </si>
  <si>
    <t>: Dinas Penanaman Modal dan Pelayanan Terpadu Satu Pintu Kota Cimahi</t>
  </si>
  <si>
    <t>KODE REKENING</t>
  </si>
  <si>
    <t>NAMA KEGIATAN</t>
  </si>
  <si>
    <t>NO</t>
  </si>
  <si>
    <t>NAMA</t>
  </si>
  <si>
    <t>JABATAN</t>
  </si>
  <si>
    <t>BANYAKNYA (Rp)</t>
  </si>
  <si>
    <t>PPh PASAL 21                   (Rp)</t>
  </si>
  <si>
    <t>JUMLAH YANG DIBAYARKAN  (Rp)</t>
  </si>
  <si>
    <t>TANDATANGAN</t>
  </si>
  <si>
    <t>NILAI</t>
  </si>
  <si>
    <t>ORANG/JAM</t>
  </si>
  <si>
    <t>JUMLAH</t>
  </si>
  <si>
    <t>Jumlah</t>
  </si>
  <si>
    <t>Mengetahui :</t>
  </si>
  <si>
    <t>Bendahara Pengeluaran</t>
  </si>
  <si>
    <t>Feryanto, S.E.</t>
  </si>
  <si>
    <t>NIP.  19720130 199303 1 005</t>
  </si>
  <si>
    <t xml:space="preserve">NIP. 19831020 201502 1 001 </t>
  </si>
  <si>
    <t>Elivas, SE., MSc</t>
  </si>
  <si>
    <t>NIP. 19790409 200501 1 006</t>
  </si>
  <si>
    <t>:  Pengelolaan Data dan Informasi Perizinan dan Non Perizinan yang Terintegrasi pada Tingkat
Daerah Kabupaten/Kota</t>
  </si>
  <si>
    <t xml:space="preserve">: 2.18.06.2.01.01.5.1.02.02.01.0003 </t>
  </si>
  <si>
    <t>Asisten Narasumber</t>
  </si>
  <si>
    <t>Tanda Terima Honorarium Narasumber                                                                                                                                                                                                          Kegiatan Evaluasi Launching MPP Digtal Kota Cimahi</t>
  </si>
  <si>
    <t>Randi Eka Setiawan S.kom</t>
  </si>
  <si>
    <t>Narasumber</t>
  </si>
  <si>
    <t>Safwat Chalit S.kom</t>
  </si>
  <si>
    <t>David Cristover Tarigan S.kom</t>
  </si>
  <si>
    <t>Cimahi,     Februari 2024</t>
  </si>
  <si>
    <t>Narausmber</t>
  </si>
  <si>
    <t>Randi Eka Setiawan, S.kom</t>
  </si>
  <si>
    <t>David Cristover Tarigan, S.Kom</t>
  </si>
  <si>
    <t>Cimahi,   Maret 2024</t>
  </si>
  <si>
    <t>Nama Narasumber</t>
  </si>
  <si>
    <t>: Pengelolaan Data dan Informasi Perizinan dan Non Perizinan yang Terintegrasi pada Tingkat Daerah Kabupaten/Kota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</si>
</sst>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_);_(* \(#,##0\);_(* &quot;-&quot;_);_(@_)"/>
    <numFmt numFmtId="165" formatCode="_(&quot;$&quot;* #,##0_);_(&quot;$&quot;* \(#,##0\);_(&quot;$&quot;* &quot;-&quot;_);_(@_)"/>
    <numFmt numFmtId="166" formatCode="_(* #,##0.00_);_(* \(#,##0.00\);_(* &quot;-&quot;??_);_(@_)"/>
    <numFmt numFmtId="167" formatCode="_ * #,##0.00_ ;_ * \-#,##0.00_ ;_ * &quot;-&quot;??_ ;_ @_ "/>
    <numFmt numFmtId="168" formatCode="#,##0\ ;&quot; (&quot;#,##0\);&quot; -&quot;#\ ;@\ "/>
    <numFmt numFmtId="169" formatCode="#,##0\ ;&quot; (&quot;#,##0\);&quot; - &quot;;@\ "/>
  </numFmts>
  <fonts count="24">
    <font>
      <sz val="11"/>
      <color theme="1"/>
      <name val="Calibri"/>
      <charset val="134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Tahoma"/>
      <family val="2"/>
    </font>
    <font>
      <sz val="10"/>
      <color theme="0"/>
      <name val="Arial"/>
      <family val="2"/>
    </font>
    <font>
      <sz val="11"/>
      <color theme="0"/>
      <name val="Tahoma"/>
      <family val="2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rgb="FF66669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167" fontId="19" fillId="0" borderId="0" applyFont="0" applyFill="0" applyBorder="0" applyAlignment="0" applyProtection="0">
      <alignment vertical="center"/>
    </xf>
    <xf numFmtId="0" fontId="19" fillId="0" borderId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" fillId="0" borderId="0"/>
  </cellStyleXfs>
  <cellXfs count="58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/>
    <xf numFmtId="168" fontId="4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 wrapText="1"/>
    </xf>
    <xf numFmtId="168" fontId="9" fillId="0" borderId="1" xfId="6" applyNumberFormat="1" applyFont="1" applyBorder="1" applyAlignment="1">
      <alignment horizontal="right" vertical="center"/>
    </xf>
    <xf numFmtId="0" fontId="9" fillId="0" borderId="1" xfId="6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168" fontId="10" fillId="0" borderId="1" xfId="6" applyNumberFormat="1" applyFont="1" applyBorder="1" applyAlignment="1">
      <alignment horizontal="right" vertical="center" wrapText="1"/>
    </xf>
    <xf numFmtId="168" fontId="11" fillId="0" borderId="0" xfId="6" applyNumberFormat="1" applyFont="1" applyAlignment="1">
      <alignment horizontal="left" vertical="center"/>
    </xf>
    <xf numFmtId="0" fontId="12" fillId="0" borderId="0" xfId="0" applyFont="1" applyAlignment="1"/>
    <xf numFmtId="168" fontId="12" fillId="0" borderId="0" xfId="0" applyNumberFormat="1" applyFont="1" applyAlignment="1"/>
    <xf numFmtId="168" fontId="13" fillId="0" borderId="0" xfId="6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8" fontId="1" fillId="0" borderId="0" xfId="0" applyNumberFormat="1" applyFont="1" applyAlignment="1"/>
    <xf numFmtId="0" fontId="1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4" fillId="0" borderId="1" xfId="6" applyFont="1" applyBorder="1" applyAlignment="1">
      <alignment horizontal="left"/>
    </xf>
    <xf numFmtId="169" fontId="8" fillId="0" borderId="1" xfId="0" applyNumberFormat="1" applyFont="1" applyBorder="1" applyAlignment="1">
      <alignment horizontal="right" vertical="top" wrapText="1"/>
    </xf>
    <xf numFmtId="168" fontId="18" fillId="0" borderId="0" xfId="1" applyNumberFormat="1" applyFont="1" applyFill="1" applyBorder="1" applyAlignment="1" applyProtection="1"/>
    <xf numFmtId="0" fontId="5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167" fontId="0" fillId="0" borderId="0" xfId="1" applyFont="1">
      <alignment vertical="center"/>
    </xf>
    <xf numFmtId="168" fontId="9" fillId="0" borderId="1" xfId="6" applyNumberFormat="1" applyFont="1" applyBorder="1" applyAlignment="1">
      <alignment vertical="center"/>
    </xf>
    <xf numFmtId="168" fontId="10" fillId="0" borderId="1" xfId="6" applyNumberFormat="1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8" fontId="9" fillId="0" borderId="4" xfId="6" applyNumberFormat="1" applyFont="1" applyBorder="1" applyAlignment="1">
      <alignment horizontal="right" vertical="center"/>
    </xf>
    <xf numFmtId="168" fontId="10" fillId="0" borderId="4" xfId="6" applyNumberFormat="1" applyFont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2" applyFont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7">
    <cellStyle name="Comma" xfId="1" builtinId="3"/>
    <cellStyle name="Comma [0] 2" xfId="3"/>
    <cellStyle name="Comma 2" xfId="5"/>
    <cellStyle name="Currency [0] 2" xfId="4"/>
    <cellStyle name="Normal" xfId="0" builtinId="0"/>
    <cellStyle name="Normal 2" xfId="2"/>
    <cellStyle name="TableStyleLight1" xfId="6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BreakPreview" zoomScaleNormal="80" zoomScaleSheetLayoutView="100" workbookViewId="0">
      <selection activeCell="B12" sqref="B12"/>
    </sheetView>
  </sheetViews>
  <sheetFormatPr defaultColWidth="9" defaultRowHeight="12.75"/>
  <cols>
    <col min="1" max="1" width="4.42578125" style="1" customWidth="1"/>
    <col min="2" max="2" width="37.5703125" style="1" customWidth="1"/>
    <col min="3" max="3" width="15.42578125" style="1" customWidth="1"/>
    <col min="4" max="4" width="13.42578125" style="1" customWidth="1"/>
    <col min="5" max="5" width="13" style="1" customWidth="1"/>
    <col min="6" max="6" width="14.7109375" style="1" customWidth="1"/>
    <col min="7" max="7" width="16.7109375" style="1" customWidth="1"/>
    <col min="8" max="8" width="17.140625" style="1" customWidth="1"/>
    <col min="9" max="9" width="27.42578125" style="1" customWidth="1"/>
    <col min="10" max="16384" width="9" style="1"/>
  </cols>
  <sheetData>
    <row r="1" spans="1:12" ht="24.75" customHeight="1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12" ht="34.5" customHeight="1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12" ht="20.25" customHeight="1">
      <c r="A3" s="48"/>
      <c r="B3" s="48"/>
      <c r="C3" s="48"/>
      <c r="D3" s="48"/>
      <c r="E3" s="48"/>
      <c r="F3" s="48"/>
      <c r="G3" s="48"/>
      <c r="H3" s="48"/>
      <c r="I3" s="48"/>
    </row>
    <row r="4" spans="1:12" ht="18" customHeight="1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4"/>
    </row>
    <row r="5" spans="1:12" ht="18" customHeight="1">
      <c r="A5" s="2"/>
      <c r="B5" s="3" t="s">
        <v>6</v>
      </c>
      <c r="C5" s="50" t="s">
        <v>27</v>
      </c>
      <c r="D5" s="51"/>
      <c r="E5" s="51"/>
      <c r="F5" s="51"/>
      <c r="G5" s="51"/>
      <c r="H5" s="51"/>
      <c r="I5" s="51"/>
    </row>
    <row r="6" spans="1:12" ht="36.75" customHeight="1">
      <c r="A6" s="2"/>
      <c r="B6" s="30" t="s">
        <v>7</v>
      </c>
      <c r="C6" s="49" t="s">
        <v>26</v>
      </c>
      <c r="D6" s="49"/>
      <c r="E6" s="49"/>
      <c r="F6" s="49"/>
      <c r="G6" s="49"/>
      <c r="H6" s="49"/>
      <c r="I6" s="49"/>
    </row>
    <row r="7" spans="1:12" ht="24" customHeight="1">
      <c r="A7" s="5"/>
      <c r="B7" s="5"/>
      <c r="C7" s="5"/>
      <c r="D7" s="5"/>
      <c r="E7" s="5"/>
      <c r="F7" s="6"/>
      <c r="G7" s="5"/>
      <c r="H7" s="5"/>
      <c r="I7" s="5"/>
    </row>
    <row r="8" spans="1:12" ht="23.25" customHeight="1">
      <c r="A8" s="45" t="s">
        <v>8</v>
      </c>
      <c r="B8" s="45" t="s">
        <v>9</v>
      </c>
      <c r="C8" s="44" t="s">
        <v>10</v>
      </c>
      <c r="D8" s="44" t="s">
        <v>11</v>
      </c>
      <c r="E8" s="44"/>
      <c r="F8" s="44"/>
      <c r="G8" s="44" t="s">
        <v>12</v>
      </c>
      <c r="H8" s="44" t="s">
        <v>13</v>
      </c>
      <c r="I8" s="45" t="s">
        <v>14</v>
      </c>
    </row>
    <row r="9" spans="1:12" ht="23.25" customHeight="1">
      <c r="A9" s="45"/>
      <c r="B9" s="45"/>
      <c r="C9" s="44"/>
      <c r="D9" s="7" t="s">
        <v>15</v>
      </c>
      <c r="E9" s="7" t="s">
        <v>16</v>
      </c>
      <c r="F9" s="7" t="s">
        <v>17</v>
      </c>
      <c r="G9" s="44"/>
      <c r="H9" s="44"/>
      <c r="I9" s="45"/>
    </row>
    <row r="10" spans="1:12" ht="15.75">
      <c r="A10" s="8"/>
      <c r="B10" s="8"/>
      <c r="C10" s="8"/>
      <c r="D10" s="8"/>
      <c r="E10" s="8"/>
      <c r="F10" s="8"/>
      <c r="G10" s="9"/>
      <c r="H10" s="9"/>
      <c r="I10" s="9"/>
    </row>
    <row r="11" spans="1:12" ht="57" customHeight="1">
      <c r="A11" s="10">
        <v>1</v>
      </c>
      <c r="B11" s="31" t="s">
        <v>39</v>
      </c>
      <c r="C11" s="11" t="s">
        <v>31</v>
      </c>
      <c r="D11" s="12">
        <v>1700000</v>
      </c>
      <c r="E11" s="13">
        <v>2</v>
      </c>
      <c r="F11" s="12">
        <f>+D11*E11</f>
        <v>3400000</v>
      </c>
      <c r="G11" s="12">
        <f>15%*F11</f>
        <v>510000</v>
      </c>
      <c r="H11" s="12">
        <f>+F11-G11</f>
        <v>2890000</v>
      </c>
      <c r="I11" s="27"/>
    </row>
    <row r="12" spans="1:12" ht="28.5" customHeight="1">
      <c r="A12" s="14"/>
      <c r="B12" s="15" t="s">
        <v>18</v>
      </c>
      <c r="C12" s="16"/>
      <c r="D12" s="16"/>
      <c r="E12" s="16"/>
      <c r="F12" s="17">
        <f>SUM(F11:F11)</f>
        <v>3400000</v>
      </c>
      <c r="G12" s="17">
        <f>SUM(G11:G11)</f>
        <v>510000</v>
      </c>
      <c r="H12" s="17">
        <f>SUM(H11:H11)</f>
        <v>2890000</v>
      </c>
      <c r="I12" s="28"/>
      <c r="J12" s="29"/>
    </row>
    <row r="13" spans="1:12" ht="14.25">
      <c r="A13" s="5"/>
      <c r="B13" s="5"/>
      <c r="C13" s="5"/>
      <c r="D13" s="5"/>
      <c r="E13" s="5"/>
      <c r="F13" s="18"/>
      <c r="G13" s="6"/>
      <c r="H13" s="6"/>
      <c r="I13" s="5"/>
      <c r="L13" s="23"/>
    </row>
    <row r="14" spans="1:12" ht="14.25">
      <c r="A14" s="19"/>
      <c r="B14" s="19"/>
      <c r="C14" s="20"/>
      <c r="D14" s="20"/>
      <c r="E14" s="20"/>
      <c r="F14" s="21"/>
      <c r="G14" s="20"/>
      <c r="H14" s="20"/>
      <c r="I14" s="20"/>
    </row>
    <row r="15" spans="1:12" ht="14.25">
      <c r="A15" s="52" t="s">
        <v>19</v>
      </c>
      <c r="B15" s="52"/>
      <c r="C15" s="52"/>
      <c r="D15" s="22"/>
      <c r="E15" s="22"/>
      <c r="F15" s="23"/>
      <c r="G15" s="52" t="s">
        <v>34</v>
      </c>
      <c r="H15" s="52"/>
      <c r="I15" s="52"/>
    </row>
    <row r="16" spans="1:12" ht="14.25">
      <c r="A16" s="52" t="s">
        <v>1</v>
      </c>
      <c r="B16" s="52"/>
      <c r="C16" s="52"/>
      <c r="D16" s="52" t="s">
        <v>0</v>
      </c>
      <c r="E16" s="52"/>
      <c r="F16" s="52"/>
      <c r="G16" s="52" t="s">
        <v>20</v>
      </c>
      <c r="H16" s="52"/>
      <c r="I16" s="52"/>
      <c r="L16" s="23"/>
    </row>
    <row r="17" spans="1:12" ht="14.25">
      <c r="A17" s="22"/>
      <c r="B17" s="22"/>
      <c r="C17" s="22"/>
      <c r="D17" s="22"/>
      <c r="E17" s="22"/>
      <c r="F17" s="22"/>
      <c r="G17" s="22"/>
      <c r="H17" s="22"/>
      <c r="I17" s="22"/>
      <c r="L17" s="23"/>
    </row>
    <row r="18" spans="1:12" ht="14.25">
      <c r="A18" s="22"/>
      <c r="B18" s="22"/>
      <c r="C18" s="22"/>
      <c r="D18" s="22"/>
      <c r="E18" s="22"/>
      <c r="F18" s="22"/>
      <c r="G18" s="22"/>
      <c r="H18" s="22"/>
      <c r="I18" s="22"/>
      <c r="L18" s="23"/>
    </row>
    <row r="19" spans="1:12" ht="14.25">
      <c r="A19" s="24"/>
      <c r="C19" s="22"/>
      <c r="D19" s="22"/>
      <c r="E19" s="22"/>
      <c r="F19" s="22"/>
      <c r="G19" s="22"/>
    </row>
    <row r="20" spans="1:12" ht="14.25">
      <c r="A20" s="24"/>
      <c r="C20" s="22"/>
      <c r="D20" s="22"/>
      <c r="F20" s="22"/>
      <c r="G20" s="22"/>
    </row>
    <row r="21" spans="1:12" ht="15">
      <c r="A21" s="53" t="s">
        <v>2</v>
      </c>
      <c r="B21" s="53"/>
      <c r="C21" s="53"/>
      <c r="E21" s="25" t="s">
        <v>24</v>
      </c>
      <c r="G21" s="54" t="s">
        <v>21</v>
      </c>
      <c r="H21" s="54"/>
      <c r="I21" s="54"/>
    </row>
    <row r="22" spans="1:12" ht="14.25">
      <c r="A22" s="55" t="s">
        <v>22</v>
      </c>
      <c r="B22" s="55"/>
      <c r="C22" s="55"/>
      <c r="D22" s="52" t="s">
        <v>25</v>
      </c>
      <c r="E22" s="52"/>
      <c r="F22" s="52"/>
      <c r="G22" s="52" t="s">
        <v>23</v>
      </c>
      <c r="H22" s="52"/>
      <c r="I22" s="52"/>
    </row>
    <row r="23" spans="1:12" ht="14.25">
      <c r="A23" s="52"/>
      <c r="B23" s="52"/>
      <c r="C23" s="52"/>
      <c r="E23" s="26"/>
    </row>
  </sheetData>
  <mergeCells count="24">
    <mergeCell ref="A23:C23"/>
    <mergeCell ref="A8:A9"/>
    <mergeCell ref="B8:B9"/>
    <mergeCell ref="C8:C9"/>
    <mergeCell ref="G8:G9"/>
    <mergeCell ref="A21:C21"/>
    <mergeCell ref="G21:I21"/>
    <mergeCell ref="A22:C22"/>
    <mergeCell ref="D22:F22"/>
    <mergeCell ref="G22:I22"/>
    <mergeCell ref="D8:F8"/>
    <mergeCell ref="A15:C15"/>
    <mergeCell ref="G15:I15"/>
    <mergeCell ref="A16:C16"/>
    <mergeCell ref="D16:F16"/>
    <mergeCell ref="G16:I16"/>
    <mergeCell ref="H8:H9"/>
    <mergeCell ref="I8:I9"/>
    <mergeCell ref="A1:I1"/>
    <mergeCell ref="A2:I2"/>
    <mergeCell ref="A3:I3"/>
    <mergeCell ref="C4:H4"/>
    <mergeCell ref="C6:I6"/>
    <mergeCell ref="C5:I5"/>
  </mergeCells>
  <printOptions horizontalCentered="1"/>
  <pageMargins left="0.42" right="0.511811023622047" top="0.74803149606299202" bottom="0.74803149606299202" header="0.31496062992126" footer="0.31496062992126"/>
  <pageSetup paperSize="14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C5" sqref="C5:I6"/>
    </sheetView>
  </sheetViews>
  <sheetFormatPr defaultRowHeight="15"/>
  <cols>
    <col min="1" max="1" width="4.42578125" style="1" customWidth="1"/>
    <col min="2" max="2" width="37.5703125" style="1" customWidth="1"/>
    <col min="3" max="3" width="15.42578125" style="1" customWidth="1"/>
    <col min="4" max="4" width="13.42578125" style="1" customWidth="1"/>
    <col min="5" max="5" width="13" style="1" customWidth="1"/>
    <col min="6" max="6" width="14.7109375" style="1" customWidth="1"/>
    <col min="7" max="7" width="16.7109375" style="1" customWidth="1"/>
    <col min="8" max="8" width="18.5703125" style="1" customWidth="1"/>
    <col min="9" max="9" width="29.7109375" style="1" customWidth="1"/>
    <col min="10" max="10" width="13.7109375" bestFit="1" customWidth="1"/>
    <col min="11" max="11" width="11" bestFit="1" customWidth="1"/>
  </cols>
  <sheetData>
    <row r="1" spans="1:9" ht="15.75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9" ht="15.75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9" ht="15.75">
      <c r="A3" s="48"/>
      <c r="B3" s="48"/>
      <c r="C3" s="48"/>
      <c r="D3" s="48"/>
      <c r="E3" s="48"/>
      <c r="F3" s="48"/>
      <c r="G3" s="48"/>
      <c r="H3" s="48"/>
      <c r="I3" s="48"/>
    </row>
    <row r="4" spans="1:9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35"/>
    </row>
    <row r="5" spans="1:9">
      <c r="A5" s="2"/>
      <c r="B5" s="3" t="s">
        <v>6</v>
      </c>
      <c r="C5" s="51" t="s">
        <v>27</v>
      </c>
      <c r="D5" s="51"/>
      <c r="E5" s="51"/>
      <c r="F5" s="51"/>
      <c r="G5" s="51"/>
      <c r="H5" s="51"/>
      <c r="I5" s="51"/>
    </row>
    <row r="6" spans="1:9" ht="15" customHeight="1">
      <c r="A6" s="2"/>
      <c r="B6" s="30" t="s">
        <v>7</v>
      </c>
      <c r="C6" s="49" t="s">
        <v>40</v>
      </c>
      <c r="D6" s="49"/>
      <c r="E6" s="49"/>
      <c r="F6" s="49"/>
      <c r="G6" s="49"/>
      <c r="H6" s="49"/>
      <c r="I6" s="49"/>
    </row>
    <row r="7" spans="1:9">
      <c r="A7" s="5"/>
      <c r="B7" s="5"/>
      <c r="C7" s="5"/>
      <c r="D7" s="5"/>
      <c r="E7" s="5"/>
      <c r="F7" s="6"/>
      <c r="G7" s="5"/>
      <c r="H7" s="5"/>
      <c r="I7" s="5"/>
    </row>
    <row r="8" spans="1:9">
      <c r="A8" s="45" t="s">
        <v>8</v>
      </c>
      <c r="B8" s="45" t="s">
        <v>9</v>
      </c>
      <c r="C8" s="44" t="s">
        <v>10</v>
      </c>
      <c r="D8" s="44" t="s">
        <v>11</v>
      </c>
      <c r="E8" s="44"/>
      <c r="F8" s="44"/>
      <c r="G8" s="44" t="s">
        <v>12</v>
      </c>
      <c r="H8" s="44" t="s">
        <v>13</v>
      </c>
      <c r="I8" s="45" t="s">
        <v>14</v>
      </c>
    </row>
    <row r="9" spans="1:9">
      <c r="A9" s="45"/>
      <c r="B9" s="45"/>
      <c r="C9" s="44"/>
      <c r="D9" s="33" t="s">
        <v>15</v>
      </c>
      <c r="E9" s="33" t="s">
        <v>16</v>
      </c>
      <c r="F9" s="33" t="s">
        <v>17</v>
      </c>
      <c r="G9" s="44"/>
      <c r="H9" s="44"/>
      <c r="I9" s="56"/>
    </row>
    <row r="10" spans="1:9" ht="15" customHeight="1">
      <c r="A10" s="10">
        <v>1</v>
      </c>
      <c r="B10" s="31" t="s">
        <v>36</v>
      </c>
      <c r="C10" s="11" t="s">
        <v>31</v>
      </c>
      <c r="D10" s="12">
        <v>1700000</v>
      </c>
      <c r="E10" s="13">
        <v>1</v>
      </c>
      <c r="F10" s="37">
        <f>+D10*E10</f>
        <v>1700000</v>
      </c>
      <c r="G10" s="12">
        <f>5%*F10</f>
        <v>85000</v>
      </c>
      <c r="H10" s="42">
        <f>+F10-G10</f>
        <v>1615000</v>
      </c>
      <c r="I10" s="39"/>
    </row>
    <row r="11" spans="1:9" ht="15" customHeight="1">
      <c r="A11" s="14"/>
      <c r="B11" s="15" t="s">
        <v>18</v>
      </c>
      <c r="C11" s="16"/>
      <c r="D11" s="16"/>
      <c r="E11" s="16"/>
      <c r="F11" s="38">
        <f>SUM(F10:F10)</f>
        <v>1700000</v>
      </c>
      <c r="G11" s="17">
        <f>SUM(G10:G10)</f>
        <v>85000</v>
      </c>
      <c r="H11" s="43">
        <f>SUM(H10:H10)</f>
        <v>1615000</v>
      </c>
      <c r="I11" s="40"/>
    </row>
    <row r="12" spans="1:9" ht="15.75" customHeight="1">
      <c r="I12" s="41"/>
    </row>
    <row r="13" spans="1:9">
      <c r="A13" s="5"/>
      <c r="B13" s="5"/>
      <c r="C13" s="5"/>
      <c r="D13" s="5"/>
      <c r="E13" s="5"/>
      <c r="F13" s="18"/>
      <c r="G13" s="6"/>
      <c r="H13" s="6"/>
      <c r="I13" s="5"/>
    </row>
    <row r="14" spans="1:9">
      <c r="A14" s="19"/>
      <c r="B14" s="19"/>
      <c r="C14" s="20"/>
      <c r="D14" s="20"/>
      <c r="E14" s="20"/>
      <c r="F14" s="21"/>
      <c r="G14" s="20"/>
      <c r="H14" s="20"/>
      <c r="I14" s="20"/>
    </row>
    <row r="15" spans="1:9" s="1" customFormat="1" ht="14.25">
      <c r="A15" s="52" t="s">
        <v>19</v>
      </c>
      <c r="B15" s="52"/>
      <c r="C15" s="52"/>
      <c r="D15" s="32"/>
      <c r="E15" s="32"/>
      <c r="F15" s="23"/>
      <c r="G15" s="57" t="s">
        <v>38</v>
      </c>
      <c r="H15" s="52"/>
      <c r="I15" s="52"/>
    </row>
    <row r="16" spans="1:9">
      <c r="A16" s="52" t="s">
        <v>1</v>
      </c>
      <c r="B16" s="52"/>
      <c r="C16" s="52"/>
      <c r="D16" s="52" t="s">
        <v>0</v>
      </c>
      <c r="E16" s="52"/>
      <c r="F16" s="52"/>
      <c r="G16" s="52" t="s">
        <v>20</v>
      </c>
      <c r="H16" s="52"/>
      <c r="I16" s="5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</row>
    <row r="19" spans="1:11">
      <c r="A19" s="24"/>
      <c r="C19" s="32"/>
      <c r="D19" s="32"/>
      <c r="E19" s="32"/>
      <c r="F19" s="32"/>
      <c r="G19" s="32"/>
    </row>
    <row r="20" spans="1:11">
      <c r="A20" s="24"/>
      <c r="C20" s="32"/>
      <c r="D20" s="32"/>
      <c r="F20" s="32"/>
      <c r="G20" s="32"/>
    </row>
    <row r="21" spans="1:11">
      <c r="A21" s="53" t="s">
        <v>2</v>
      </c>
      <c r="B21" s="53"/>
      <c r="C21" s="53"/>
      <c r="E21" s="34" t="s">
        <v>24</v>
      </c>
      <c r="G21" s="54" t="s">
        <v>21</v>
      </c>
      <c r="H21" s="54"/>
      <c r="I21" s="54"/>
    </row>
    <row r="22" spans="1:11">
      <c r="A22" s="55" t="s">
        <v>22</v>
      </c>
      <c r="B22" s="55"/>
      <c r="C22" s="55"/>
      <c r="D22" s="52" t="s">
        <v>25</v>
      </c>
      <c r="E22" s="52"/>
      <c r="F22" s="52"/>
      <c r="G22" s="52" t="s">
        <v>23</v>
      </c>
      <c r="H22" s="52"/>
      <c r="I22" s="52"/>
    </row>
    <row r="23" spans="1:11">
      <c r="A23" s="52"/>
      <c r="B23" s="52"/>
      <c r="C23" s="52"/>
      <c r="E23" s="26"/>
      <c r="J23" s="36"/>
      <c r="K23" s="36"/>
    </row>
    <row r="24" spans="1:11">
      <c r="J24" s="36"/>
      <c r="K24" s="36"/>
    </row>
    <row r="25" spans="1:11">
      <c r="J25" s="36"/>
      <c r="K25" s="36"/>
    </row>
    <row r="26" spans="1:11">
      <c r="J26" s="36"/>
      <c r="K26" s="36"/>
    </row>
  </sheetData>
  <mergeCells count="24">
    <mergeCell ref="D22:F22"/>
    <mergeCell ref="G22:I22"/>
    <mergeCell ref="A23:C23"/>
    <mergeCell ref="I8:I9"/>
    <mergeCell ref="A15:C15"/>
    <mergeCell ref="G15:I15"/>
    <mergeCell ref="A16:C16"/>
    <mergeCell ref="D16:F16"/>
    <mergeCell ref="G16:I16"/>
    <mergeCell ref="A8:A9"/>
    <mergeCell ref="B8:B9"/>
    <mergeCell ref="C8:C9"/>
    <mergeCell ref="D8:F8"/>
    <mergeCell ref="G8:G9"/>
    <mergeCell ref="H8:H9"/>
    <mergeCell ref="A21:C21"/>
    <mergeCell ref="G21:I21"/>
    <mergeCell ref="A22:C22"/>
    <mergeCell ref="C6:I6"/>
    <mergeCell ref="A1:I1"/>
    <mergeCell ref="A2:I2"/>
    <mergeCell ref="A3:I3"/>
    <mergeCell ref="C4:H4"/>
    <mergeCell ref="C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" workbookViewId="0">
      <selection activeCell="C6" sqref="C5:I6"/>
    </sheetView>
  </sheetViews>
  <sheetFormatPr defaultRowHeight="15"/>
  <cols>
    <col min="1" max="1" width="4.42578125" style="1" customWidth="1"/>
    <col min="2" max="2" width="37.5703125" style="1" customWidth="1"/>
    <col min="3" max="3" width="15.42578125" style="1" customWidth="1"/>
    <col min="4" max="4" width="13.42578125" style="1" customWidth="1"/>
    <col min="5" max="5" width="13" style="1" customWidth="1"/>
    <col min="6" max="6" width="14.7109375" style="1" customWidth="1"/>
    <col min="7" max="7" width="16.7109375" style="1" customWidth="1"/>
    <col min="8" max="8" width="19.140625" style="1" customWidth="1"/>
    <col min="9" max="9" width="30.85546875" style="1" customWidth="1"/>
    <col min="10" max="10" width="13.7109375" bestFit="1" customWidth="1"/>
    <col min="11" max="11" width="11" bestFit="1" customWidth="1"/>
  </cols>
  <sheetData>
    <row r="1" spans="1:9" ht="15.75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9" ht="15.75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9" ht="15.75">
      <c r="A3" s="48"/>
      <c r="B3" s="48"/>
      <c r="C3" s="48"/>
      <c r="D3" s="48"/>
      <c r="E3" s="48"/>
      <c r="F3" s="48"/>
      <c r="G3" s="48"/>
      <c r="H3" s="48"/>
      <c r="I3" s="48"/>
    </row>
    <row r="4" spans="1:9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4"/>
    </row>
    <row r="5" spans="1:9">
      <c r="A5" s="2"/>
      <c r="B5" s="3" t="s">
        <v>6</v>
      </c>
      <c r="C5" s="51" t="s">
        <v>27</v>
      </c>
      <c r="D5" s="51"/>
      <c r="E5" s="51"/>
      <c r="F5" s="51"/>
      <c r="G5" s="51"/>
      <c r="H5" s="51"/>
      <c r="I5" s="51"/>
    </row>
    <row r="6" spans="1:9" ht="15" customHeight="1">
      <c r="A6" s="2"/>
      <c r="B6" s="30" t="s">
        <v>7</v>
      </c>
      <c r="C6" s="49" t="s">
        <v>40</v>
      </c>
      <c r="D6" s="49"/>
      <c r="E6" s="49"/>
      <c r="F6" s="49"/>
      <c r="G6" s="49"/>
      <c r="H6" s="49"/>
      <c r="I6" s="49"/>
    </row>
    <row r="7" spans="1:9">
      <c r="A7" s="5"/>
      <c r="B7" s="5"/>
      <c r="C7" s="5"/>
      <c r="D7" s="5"/>
      <c r="E7" s="5"/>
      <c r="F7" s="6"/>
      <c r="G7" s="5"/>
      <c r="H7" s="5"/>
      <c r="I7" s="5"/>
    </row>
    <row r="8" spans="1:9">
      <c r="A8" s="45" t="s">
        <v>8</v>
      </c>
      <c r="B8" s="45" t="s">
        <v>9</v>
      </c>
      <c r="C8" s="44" t="s">
        <v>10</v>
      </c>
      <c r="D8" s="44" t="s">
        <v>11</v>
      </c>
      <c r="E8" s="44"/>
      <c r="F8" s="44"/>
      <c r="G8" s="44" t="s">
        <v>12</v>
      </c>
      <c r="H8" s="44" t="s">
        <v>13</v>
      </c>
      <c r="I8" s="45" t="s">
        <v>14</v>
      </c>
    </row>
    <row r="9" spans="1:9">
      <c r="A9" s="45"/>
      <c r="B9" s="45"/>
      <c r="C9" s="44"/>
      <c r="D9" s="7" t="s">
        <v>15</v>
      </c>
      <c r="E9" s="7" t="s">
        <v>16</v>
      </c>
      <c r="F9" s="7" t="s">
        <v>17</v>
      </c>
      <c r="G9" s="44"/>
      <c r="H9" s="44"/>
      <c r="I9" s="56"/>
    </row>
    <row r="10" spans="1:9" ht="15" customHeight="1">
      <c r="A10" s="10">
        <v>1</v>
      </c>
      <c r="B10" s="31" t="s">
        <v>37</v>
      </c>
      <c r="C10" s="11" t="s">
        <v>35</v>
      </c>
      <c r="D10" s="12">
        <v>1700000</v>
      </c>
      <c r="E10" s="13">
        <v>1</v>
      </c>
      <c r="F10" s="12">
        <f>+D10*E10</f>
        <v>1700000</v>
      </c>
      <c r="G10" s="12">
        <f>5%*F10</f>
        <v>85000</v>
      </c>
      <c r="H10" s="42">
        <f>+F10-G10</f>
        <v>1615000</v>
      </c>
      <c r="I10" s="39"/>
    </row>
    <row r="11" spans="1:9" ht="15" customHeight="1">
      <c r="A11" s="14"/>
      <c r="B11" s="15" t="s">
        <v>18</v>
      </c>
      <c r="C11" s="16"/>
      <c r="D11" s="16"/>
      <c r="E11" s="16"/>
      <c r="F11" s="17">
        <f>SUM(F10:F10)</f>
        <v>1700000</v>
      </c>
      <c r="G11" s="17">
        <f>SUM(G10:G10)</f>
        <v>85000</v>
      </c>
      <c r="H11" s="43">
        <f>SUM(H10:H10)</f>
        <v>1615000</v>
      </c>
      <c r="I11" s="40"/>
    </row>
    <row r="12" spans="1:9" ht="15.75" customHeight="1">
      <c r="I12" s="41"/>
    </row>
    <row r="13" spans="1:9">
      <c r="A13" s="5"/>
      <c r="B13" s="5"/>
      <c r="C13" s="5"/>
      <c r="D13" s="5"/>
      <c r="E13" s="5"/>
      <c r="F13" s="18"/>
      <c r="G13" s="6"/>
      <c r="H13" s="6"/>
      <c r="I13" s="5"/>
    </row>
    <row r="14" spans="1:9">
      <c r="A14" s="19"/>
      <c r="B14" s="19"/>
      <c r="C14" s="20"/>
      <c r="D14" s="20"/>
      <c r="E14" s="20"/>
      <c r="F14" s="21"/>
      <c r="G14" s="20"/>
      <c r="H14" s="20"/>
      <c r="I14" s="20"/>
    </row>
    <row r="15" spans="1:9" s="1" customFormat="1" ht="14.25">
      <c r="A15" s="52" t="s">
        <v>19</v>
      </c>
      <c r="B15" s="52"/>
      <c r="C15" s="52"/>
      <c r="D15" s="22"/>
      <c r="E15" s="22"/>
      <c r="F15" s="23"/>
      <c r="G15" s="57" t="s">
        <v>38</v>
      </c>
      <c r="H15" s="52"/>
      <c r="I15" s="52"/>
    </row>
    <row r="16" spans="1:9">
      <c r="A16" s="52" t="s">
        <v>1</v>
      </c>
      <c r="B16" s="52"/>
      <c r="C16" s="52"/>
      <c r="D16" s="52" t="s">
        <v>0</v>
      </c>
      <c r="E16" s="52"/>
      <c r="F16" s="52"/>
      <c r="G16" s="52" t="s">
        <v>20</v>
      </c>
      <c r="H16" s="52"/>
      <c r="I16" s="52"/>
    </row>
    <row r="17" spans="1:11">
      <c r="A17" s="22"/>
      <c r="B17" s="22"/>
      <c r="C17" s="22"/>
      <c r="D17" s="22"/>
      <c r="E17" s="22"/>
      <c r="F17" s="22"/>
      <c r="G17" s="22"/>
      <c r="H17" s="22"/>
      <c r="I17" s="22"/>
    </row>
    <row r="18" spans="1:11">
      <c r="A18" s="22"/>
      <c r="B18" s="22"/>
      <c r="C18" s="22"/>
      <c r="D18" s="22"/>
      <c r="E18" s="22"/>
      <c r="F18" s="22"/>
      <c r="G18" s="22"/>
      <c r="H18" s="22"/>
      <c r="I18" s="22"/>
    </row>
    <row r="19" spans="1:11">
      <c r="A19" s="24"/>
      <c r="C19" s="22"/>
      <c r="D19" s="22"/>
      <c r="E19" s="22"/>
      <c r="F19" s="22"/>
      <c r="G19" s="22"/>
    </row>
    <row r="20" spans="1:11">
      <c r="A20" s="24"/>
      <c r="C20" s="22"/>
      <c r="D20" s="22"/>
      <c r="F20" s="22"/>
      <c r="G20" s="22"/>
    </row>
    <row r="21" spans="1:11">
      <c r="A21" s="53" t="s">
        <v>2</v>
      </c>
      <c r="B21" s="53"/>
      <c r="C21" s="53"/>
      <c r="E21" s="25" t="s">
        <v>24</v>
      </c>
      <c r="G21" s="54" t="s">
        <v>21</v>
      </c>
      <c r="H21" s="54"/>
      <c r="I21" s="54"/>
    </row>
    <row r="22" spans="1:11">
      <c r="A22" s="55" t="s">
        <v>22</v>
      </c>
      <c r="B22" s="55"/>
      <c r="C22" s="55"/>
      <c r="D22" s="52" t="s">
        <v>25</v>
      </c>
      <c r="E22" s="52"/>
      <c r="F22" s="52"/>
      <c r="G22" s="52" t="s">
        <v>23</v>
      </c>
      <c r="H22" s="52"/>
      <c r="I22" s="52"/>
    </row>
    <row r="23" spans="1:11">
      <c r="A23" s="52"/>
      <c r="B23" s="52"/>
      <c r="C23" s="52"/>
      <c r="E23" s="26"/>
      <c r="J23" s="36"/>
      <c r="K23" s="36"/>
    </row>
    <row r="24" spans="1:11">
      <c r="J24" s="36"/>
      <c r="K24" s="36"/>
    </row>
    <row r="25" spans="1:11">
      <c r="J25" s="36"/>
      <c r="K25" s="36"/>
    </row>
    <row r="26" spans="1:11">
      <c r="J26" s="36"/>
      <c r="K26" s="36"/>
    </row>
  </sheetData>
  <mergeCells count="24">
    <mergeCell ref="G21:I21"/>
    <mergeCell ref="A22:C22"/>
    <mergeCell ref="C6:I6"/>
    <mergeCell ref="A1:I1"/>
    <mergeCell ref="A2:I2"/>
    <mergeCell ref="A3:I3"/>
    <mergeCell ref="C4:H4"/>
    <mergeCell ref="C5:I5"/>
    <mergeCell ref="D22:F22"/>
    <mergeCell ref="G22:I22"/>
    <mergeCell ref="A23:C23"/>
    <mergeCell ref="I8:I9"/>
    <mergeCell ref="A15:C15"/>
    <mergeCell ref="G15:I15"/>
    <mergeCell ref="A16:C16"/>
    <mergeCell ref="D16:F16"/>
    <mergeCell ref="G16:I16"/>
    <mergeCell ref="A8:A9"/>
    <mergeCell ref="B8:B9"/>
    <mergeCell ref="C8:C9"/>
    <mergeCell ref="D8:F8"/>
    <mergeCell ref="G8:G9"/>
    <mergeCell ref="H8:H9"/>
    <mergeCell ref="A21:C2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6" sqref="C5:I6"/>
    </sheetView>
  </sheetViews>
  <sheetFormatPr defaultRowHeight="15"/>
  <cols>
    <col min="1" max="1" width="4.42578125" style="1" customWidth="1"/>
    <col min="2" max="2" width="37.5703125" style="1" customWidth="1"/>
    <col min="3" max="3" width="15.42578125" style="1" customWidth="1"/>
    <col min="4" max="4" width="13.42578125" style="1" customWidth="1"/>
    <col min="5" max="5" width="13" style="1" customWidth="1"/>
    <col min="6" max="6" width="14.7109375" style="1" customWidth="1"/>
    <col min="7" max="7" width="16.7109375" style="1" customWidth="1"/>
    <col min="8" max="8" width="19.5703125" style="1" customWidth="1"/>
    <col min="9" max="9" width="27.42578125" style="1" customWidth="1"/>
  </cols>
  <sheetData>
    <row r="1" spans="1:9" ht="15.75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9" ht="15.75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9" ht="15.75">
      <c r="A3" s="48"/>
      <c r="B3" s="48"/>
      <c r="C3" s="48"/>
      <c r="D3" s="48"/>
      <c r="E3" s="48"/>
      <c r="F3" s="48"/>
      <c r="G3" s="48"/>
      <c r="H3" s="48"/>
      <c r="I3" s="48"/>
    </row>
    <row r="4" spans="1:9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4"/>
    </row>
    <row r="5" spans="1:9">
      <c r="A5" s="2"/>
      <c r="B5" s="3" t="s">
        <v>6</v>
      </c>
      <c r="C5" s="51" t="s">
        <v>27</v>
      </c>
      <c r="D5" s="51"/>
      <c r="E5" s="51"/>
      <c r="F5" s="51"/>
      <c r="G5" s="51"/>
      <c r="H5" s="51"/>
      <c r="I5" s="51"/>
    </row>
    <row r="6" spans="1:9" ht="15" customHeight="1">
      <c r="A6" s="2"/>
      <c r="B6" s="30" t="s">
        <v>7</v>
      </c>
      <c r="C6" s="49" t="s">
        <v>40</v>
      </c>
      <c r="D6" s="49"/>
      <c r="E6" s="49"/>
      <c r="F6" s="49"/>
      <c r="G6" s="49"/>
      <c r="H6" s="49"/>
      <c r="I6" s="49"/>
    </row>
    <row r="7" spans="1:9">
      <c r="A7" s="5"/>
      <c r="B7" s="5"/>
      <c r="C7" s="5"/>
      <c r="D7" s="5"/>
      <c r="E7" s="5"/>
      <c r="F7" s="6"/>
      <c r="G7" s="5"/>
      <c r="H7" s="5"/>
      <c r="I7" s="5"/>
    </row>
    <row r="8" spans="1:9">
      <c r="A8" s="45" t="s">
        <v>8</v>
      </c>
      <c r="B8" s="45" t="s">
        <v>9</v>
      </c>
      <c r="C8" s="44" t="s">
        <v>10</v>
      </c>
      <c r="D8" s="44" t="s">
        <v>11</v>
      </c>
      <c r="E8" s="44"/>
      <c r="F8" s="44"/>
      <c r="G8" s="44" t="s">
        <v>12</v>
      </c>
      <c r="H8" s="44" t="s">
        <v>13</v>
      </c>
      <c r="I8" s="45" t="s">
        <v>14</v>
      </c>
    </row>
    <row r="9" spans="1:9">
      <c r="A9" s="45"/>
      <c r="B9" s="45"/>
      <c r="C9" s="44"/>
      <c r="D9" s="7" t="s">
        <v>15</v>
      </c>
      <c r="E9" s="7" t="s">
        <v>16</v>
      </c>
      <c r="F9" s="7" t="s">
        <v>17</v>
      </c>
      <c r="G9" s="44"/>
      <c r="H9" s="44"/>
      <c r="I9" s="56"/>
    </row>
    <row r="10" spans="1:9" ht="15" customHeight="1">
      <c r="A10" s="10">
        <v>1</v>
      </c>
      <c r="B10" s="31" t="s">
        <v>30</v>
      </c>
      <c r="C10" s="11" t="s">
        <v>31</v>
      </c>
      <c r="D10" s="12">
        <v>1700000</v>
      </c>
      <c r="E10" s="13">
        <v>2</v>
      </c>
      <c r="F10" s="12">
        <f>+D10*E10</f>
        <v>3400000</v>
      </c>
      <c r="G10" s="12">
        <f>5%*F10</f>
        <v>170000</v>
      </c>
      <c r="H10" s="42">
        <f>+F10-G10</f>
        <v>3230000</v>
      </c>
      <c r="I10" s="39"/>
    </row>
    <row r="11" spans="1:9" ht="15" customHeight="1">
      <c r="A11" s="14"/>
      <c r="B11" s="15" t="s">
        <v>18</v>
      </c>
      <c r="C11" s="16"/>
      <c r="D11" s="16"/>
      <c r="E11" s="16"/>
      <c r="F11" s="17">
        <f>SUM(F10:F10)</f>
        <v>3400000</v>
      </c>
      <c r="G11" s="17">
        <f>SUM(G10:G10)</f>
        <v>170000</v>
      </c>
      <c r="H11" s="43">
        <f>SUM(H10:H10)</f>
        <v>3230000</v>
      </c>
      <c r="I11" s="40"/>
    </row>
    <row r="12" spans="1:9" ht="15.75" customHeight="1">
      <c r="I12" s="41"/>
    </row>
    <row r="13" spans="1:9">
      <c r="A13" s="5"/>
      <c r="B13" s="5"/>
      <c r="C13" s="5"/>
      <c r="D13" s="5"/>
      <c r="E13" s="5"/>
      <c r="F13" s="18"/>
      <c r="G13" s="6"/>
      <c r="H13" s="6"/>
      <c r="I13" s="5"/>
    </row>
    <row r="14" spans="1:9">
      <c r="A14" s="19"/>
      <c r="B14" s="19"/>
      <c r="C14" s="20"/>
      <c r="D14" s="20"/>
      <c r="E14" s="20"/>
      <c r="F14" s="21"/>
      <c r="G14" s="20"/>
      <c r="H14" s="20"/>
      <c r="I14" s="20"/>
    </row>
    <row r="15" spans="1:9" s="1" customFormat="1" ht="14.25">
      <c r="A15" s="52" t="s">
        <v>19</v>
      </c>
      <c r="B15" s="52"/>
      <c r="C15" s="52"/>
      <c r="D15" s="22"/>
      <c r="E15" s="22"/>
      <c r="F15" s="23"/>
      <c r="G15" s="57" t="s">
        <v>38</v>
      </c>
      <c r="H15" s="52"/>
      <c r="I15" s="52"/>
    </row>
    <row r="16" spans="1:9">
      <c r="A16" s="52" t="s">
        <v>1</v>
      </c>
      <c r="B16" s="52"/>
      <c r="C16" s="52"/>
      <c r="D16" s="52" t="s">
        <v>0</v>
      </c>
      <c r="E16" s="52"/>
      <c r="F16" s="52"/>
      <c r="G16" s="52" t="s">
        <v>20</v>
      </c>
      <c r="H16" s="52"/>
      <c r="I16" s="52"/>
    </row>
    <row r="17" spans="1:9">
      <c r="A17" s="22"/>
      <c r="B17" s="22"/>
      <c r="C17" s="22"/>
      <c r="D17" s="22"/>
      <c r="E17" s="22"/>
      <c r="F17" s="22"/>
      <c r="G17" s="22"/>
      <c r="H17" s="22"/>
      <c r="I17" s="22"/>
    </row>
    <row r="18" spans="1:9">
      <c r="A18" s="22"/>
      <c r="B18" s="22"/>
      <c r="C18" s="22"/>
      <c r="D18" s="22"/>
      <c r="E18" s="22"/>
      <c r="F18" s="22"/>
      <c r="G18" s="22"/>
      <c r="H18" s="22"/>
      <c r="I18" s="22"/>
    </row>
    <row r="19" spans="1:9">
      <c r="A19" s="24"/>
      <c r="C19" s="22"/>
      <c r="D19" s="22"/>
      <c r="E19" s="22"/>
      <c r="F19" s="22"/>
      <c r="G19" s="22"/>
    </row>
    <row r="20" spans="1:9">
      <c r="A20" s="24"/>
      <c r="C20" s="22"/>
      <c r="D20" s="22"/>
      <c r="F20" s="22"/>
      <c r="G20" s="22"/>
    </row>
    <row r="21" spans="1:9">
      <c r="A21" s="53" t="s">
        <v>2</v>
      </c>
      <c r="B21" s="53"/>
      <c r="C21" s="53"/>
      <c r="E21" s="25" t="s">
        <v>24</v>
      </c>
      <c r="G21" s="54" t="s">
        <v>21</v>
      </c>
      <c r="H21" s="54"/>
      <c r="I21" s="54"/>
    </row>
    <row r="22" spans="1:9">
      <c r="A22" s="55" t="s">
        <v>22</v>
      </c>
      <c r="B22" s="55"/>
      <c r="C22" s="55"/>
      <c r="D22" s="52" t="s">
        <v>25</v>
      </c>
      <c r="E22" s="52"/>
      <c r="F22" s="52"/>
      <c r="G22" s="52" t="s">
        <v>23</v>
      </c>
      <c r="H22" s="52"/>
      <c r="I22" s="52"/>
    </row>
    <row r="23" spans="1:9">
      <c r="A23" s="52"/>
      <c r="B23" s="52"/>
      <c r="C23" s="52"/>
      <c r="E23" s="26"/>
    </row>
  </sheetData>
  <mergeCells count="24">
    <mergeCell ref="G21:I21"/>
    <mergeCell ref="A22:C22"/>
    <mergeCell ref="C6:I6"/>
    <mergeCell ref="A1:I1"/>
    <mergeCell ref="A2:I2"/>
    <mergeCell ref="A3:I3"/>
    <mergeCell ref="C4:H4"/>
    <mergeCell ref="C5:I5"/>
    <mergeCell ref="D22:F22"/>
    <mergeCell ref="G22:I22"/>
    <mergeCell ref="A23:C23"/>
    <mergeCell ref="I8:I9"/>
    <mergeCell ref="A15:C15"/>
    <mergeCell ref="G15:I15"/>
    <mergeCell ref="A16:C16"/>
    <mergeCell ref="D16:F16"/>
    <mergeCell ref="G16:I16"/>
    <mergeCell ref="A8:A9"/>
    <mergeCell ref="B8:B9"/>
    <mergeCell ref="C8:C9"/>
    <mergeCell ref="D8:F8"/>
    <mergeCell ref="G8:G9"/>
    <mergeCell ref="H8:H9"/>
    <mergeCell ref="A21:C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6" sqref="C5:I6"/>
    </sheetView>
  </sheetViews>
  <sheetFormatPr defaultRowHeight="15"/>
  <cols>
    <col min="1" max="1" width="4.42578125" style="1" customWidth="1"/>
    <col min="2" max="2" width="37.5703125" style="1" customWidth="1"/>
    <col min="3" max="3" width="15.42578125" style="1" customWidth="1"/>
    <col min="4" max="4" width="13.42578125" style="1" customWidth="1"/>
    <col min="5" max="5" width="13" style="1" customWidth="1"/>
    <col min="6" max="6" width="14.7109375" style="1" customWidth="1"/>
    <col min="7" max="7" width="16.7109375" style="1" customWidth="1"/>
    <col min="8" max="8" width="19.140625" style="1" customWidth="1"/>
    <col min="9" max="9" width="27.42578125" style="1" customWidth="1"/>
  </cols>
  <sheetData>
    <row r="1" spans="1:9" ht="15.75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9" ht="15.75" customHeight="1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9" ht="15.75">
      <c r="A3" s="48"/>
      <c r="B3" s="48"/>
      <c r="C3" s="48"/>
      <c r="D3" s="48"/>
      <c r="E3" s="48"/>
      <c r="F3" s="48"/>
      <c r="G3" s="48"/>
      <c r="H3" s="48"/>
      <c r="I3" s="48"/>
    </row>
    <row r="4" spans="1:9" ht="15" customHeight="1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4"/>
    </row>
    <row r="5" spans="1:9">
      <c r="A5" s="2"/>
      <c r="B5" s="3" t="s">
        <v>6</v>
      </c>
      <c r="C5" s="51" t="s">
        <v>27</v>
      </c>
      <c r="D5" s="51"/>
      <c r="E5" s="51"/>
      <c r="F5" s="51"/>
      <c r="G5" s="51"/>
      <c r="H5" s="51"/>
      <c r="I5" s="51"/>
    </row>
    <row r="6" spans="1:9" ht="15" customHeight="1">
      <c r="A6" s="2"/>
      <c r="B6" s="30" t="s">
        <v>7</v>
      </c>
      <c r="C6" s="49" t="s">
        <v>40</v>
      </c>
      <c r="D6" s="49"/>
      <c r="E6" s="49"/>
      <c r="F6" s="49"/>
      <c r="G6" s="49"/>
      <c r="H6" s="49"/>
      <c r="I6" s="49"/>
    </row>
    <row r="7" spans="1:9">
      <c r="A7" s="5"/>
      <c r="B7" s="5"/>
      <c r="C7" s="5"/>
      <c r="D7" s="5"/>
      <c r="E7" s="5"/>
      <c r="F7" s="6"/>
      <c r="G7" s="5"/>
      <c r="H7" s="5"/>
      <c r="I7" s="5"/>
    </row>
    <row r="8" spans="1:9" ht="15" customHeight="1">
      <c r="A8" s="45" t="s">
        <v>8</v>
      </c>
      <c r="B8" s="45" t="s">
        <v>9</v>
      </c>
      <c r="C8" s="44" t="s">
        <v>10</v>
      </c>
      <c r="D8" s="44" t="s">
        <v>11</v>
      </c>
      <c r="E8" s="44"/>
      <c r="F8" s="44"/>
      <c r="G8" s="44" t="s">
        <v>12</v>
      </c>
      <c r="H8" s="44" t="s">
        <v>13</v>
      </c>
      <c r="I8" s="45" t="s">
        <v>14</v>
      </c>
    </row>
    <row r="9" spans="1:9">
      <c r="A9" s="45"/>
      <c r="B9" s="45"/>
      <c r="C9" s="44"/>
      <c r="D9" s="7" t="s">
        <v>15</v>
      </c>
      <c r="E9" s="7" t="s">
        <v>16</v>
      </c>
      <c r="F9" s="7" t="s">
        <v>17</v>
      </c>
      <c r="G9" s="44"/>
      <c r="H9" s="44"/>
      <c r="I9" s="45"/>
    </row>
    <row r="10" spans="1:9" ht="15" customHeight="1">
      <c r="A10" s="10">
        <v>1</v>
      </c>
      <c r="B10" s="31" t="s">
        <v>33</v>
      </c>
      <c r="C10" s="11" t="s">
        <v>31</v>
      </c>
      <c r="D10" s="12">
        <v>1700000</v>
      </c>
      <c r="E10" s="13">
        <v>2</v>
      </c>
      <c r="F10" s="12">
        <f>+D10*E10</f>
        <v>3400000</v>
      </c>
      <c r="G10" s="12">
        <f>5%*F10</f>
        <v>170000</v>
      </c>
      <c r="H10" s="12">
        <f>+F10-G10</f>
        <v>3230000</v>
      </c>
      <c r="I10" s="39"/>
    </row>
    <row r="11" spans="1:9" ht="15" customHeight="1">
      <c r="A11" s="14"/>
      <c r="B11" s="15" t="s">
        <v>18</v>
      </c>
      <c r="C11" s="16"/>
      <c r="D11" s="16"/>
      <c r="E11" s="16"/>
      <c r="F11" s="17">
        <f>SUM(F10:F10)</f>
        <v>3400000</v>
      </c>
      <c r="G11" s="17">
        <f>SUM(G10:G10)</f>
        <v>170000</v>
      </c>
      <c r="H11" s="17">
        <f>SUM(H10:H10)</f>
        <v>3230000</v>
      </c>
      <c r="I11" s="40"/>
    </row>
    <row r="12" spans="1:9" ht="15.75" customHeight="1">
      <c r="I12" s="41"/>
    </row>
    <row r="13" spans="1:9">
      <c r="A13" s="5"/>
      <c r="B13" s="5"/>
      <c r="C13" s="5"/>
      <c r="D13" s="5"/>
      <c r="E13" s="5"/>
      <c r="F13" s="18"/>
      <c r="G13" s="6"/>
      <c r="H13" s="6"/>
      <c r="I13" s="5"/>
    </row>
    <row r="14" spans="1:9">
      <c r="A14" s="19"/>
      <c r="B14" s="19"/>
      <c r="C14" s="20"/>
      <c r="D14" s="20"/>
      <c r="E14" s="20"/>
      <c r="F14" s="21"/>
      <c r="G14" s="20"/>
      <c r="H14" s="20"/>
      <c r="I14" s="20"/>
    </row>
    <row r="15" spans="1:9" s="1" customFormat="1" ht="14.25">
      <c r="A15" s="52" t="s">
        <v>19</v>
      </c>
      <c r="B15" s="52"/>
      <c r="C15" s="52"/>
      <c r="D15" s="22"/>
      <c r="E15" s="22"/>
      <c r="F15" s="23"/>
      <c r="G15" s="57" t="s">
        <v>38</v>
      </c>
      <c r="H15" s="52"/>
      <c r="I15" s="52"/>
    </row>
    <row r="16" spans="1:9">
      <c r="A16" s="52" t="s">
        <v>1</v>
      </c>
      <c r="B16" s="52"/>
      <c r="C16" s="52"/>
      <c r="D16" s="52" t="s">
        <v>0</v>
      </c>
      <c r="E16" s="52"/>
      <c r="F16" s="52"/>
      <c r="G16" s="52" t="s">
        <v>20</v>
      </c>
      <c r="H16" s="52"/>
      <c r="I16" s="52"/>
    </row>
    <row r="17" spans="1:9">
      <c r="A17" s="22"/>
      <c r="B17" s="22"/>
      <c r="C17" s="22"/>
      <c r="D17" s="22"/>
      <c r="E17" s="22"/>
      <c r="F17" s="22"/>
      <c r="G17" s="22"/>
      <c r="H17" s="22"/>
      <c r="I17" s="22"/>
    </row>
    <row r="18" spans="1:9">
      <c r="A18" s="22"/>
      <c r="B18" s="22"/>
      <c r="C18" s="22"/>
      <c r="D18" s="22"/>
      <c r="E18" s="22"/>
      <c r="F18" s="22"/>
      <c r="G18" s="22"/>
      <c r="H18" s="22"/>
      <c r="I18" s="22"/>
    </row>
    <row r="19" spans="1:9">
      <c r="A19" s="24"/>
      <c r="C19" s="22"/>
      <c r="D19" s="22"/>
      <c r="E19" s="22"/>
      <c r="F19" s="22"/>
      <c r="G19" s="22"/>
    </row>
    <row r="20" spans="1:9">
      <c r="A20" s="24"/>
      <c r="C20" s="22"/>
      <c r="D20" s="22"/>
      <c r="F20" s="22"/>
      <c r="G20" s="22"/>
    </row>
    <row r="21" spans="1:9">
      <c r="A21" s="53" t="s">
        <v>2</v>
      </c>
      <c r="B21" s="53"/>
      <c r="C21" s="53"/>
      <c r="E21" s="25" t="s">
        <v>24</v>
      </c>
      <c r="G21" s="54" t="s">
        <v>21</v>
      </c>
      <c r="H21" s="54"/>
      <c r="I21" s="54"/>
    </row>
    <row r="22" spans="1:9">
      <c r="A22" s="55" t="s">
        <v>22</v>
      </c>
      <c r="B22" s="55"/>
      <c r="C22" s="55"/>
      <c r="D22" s="52" t="s">
        <v>25</v>
      </c>
      <c r="E22" s="52"/>
      <c r="F22" s="52"/>
      <c r="G22" s="52" t="s">
        <v>23</v>
      </c>
      <c r="H22" s="52"/>
      <c r="I22" s="52"/>
    </row>
    <row r="23" spans="1:9">
      <c r="A23" s="52"/>
      <c r="B23" s="52"/>
      <c r="C23" s="52"/>
      <c r="E23" s="26"/>
    </row>
  </sheetData>
  <mergeCells count="24">
    <mergeCell ref="G21:I21"/>
    <mergeCell ref="A22:C22"/>
    <mergeCell ref="C6:I6"/>
    <mergeCell ref="A1:I1"/>
    <mergeCell ref="A2:I2"/>
    <mergeCell ref="A3:I3"/>
    <mergeCell ref="C4:H4"/>
    <mergeCell ref="C5:I5"/>
    <mergeCell ref="D22:F22"/>
    <mergeCell ref="G22:I22"/>
    <mergeCell ref="A23:C23"/>
    <mergeCell ref="I8:I9"/>
    <mergeCell ref="A15:C15"/>
    <mergeCell ref="G15:I15"/>
    <mergeCell ref="A16:C16"/>
    <mergeCell ref="D16:F16"/>
    <mergeCell ref="G16:I16"/>
    <mergeCell ref="A8:A9"/>
    <mergeCell ref="B8:B9"/>
    <mergeCell ref="C8:C9"/>
    <mergeCell ref="D8:F8"/>
    <mergeCell ref="G8:G9"/>
    <mergeCell ref="H8:H9"/>
    <mergeCell ref="A21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13" sqref="E13"/>
    </sheetView>
  </sheetViews>
  <sheetFormatPr defaultRowHeight="15"/>
  <cols>
    <col min="1" max="1" width="4.42578125" style="1" customWidth="1"/>
    <col min="2" max="2" width="37.5703125" style="1" customWidth="1"/>
    <col min="3" max="3" width="15.42578125" style="1" customWidth="1"/>
    <col min="4" max="4" width="13.42578125" style="1" customWidth="1"/>
    <col min="5" max="5" width="13" style="1" customWidth="1"/>
    <col min="6" max="6" width="14.7109375" style="1" customWidth="1"/>
    <col min="7" max="7" width="16.7109375" style="1" customWidth="1"/>
    <col min="8" max="8" width="19" style="1" customWidth="1"/>
    <col min="9" max="9" width="27.42578125" style="1" customWidth="1"/>
  </cols>
  <sheetData>
    <row r="1" spans="1:9" ht="15.75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9" ht="15.75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9" ht="15.75">
      <c r="A3" s="48"/>
      <c r="B3" s="48"/>
      <c r="C3" s="48"/>
      <c r="D3" s="48"/>
      <c r="E3" s="48"/>
      <c r="F3" s="48"/>
      <c r="G3" s="48"/>
      <c r="H3" s="48"/>
      <c r="I3" s="48"/>
    </row>
    <row r="4" spans="1:9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4"/>
    </row>
    <row r="5" spans="1:9">
      <c r="A5" s="2"/>
      <c r="B5" s="3" t="s">
        <v>6</v>
      </c>
      <c r="C5" s="51" t="s">
        <v>27</v>
      </c>
      <c r="D5" s="51"/>
      <c r="E5" s="51"/>
      <c r="F5" s="51"/>
      <c r="G5" s="51"/>
      <c r="H5" s="51"/>
      <c r="I5" s="51"/>
    </row>
    <row r="6" spans="1:9" ht="15" customHeight="1">
      <c r="A6" s="2"/>
      <c r="B6" s="30" t="s">
        <v>7</v>
      </c>
      <c r="C6" s="49" t="s">
        <v>40</v>
      </c>
      <c r="D6" s="49"/>
      <c r="E6" s="49"/>
      <c r="F6" s="49"/>
      <c r="G6" s="49"/>
      <c r="H6" s="49"/>
      <c r="I6" s="49"/>
    </row>
    <row r="7" spans="1:9">
      <c r="A7" s="5"/>
      <c r="B7" s="5"/>
      <c r="C7" s="5"/>
      <c r="D7" s="5"/>
      <c r="E7" s="5"/>
      <c r="F7" s="6"/>
      <c r="G7" s="5"/>
      <c r="H7" s="5"/>
      <c r="I7" s="5"/>
    </row>
    <row r="8" spans="1:9">
      <c r="A8" s="45" t="s">
        <v>8</v>
      </c>
      <c r="B8" s="45" t="s">
        <v>9</v>
      </c>
      <c r="C8" s="44" t="s">
        <v>10</v>
      </c>
      <c r="D8" s="44" t="s">
        <v>11</v>
      </c>
      <c r="E8" s="44"/>
      <c r="F8" s="44"/>
      <c r="G8" s="44" t="s">
        <v>12</v>
      </c>
      <c r="H8" s="44" t="s">
        <v>13</v>
      </c>
      <c r="I8" s="45" t="s">
        <v>14</v>
      </c>
    </row>
    <row r="9" spans="1:9">
      <c r="A9" s="45"/>
      <c r="B9" s="45"/>
      <c r="C9" s="44"/>
      <c r="D9" s="7" t="s">
        <v>15</v>
      </c>
      <c r="E9" s="7" t="s">
        <v>16</v>
      </c>
      <c r="F9" s="7" t="s">
        <v>17</v>
      </c>
      <c r="G9" s="44"/>
      <c r="H9" s="44"/>
      <c r="I9" s="56"/>
    </row>
    <row r="10" spans="1:9" ht="28.5">
      <c r="A10" s="10">
        <v>1</v>
      </c>
      <c r="B10" s="31" t="s">
        <v>32</v>
      </c>
      <c r="C10" s="11" t="s">
        <v>28</v>
      </c>
      <c r="D10" s="12">
        <v>500000</v>
      </c>
      <c r="E10" s="13">
        <v>2</v>
      </c>
      <c r="F10" s="12">
        <f>+D10*E10</f>
        <v>1000000</v>
      </c>
      <c r="G10" s="12">
        <f>5%*F10</f>
        <v>50000</v>
      </c>
      <c r="H10" s="42">
        <f>+F10-G10</f>
        <v>950000</v>
      </c>
      <c r="I10" s="39"/>
    </row>
    <row r="11" spans="1:9" ht="15" customHeight="1">
      <c r="A11" s="14"/>
      <c r="B11" s="15" t="s">
        <v>18</v>
      </c>
      <c r="C11" s="16"/>
      <c r="D11" s="16"/>
      <c r="E11" s="16"/>
      <c r="F11" s="17">
        <f>SUM(F10:F10)</f>
        <v>1000000</v>
      </c>
      <c r="G11" s="17">
        <f>SUM(G10:G10)</f>
        <v>50000</v>
      </c>
      <c r="H11" s="43">
        <f>SUM(H10:H10)</f>
        <v>950000</v>
      </c>
      <c r="I11" s="40"/>
    </row>
    <row r="12" spans="1:9" ht="15.75" customHeight="1">
      <c r="I12" s="41"/>
    </row>
    <row r="13" spans="1:9">
      <c r="A13" s="5"/>
      <c r="B13" s="5"/>
      <c r="C13" s="5"/>
      <c r="D13" s="5"/>
      <c r="E13" s="5"/>
      <c r="F13" s="18"/>
      <c r="G13" s="6"/>
      <c r="H13" s="6"/>
      <c r="I13" s="5"/>
    </row>
    <row r="14" spans="1:9">
      <c r="A14" s="19"/>
      <c r="B14" s="19"/>
      <c r="C14" s="20"/>
      <c r="D14" s="20"/>
      <c r="E14" s="20"/>
      <c r="F14" s="21"/>
      <c r="G14" s="20"/>
      <c r="H14" s="20"/>
      <c r="I14" s="20"/>
    </row>
    <row r="15" spans="1:9" s="1" customFormat="1" ht="14.25">
      <c r="A15" s="52" t="s">
        <v>19</v>
      </c>
      <c r="B15" s="52"/>
      <c r="C15" s="52"/>
      <c r="D15" s="22"/>
      <c r="E15" s="22"/>
      <c r="F15" s="23"/>
      <c r="G15" s="57" t="s">
        <v>38</v>
      </c>
      <c r="H15" s="52"/>
      <c r="I15" s="52"/>
    </row>
    <row r="16" spans="1:9">
      <c r="A16" s="52" t="s">
        <v>1</v>
      </c>
      <c r="B16" s="52"/>
      <c r="C16" s="52"/>
      <c r="D16" s="52" t="s">
        <v>0</v>
      </c>
      <c r="E16" s="52"/>
      <c r="F16" s="52"/>
      <c r="G16" s="52" t="s">
        <v>20</v>
      </c>
      <c r="H16" s="52"/>
      <c r="I16" s="52"/>
    </row>
    <row r="17" spans="1:9">
      <c r="A17" s="22"/>
      <c r="B17" s="22"/>
      <c r="C17" s="22"/>
      <c r="D17" s="22"/>
      <c r="E17" s="22"/>
      <c r="F17" s="22"/>
      <c r="G17" s="22"/>
      <c r="H17" s="22"/>
      <c r="I17" s="22"/>
    </row>
    <row r="18" spans="1:9">
      <c r="A18" s="22"/>
      <c r="B18" s="22"/>
      <c r="C18" s="22"/>
      <c r="D18" s="22"/>
      <c r="E18" s="22"/>
      <c r="F18" s="22"/>
      <c r="G18" s="22"/>
      <c r="H18" s="22"/>
      <c r="I18" s="22"/>
    </row>
    <row r="19" spans="1:9">
      <c r="A19" s="24"/>
      <c r="C19" s="22"/>
      <c r="D19" s="22"/>
      <c r="E19" s="22"/>
      <c r="F19" s="22"/>
      <c r="G19" s="22"/>
    </row>
    <row r="20" spans="1:9">
      <c r="A20" s="24"/>
      <c r="C20" s="22"/>
      <c r="D20" s="22"/>
      <c r="F20" s="22"/>
      <c r="G20" s="22"/>
    </row>
    <row r="21" spans="1:9">
      <c r="A21" s="53" t="s">
        <v>2</v>
      </c>
      <c r="B21" s="53"/>
      <c r="C21" s="53"/>
      <c r="E21" s="25" t="s">
        <v>24</v>
      </c>
      <c r="G21" s="54" t="s">
        <v>21</v>
      </c>
      <c r="H21" s="54"/>
      <c r="I21" s="54"/>
    </row>
    <row r="22" spans="1:9">
      <c r="A22" s="55" t="s">
        <v>22</v>
      </c>
      <c r="B22" s="55"/>
      <c r="C22" s="55"/>
      <c r="D22" s="52" t="s">
        <v>25</v>
      </c>
      <c r="E22" s="52"/>
      <c r="F22" s="52"/>
      <c r="G22" s="52" t="s">
        <v>23</v>
      </c>
      <c r="H22" s="52"/>
      <c r="I22" s="52"/>
    </row>
    <row r="23" spans="1:9">
      <c r="A23" s="52"/>
      <c r="B23" s="52"/>
      <c r="C23" s="52"/>
      <c r="E23" s="26"/>
    </row>
  </sheetData>
  <mergeCells count="24">
    <mergeCell ref="G21:I21"/>
    <mergeCell ref="A22:C22"/>
    <mergeCell ref="C6:I6"/>
    <mergeCell ref="A1:I1"/>
    <mergeCell ref="A2:I2"/>
    <mergeCell ref="A3:I3"/>
    <mergeCell ref="C4:H4"/>
    <mergeCell ref="C5:I5"/>
    <mergeCell ref="D22:F22"/>
    <mergeCell ref="G22:I22"/>
    <mergeCell ref="A23:C23"/>
    <mergeCell ref="I8:I9"/>
    <mergeCell ref="A15:C15"/>
    <mergeCell ref="G15:I15"/>
    <mergeCell ref="A16:C16"/>
    <mergeCell ref="D16:F16"/>
    <mergeCell ref="G16:I16"/>
    <mergeCell ref="A8:A9"/>
    <mergeCell ref="B8:B9"/>
    <mergeCell ref="C8:C9"/>
    <mergeCell ref="D8:F8"/>
    <mergeCell ref="G8:G9"/>
    <mergeCell ref="H8:H9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Format</vt:lpstr>
      <vt:lpstr>Randi (1)</vt:lpstr>
      <vt:lpstr>David (1)</vt:lpstr>
      <vt:lpstr>Randi (2)</vt:lpstr>
      <vt:lpstr>David (2)</vt:lpstr>
      <vt:lpstr>Safwat</vt:lpstr>
      <vt:lpstr>Format!Print_Area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Asti Fath</cp:lastModifiedBy>
  <dcterms:created xsi:type="dcterms:W3CDTF">2023-12-15T01:51:45Z</dcterms:created>
  <dcterms:modified xsi:type="dcterms:W3CDTF">2024-03-20T08:39:34Z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32771FF776484C7F92DE28F8875C3254_11</vt:lpwstr>
  </property>
  <property fmtid="{D5CDD505-2E9C-101B-9397-08002B2CF9AE}" pid="3" name="KSOProductBuildVer">
    <vt:lpwstr>1033-12.2.0.13359</vt:lpwstr>
  </property>
</Properties>
</file>