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mc:AlternateContent xmlns:mc="http://schemas.openxmlformats.org/markup-compatibility/2006">
    <mc:Choice Requires="x15">
      <x15ac:absPath xmlns:x15ac="http://schemas.microsoft.com/office/spreadsheetml/2010/11/ac" url="G:\A+\Google data analyst exam preparation\Portfolio_Project\Excel_Project\Dynamic Ecomerce Excel Sales Dashboard\"/>
    </mc:Choice>
  </mc:AlternateContent>
  <xr:revisionPtr revIDLastSave="0" documentId="13_ncr:1_{0A5C57A4-172C-45D9-951F-E419AF87A711}" xr6:coauthVersionLast="47" xr6:coauthVersionMax="47" xr10:uidLastSave="{00000000-0000-0000-0000-000000000000}"/>
  <bookViews>
    <workbookView xWindow="-108" yWindow="-108" windowWidth="23256" windowHeight="12456" firstSheet="1" activeTab="8" xr2:uid="{00000000-000D-0000-FFFF-FFFF00000000}"/>
  </bookViews>
  <sheets>
    <sheet name="combo chart" sheetId="3" r:id="rId1"/>
    <sheet name="waterfall" sheetId="4" r:id="rId2"/>
    <sheet name="pie Chart" sheetId="5" r:id="rId3"/>
    <sheet name="map Chart" sheetId="6" r:id="rId4"/>
    <sheet name="top-5" sheetId="7" r:id="rId5"/>
    <sheet name="KPI" sheetId="8" r:id="rId6"/>
    <sheet name="KPI YOY" sheetId="9" r:id="rId7"/>
    <sheet name="Data" sheetId="1" r:id="rId8"/>
    <sheet name="Dashboard" sheetId="10" r:id="rId9"/>
    <sheet name="layout" sheetId="2" r:id="rId10"/>
  </sheets>
  <definedNames>
    <definedName name="_xlchart.v1.0" hidden="1">waterfall!$E$4:$E$7</definedName>
    <definedName name="_xlchart.v1.5" hidden="1">waterfall!$E$4:$E$7</definedName>
    <definedName name="_xlchart.v5.1" hidden="1">'map Chart'!$E$3</definedName>
    <definedName name="_xlchart.v5.2" hidden="1">'map Chart'!$E$4:$E$52</definedName>
    <definedName name="_xlchart.v5.3" hidden="1">'map Chart'!$F$3</definedName>
    <definedName name="_xlchart.v5.4" hidden="1">'map Chart'!$F$4:$F$52</definedName>
    <definedName name="_xlchart.v5.6" hidden="1">'map Chart'!$E$3</definedName>
    <definedName name="_xlchart.v5.7" hidden="1">'map Chart'!$E$4:$E$52</definedName>
    <definedName name="_xlchart.v5.8" hidden="1">'map Chart'!$F$3</definedName>
    <definedName name="_xlchart.v5.9" hidden="1">'map Chart'!$F$4:$F$52</definedName>
    <definedName name="Slicer_Region">#N/A</definedName>
    <definedName name="Slicer_Segment">#N/A</definedName>
    <definedName name="Slicer_Year">#N/A</definedName>
  </definedNames>
  <calcPr calcId="191029"/>
  <pivotCaches>
    <pivotCache cacheId="4"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D9" i="9"/>
  <c r="L17" i="8"/>
  <c r="F5" i="6"/>
  <c r="F21" i="6"/>
  <c r="F37" i="6"/>
  <c r="F7" i="6"/>
  <c r="F47" i="6"/>
  <c r="F44" i="6"/>
  <c r="F14" i="6"/>
  <c r="F30" i="6"/>
  <c r="F46" i="6"/>
  <c r="F23" i="6"/>
  <c r="F51" i="6"/>
  <c r="F28" i="6"/>
  <c r="F4" i="6"/>
  <c r="F9" i="9"/>
  <c r="F17" i="8"/>
  <c r="F45" i="6"/>
  <c r="F20" i="6"/>
  <c r="F22" i="6"/>
  <c r="F11" i="6"/>
  <c r="F16" i="6"/>
  <c r="E9" i="9"/>
  <c r="B17" i="8"/>
  <c r="F33" i="6"/>
  <c r="F39" i="6"/>
  <c r="F10" i="6"/>
  <c r="F42" i="6"/>
  <c r="F43" i="6"/>
  <c r="F52" i="6"/>
  <c r="C9" i="9"/>
  <c r="I17" i="8"/>
  <c r="F9" i="6"/>
  <c r="F25" i="6"/>
  <c r="F41" i="6"/>
  <c r="F19" i="6"/>
  <c r="F8" i="6"/>
  <c r="F48" i="6"/>
  <c r="F18" i="6"/>
  <c r="F34" i="6"/>
  <c r="F50" i="6"/>
  <c r="F27" i="6"/>
  <c r="F12" i="6"/>
  <c r="F32" i="6"/>
  <c r="B9" i="9"/>
  <c r="F13" i="6"/>
  <c r="F29" i="6"/>
  <c r="F31" i="6"/>
  <c r="F6" i="6"/>
  <c r="F38" i="6"/>
  <c r="F35" i="6"/>
  <c r="F40" i="6"/>
  <c r="O18" i="8"/>
  <c r="F17" i="6"/>
  <c r="F49" i="6"/>
  <c r="F36" i="6"/>
  <c r="F26" i="6"/>
  <c r="F15" i="6"/>
  <c r="F24" i="6"/>
  <c r="E6" i="4"/>
  <c r="E4" i="4"/>
  <c r="E7" i="4"/>
  <c r="E5" i="4"/>
</calcChain>
</file>

<file path=xl/sharedStrings.xml><?xml version="1.0" encoding="utf-8"?>
<sst xmlns="http://schemas.openxmlformats.org/spreadsheetml/2006/main" count="130095" uniqueCount="10956">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</sst>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quot;$&quot;* #,##0.00_-;_-&quot;$&quot;* &quot;-&quot;??_-;_-@_-"/>
    <numFmt numFmtId="164" formatCode="[Green]\▲0.00%;[Red]\ \▼0.00%"/>
    <numFmt numFmtId="165" formatCode="&quot;$&quot;0.00,&quot;k&quot;"/>
    <numFmt numFmtId="166"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54">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4" xfId="0" applyBorder="1"/>
    <xf numFmtId="0" fontId="0" fillId="0" borderId="1" xfId="0" pivotButton="1"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7" xfId="0" applyNumberFormat="1"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165" fontId="0" fillId="0" borderId="7" xfId="0" applyNumberFormat="1" applyBorder="1"/>
    <xf numFmtId="165" fontId="0" fillId="0" borderId="10"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1" fillId="0" borderId="0" xfId="0" applyFont="1"/>
    <xf numFmtId="165" fontId="0" fillId="0" borderId="0" xfId="0" applyNumberFormat="1"/>
    <xf numFmtId="10" fontId="0" fillId="0" borderId="4" xfId="0" applyNumberFormat="1" applyBorder="1"/>
    <xf numFmtId="10" fontId="0" fillId="0" borderId="6" xfId="0" applyNumberFormat="1" applyBorder="1"/>
    <xf numFmtId="10" fontId="0" fillId="0" borderId="5" xfId="0" applyNumberFormat="1" applyBorder="1"/>
    <xf numFmtId="165" fontId="1" fillId="0" borderId="0" xfId="0" applyNumberFormat="1" applyFont="1"/>
    <xf numFmtId="165" fontId="0" fillId="0" borderId="4" xfId="0" applyNumberFormat="1" applyBorder="1"/>
    <xf numFmtId="165" fontId="0" fillId="0" borderId="6" xfId="0" applyNumberFormat="1" applyBorder="1"/>
    <xf numFmtId="165" fontId="0" fillId="0" borderId="5" xfId="0" applyNumberFormat="1" applyBorder="1"/>
    <xf numFmtId="1" fontId="0" fillId="0" borderId="4" xfId="0" applyNumberFormat="1" applyBorder="1"/>
    <xf numFmtId="1" fontId="0" fillId="0" borderId="6" xfId="0" applyNumberFormat="1" applyBorder="1"/>
    <xf numFmtId="1" fontId="0" fillId="0" borderId="5" xfId="0" applyNumberFormat="1" applyBorder="1"/>
    <xf numFmtId="1" fontId="0" fillId="0" borderId="0" xfId="0" applyNumberFormat="1"/>
    <xf numFmtId="10" fontId="0" fillId="0" borderId="0" xfId="0" applyNumberFormat="1"/>
    <xf numFmtId="166" fontId="0" fillId="0" borderId="0" xfId="0" applyNumberFormat="1"/>
    <xf numFmtId="0" fontId="0" fillId="0" borderId="11" xfId="0" applyBorder="1"/>
    <xf numFmtId="0" fontId="0" fillId="0" borderId="3" xfId="0" applyBorder="1" applyAlignment="1">
      <alignment horizontal="left"/>
    </xf>
    <xf numFmtId="164" fontId="6" fillId="0" borderId="0" xfId="2" applyNumberFormat="1" applyFont="1"/>
    <xf numFmtId="165" fontId="0" fillId="0" borderId="0" xfId="1" applyNumberFormat="1" applyFont="1"/>
    <xf numFmtId="0" fontId="0" fillId="0" borderId="0" xfId="0" applyAlignment="1">
      <alignment horizontal="center" vertical="center"/>
    </xf>
    <xf numFmtId="164" fontId="6" fillId="0" borderId="0" xfId="2" applyNumberFormat="1" applyFont="1" applyAlignment="1">
      <alignment horizontal="center"/>
    </xf>
    <xf numFmtId="0" fontId="0" fillId="0" borderId="4" xfId="0" applyNumberFormat="1" applyBorder="1"/>
    <xf numFmtId="0" fontId="0" fillId="0" borderId="6" xfId="0" applyNumberFormat="1" applyBorder="1"/>
    <xf numFmtId="0" fontId="0" fillId="0" borderId="5" xfId="0" applyNumberFormat="1"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0" fontId="0" fillId="0" borderId="11" xfId="0" applyNumberFormat="1" applyBorder="1"/>
    <xf numFmtId="0" fontId="0" fillId="0" borderId="12"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3">
    <cellStyle name="Currency" xfId="1" builtinId="4"/>
    <cellStyle name="Normal" xfId="0" builtinId="0"/>
    <cellStyle name="Percent" xfId="2" builtinId="5"/>
  </cellStyles>
  <dxfs count="313">
    <dxf>
      <numFmt numFmtId="165" formatCode="&quot;$&quot;0.00,&quot;k&quot;"/>
    </dxf>
    <dxf>
      <numFmt numFmtId="165" formatCode="&quot;$&quot;0.00,&quot;k&quot;"/>
    </dxf>
    <dxf>
      <numFmt numFmtId="1" formatCode="0"/>
    </dxf>
    <dxf>
      <numFmt numFmtId="1" formatCode="0"/>
    </dxf>
    <dxf>
      <numFmt numFmtId="1" formatCode="0"/>
    </dxf>
    <dxf>
      <numFmt numFmtId="1" formatCode="0"/>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14" formatCode="0.00%"/>
    </dxf>
    <dxf>
      <numFmt numFmtId="14" formatCode="0.00%"/>
    </dxf>
    <dxf>
      <numFmt numFmtId="165" formatCode="&quot;$&quot;0.00,&quot;k&quot;"/>
    </dxf>
    <dxf>
      <numFmt numFmtId="165" formatCode="&quot;$&quot;0.00,&quot;k&quot;"/>
    </dxf>
    <dxf>
      <numFmt numFmtId="165" formatCode="&quot;$&quot;0.00,&quot;k&quot;"/>
    </dxf>
    <dxf>
      <numFmt numFmtId="1" formatCode="0"/>
    </dxf>
    <dxf>
      <numFmt numFmtId="1" formatCode="0"/>
    </dxf>
    <dxf>
      <numFmt numFmtId="1" formatCode="0"/>
    </dxf>
    <dxf>
      <numFmt numFmtId="1" formatCode="0"/>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14" formatCode="0.00%"/>
    </dxf>
    <dxf>
      <numFmt numFmtId="14" formatCode="0.00%"/>
    </dxf>
    <dxf>
      <numFmt numFmtId="165" formatCode="&quot;$&quot;0.00,&quot;k&quot;"/>
    </dxf>
    <dxf>
      <numFmt numFmtId="165" formatCode="&quot;$&quot;0.00,&quot;k&quot;"/>
    </dxf>
    <dxf>
      <numFmt numFmtId="165" formatCode="&quot;$&quot;0.00,&quot;k&quot;"/>
    </dxf>
    <dxf>
      <numFmt numFmtId="1" formatCode="0"/>
    </dxf>
    <dxf>
      <numFmt numFmtId="1" formatCode="0"/>
    </dxf>
    <dxf>
      <numFmt numFmtId="1" formatCode="0"/>
    </dxf>
    <dxf>
      <numFmt numFmtId="1" formatCode="0"/>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14" formatCode="0.00%"/>
    </dxf>
    <dxf>
      <numFmt numFmtId="14" formatCode="0.00%"/>
    </dxf>
    <dxf>
      <numFmt numFmtId="165" formatCode="&quot;$&quot;0.00,&quot;k&quot;"/>
    </dxf>
    <dxf>
      <numFmt numFmtId="165" formatCode="&quot;$&quot;0.00,&quot;k&quot;"/>
    </dxf>
    <dxf>
      <numFmt numFmtId="165" formatCode="&quot;$&quot;0.00,&quot;k&quot;"/>
    </dxf>
    <dxf>
      <numFmt numFmtId="1" formatCode="0"/>
    </dxf>
    <dxf>
      <numFmt numFmtId="1" formatCode="0"/>
    </dxf>
    <dxf>
      <numFmt numFmtId="1" formatCode="0"/>
    </dxf>
    <dxf>
      <numFmt numFmtId="1" formatCode="0"/>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14" formatCode="0.00%"/>
    </dxf>
    <dxf>
      <numFmt numFmtId="14" formatCode="0.00%"/>
    </dxf>
    <dxf>
      <numFmt numFmtId="165" formatCode="&quot;$&quot;0.00,&quot;k&quot;"/>
    </dxf>
    <dxf>
      <numFmt numFmtId="165" formatCode="&quot;$&quot;0.00,&quot;k&quot;"/>
    </dxf>
    <dxf>
      <numFmt numFmtId="165" formatCode="&quot;$&quot;0.00,&quot;k&quot;"/>
    </dxf>
    <dxf>
      <numFmt numFmtId="1" formatCode="0"/>
    </dxf>
    <dxf>
      <numFmt numFmtId="1" formatCode="0"/>
    </dxf>
    <dxf>
      <numFmt numFmtId="1" formatCode="0"/>
    </dxf>
    <dxf>
      <numFmt numFmtId="1" formatCode="0"/>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14" formatCode="0.00%"/>
    </dxf>
    <dxf>
      <numFmt numFmtId="14" formatCode="0.00%"/>
    </dxf>
    <dxf>
      <numFmt numFmtId="165" formatCode="&quot;$&quot;0.00,&quot;k&quot;"/>
    </dxf>
    <dxf>
      <numFmt numFmtId="165" formatCode="&quot;$&quot;0.00,&quot;k&quot;"/>
    </dxf>
    <dxf>
      <numFmt numFmtId="165" formatCode="&quot;$&quot;0.00,&quot;k&quot;"/>
    </dxf>
    <dxf>
      <numFmt numFmtId="1" formatCode="0"/>
    </dxf>
    <dxf>
      <numFmt numFmtId="1" formatCode="0"/>
    </dxf>
    <dxf>
      <numFmt numFmtId="1" formatCode="0"/>
    </dxf>
    <dxf>
      <numFmt numFmtId="1" formatCode="0"/>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14" formatCode="0.00%"/>
    </dxf>
    <dxf>
      <numFmt numFmtId="14" formatCode="0.00%"/>
    </dxf>
    <dxf>
      <numFmt numFmtId="165" formatCode="&quot;$&quot;0.00,&quot;k&quot;"/>
    </dxf>
    <dxf>
      <numFmt numFmtId="165" formatCode="&quot;$&quot;0.00,&quot;k&quot;"/>
    </dxf>
    <dxf>
      <numFmt numFmtId="165" formatCode="&quot;$&quot;0.00,&quot;k&quot;"/>
    </dxf>
    <dxf>
      <numFmt numFmtId="1" formatCode="0"/>
    </dxf>
    <dxf>
      <numFmt numFmtId="1" formatCode="0"/>
    </dxf>
    <dxf>
      <numFmt numFmtId="1" formatCode="0"/>
    </dxf>
    <dxf>
      <numFmt numFmtId="1" formatCode="0"/>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14" formatCode="0.00%"/>
    </dxf>
    <dxf>
      <numFmt numFmtId="14" formatCode="0.00%"/>
    </dxf>
    <dxf>
      <numFmt numFmtId="165" formatCode="&quot;$&quot;0.00,&quot;k&quot;"/>
    </dxf>
    <dxf>
      <numFmt numFmtId="165" formatCode="&quot;$&quot;0.00,&quot;k&quot;"/>
    </dxf>
    <dxf>
      <numFmt numFmtId="165" formatCode="&quot;$&quot;0.00,&quot;k&quot;"/>
    </dxf>
    <dxf>
      <numFmt numFmtId="1" formatCode="0"/>
    </dxf>
    <dxf>
      <numFmt numFmtId="1" formatCode="0"/>
    </dxf>
    <dxf>
      <numFmt numFmtId="1" formatCode="0"/>
    </dxf>
    <dxf>
      <numFmt numFmtId="1" formatCode="0"/>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14" formatCode="0.00%"/>
    </dxf>
    <dxf>
      <numFmt numFmtId="14" formatCode="0.00%"/>
    </dxf>
    <dxf>
      <numFmt numFmtId="165" formatCode="&quot;$&quot;0.00,&quot;k&quot;"/>
    </dxf>
    <dxf>
      <numFmt numFmtId="165" formatCode="&quot;$&quot;0.00,&quot;k&quot;"/>
    </dxf>
    <dxf>
      <numFmt numFmtId="165" formatCode="&quot;$&quot;0.00,&quot;k&quot;"/>
    </dxf>
    <dxf>
      <numFmt numFmtId="1" formatCode="0"/>
    </dxf>
    <dxf>
      <numFmt numFmtId="1" formatCode="0"/>
    </dxf>
    <dxf>
      <numFmt numFmtId="1" formatCode="0"/>
    </dxf>
    <dxf>
      <numFmt numFmtId="1" formatCode="0"/>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14" formatCode="0.00%"/>
    </dxf>
    <dxf>
      <numFmt numFmtId="14" formatCode="0.00%"/>
    </dxf>
    <dxf>
      <numFmt numFmtId="165" formatCode="&quot;$&quot;0.00,&quot;k&quot;"/>
    </dxf>
    <dxf>
      <numFmt numFmtId="165" formatCode="&quot;$&quot;0.00,&quot;k&quot;"/>
    </dxf>
    <dxf>
      <numFmt numFmtId="165" formatCode="&quot;$&quot;0.00,&quot;k&quot;"/>
    </dxf>
    <dxf>
      <numFmt numFmtId="1" formatCode="0"/>
    </dxf>
    <dxf>
      <numFmt numFmtId="1" formatCode="0"/>
    </dxf>
    <dxf>
      <numFmt numFmtId="1" formatCode="0"/>
    </dxf>
    <dxf>
      <numFmt numFmtId="1" formatCode="0"/>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14" formatCode="0.00%"/>
    </dxf>
    <dxf>
      <numFmt numFmtId="14" formatCode="0.00%"/>
    </dxf>
    <dxf>
      <numFmt numFmtId="165" formatCode="&quot;$&quot;0.00,&quot;k&quot;"/>
    </dxf>
    <dxf>
      <numFmt numFmtId="165" formatCode="&quot;$&quot;0.00,&quot;k&quot;"/>
    </dxf>
    <dxf>
      <numFmt numFmtId="165" formatCode="&quot;$&quot;0.00,&quot;k&quot;"/>
    </dxf>
    <dxf>
      <numFmt numFmtId="1" formatCode="0"/>
    </dxf>
    <dxf>
      <numFmt numFmtId="1" formatCode="0"/>
    </dxf>
    <dxf>
      <numFmt numFmtId="1" formatCode="0"/>
    </dxf>
    <dxf>
      <numFmt numFmtId="1" formatCode="0"/>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14" formatCode="0.00%"/>
    </dxf>
    <dxf>
      <numFmt numFmtId="14" formatCode="0.00%"/>
    </dxf>
    <dxf>
      <numFmt numFmtId="165" formatCode="&quot;$&quot;0.00,&quot;k&quot;"/>
    </dxf>
    <dxf>
      <numFmt numFmtId="165" formatCode="&quot;$&quot;0.00,&quot;k&quot;"/>
    </dxf>
    <dxf>
      <numFmt numFmtId="165" formatCode="&quot;$&quot;0.00,&quot;k&quot;"/>
    </dxf>
    <dxf>
      <numFmt numFmtId="1" formatCode="0"/>
    </dxf>
    <dxf>
      <numFmt numFmtId="1" formatCode="0"/>
    </dxf>
    <dxf>
      <numFmt numFmtId="1" formatCode="0"/>
    </dxf>
    <dxf>
      <numFmt numFmtId="1" formatCode="0"/>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14" formatCode="0.00%"/>
    </dxf>
    <dxf>
      <numFmt numFmtId="14" formatCode="0.00%"/>
    </dxf>
    <dxf>
      <numFmt numFmtId="165" formatCode="&quot;$&quot;0.00,&quot;k&quot;"/>
    </dxf>
    <dxf>
      <numFmt numFmtId="165" formatCode="&quot;$&quot;0.00,&quot;k&quot;"/>
    </dxf>
    <dxf>
      <numFmt numFmtId="165" formatCode="&quot;$&quot;0.00,&quot;k&quot;"/>
    </dxf>
    <dxf>
      <numFmt numFmtId="1" formatCode="0"/>
    </dxf>
    <dxf>
      <numFmt numFmtId="1" formatCode="0"/>
    </dxf>
    <dxf>
      <numFmt numFmtId="1" formatCode="0"/>
    </dxf>
    <dxf>
      <numFmt numFmtId="1" formatCode="0"/>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14" formatCode="0.00%"/>
    </dxf>
    <dxf>
      <numFmt numFmtId="14" formatCode="0.00%"/>
    </dxf>
    <dxf>
      <numFmt numFmtId="165" formatCode="&quot;$&quot;0.00,&quot;k&quot;"/>
    </dxf>
    <dxf>
      <numFmt numFmtId="165" formatCode="&quot;$&quot;0.00,&quot;k&quot;"/>
    </dxf>
    <dxf>
      <numFmt numFmtId="165" formatCode="&quot;$&quot;0.00,&quot;k&quot;"/>
    </dxf>
    <dxf>
      <numFmt numFmtId="1" formatCode="0"/>
    </dxf>
    <dxf>
      <numFmt numFmtId="1" formatCode="0"/>
    </dxf>
    <dxf>
      <numFmt numFmtId="1" formatCode="0"/>
    </dxf>
    <dxf>
      <numFmt numFmtId="1" formatCode="0"/>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14" formatCode="0.00%"/>
    </dxf>
    <dxf>
      <numFmt numFmtId="14" formatCode="0.00%"/>
    </dxf>
    <dxf>
      <numFmt numFmtId="165" formatCode="&quot;$&quot;0.00,&quot;k&quot;"/>
    </dxf>
    <dxf>
      <numFmt numFmtId="165" formatCode="&quot;$&quot;0.00,&quot;k&quot;"/>
    </dxf>
    <dxf>
      <numFmt numFmtId="165" formatCode="&quot;$&quot;0.00,&quot;k&quot;"/>
    </dxf>
    <dxf>
      <numFmt numFmtId="1" formatCode="0"/>
    </dxf>
    <dxf>
      <numFmt numFmtId="1" formatCode="0"/>
    </dxf>
    <dxf>
      <numFmt numFmtId="1" formatCode="0"/>
    </dxf>
    <dxf>
      <numFmt numFmtId="1" formatCode="0"/>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14" formatCode="0.00%"/>
    </dxf>
    <dxf>
      <numFmt numFmtId="14" formatCode="0.00%"/>
    </dxf>
    <dxf>
      <numFmt numFmtId="165" formatCode="&quot;$&quot;0.00,&quot;k&quot;"/>
    </dxf>
    <dxf>
      <numFmt numFmtId="165" formatCode="&quot;$&quot;0.00,&quot;k&quot;"/>
    </dxf>
    <dxf>
      <numFmt numFmtId="165" formatCode="&quot;$&quot;0.00,&quot;k&quot;"/>
    </dxf>
    <dxf>
      <numFmt numFmtId="1" formatCode="0"/>
    </dxf>
    <dxf>
      <numFmt numFmtId="1" formatCode="0"/>
    </dxf>
    <dxf>
      <numFmt numFmtId="1" formatCode="0"/>
    </dxf>
    <dxf>
      <numFmt numFmtId="1" formatCode="0"/>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14" formatCode="0.00%"/>
    </dxf>
    <dxf>
      <numFmt numFmtId="14" formatCode="0.00%"/>
    </dxf>
    <dxf>
      <numFmt numFmtId="165" formatCode="&quot;$&quot;0.00,&quot;k&quot;"/>
    </dxf>
    <dxf>
      <numFmt numFmtId="165" formatCode="&quot;$&quot;0.00,&quot;k&quot;"/>
    </dxf>
    <dxf>
      <numFmt numFmtId="165" formatCode="&quot;$&quot;0.00,&quot;k&quot;"/>
    </dxf>
    <dxf>
      <numFmt numFmtId="1" formatCode="0"/>
    </dxf>
    <dxf>
      <numFmt numFmtId="1" formatCode="0"/>
    </dxf>
    <dxf>
      <numFmt numFmtId="1" formatCode="0"/>
    </dxf>
    <dxf>
      <numFmt numFmtId="1" formatCode="0"/>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14" formatCode="0.00%"/>
    </dxf>
    <dxf>
      <numFmt numFmtId="14" formatCode="0.00%"/>
    </dxf>
    <dxf>
      <numFmt numFmtId="165" formatCode="&quot;$&quot;0.00,&quot;k&quot;"/>
    </dxf>
    <dxf>
      <numFmt numFmtId="165" formatCode="&quot;$&quot;0.00,&quot;k&quot;"/>
    </dxf>
    <dxf>
      <numFmt numFmtId="165" formatCode="&quot;$&quot;0.00,&quot;k&quot;"/>
    </dxf>
    <dxf>
      <numFmt numFmtId="1" formatCode="0"/>
    </dxf>
    <dxf>
      <numFmt numFmtId="1" formatCode="0"/>
    </dxf>
    <dxf>
      <numFmt numFmtId="1" formatCode="0"/>
    </dxf>
    <dxf>
      <numFmt numFmtId="1" formatCode="0"/>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14" formatCode="0.00%"/>
    </dxf>
    <dxf>
      <numFmt numFmtId="14" formatCode="0.00%"/>
    </dxf>
    <dxf>
      <numFmt numFmtId="165" formatCode="&quot;$&quot;0.00,&quot;k&quot;"/>
    </dxf>
    <dxf>
      <numFmt numFmtId="165" formatCode="&quot;$&quot;0.00,&quot;k&quot;"/>
    </dxf>
    <dxf>
      <numFmt numFmtId="165" formatCode="&quot;$&quot;0.00,&quot;k&quot;"/>
    </dxf>
    <dxf>
      <numFmt numFmtId="1" formatCode="0"/>
    </dxf>
    <dxf>
      <numFmt numFmtId="1" formatCode="0"/>
    </dxf>
    <dxf>
      <numFmt numFmtId="1" formatCode="0"/>
    </dxf>
    <dxf>
      <numFmt numFmtId="1" formatCode="0"/>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14" formatCode="0.00%"/>
    </dxf>
    <dxf>
      <numFmt numFmtId="14" formatCode="0.00%"/>
    </dxf>
    <dxf>
      <numFmt numFmtId="165" formatCode="&quot;$&quot;0.00,&quot;k&quot;"/>
    </dxf>
    <dxf>
      <numFmt numFmtId="165" formatCode="&quot;$&quot;0.00,&quot;k&quot;"/>
    </dxf>
    <dxf>
      <numFmt numFmtId="165" formatCode="&quot;$&quot;0.00,&quot;k&quot;"/>
    </dxf>
    <dxf>
      <numFmt numFmtId="1" formatCode="0"/>
    </dxf>
    <dxf>
      <numFmt numFmtId="1" formatCode="0"/>
    </dxf>
    <dxf>
      <numFmt numFmtId="1" formatCode="0"/>
    </dxf>
    <dxf>
      <numFmt numFmtId="1" formatCode="0"/>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14" formatCode="0.00%"/>
    </dxf>
    <dxf>
      <numFmt numFmtId="14" formatCode="0.00%"/>
    </dxf>
    <dxf>
      <numFmt numFmtId="165" formatCode="&quot;$&quot;0.00,&quot;k&quot;"/>
    </dxf>
    <dxf>
      <numFmt numFmtId="165" formatCode="&quot;$&quot;0.00,&quot;k&quot;"/>
    </dxf>
    <dxf>
      <numFmt numFmtId="165" formatCode="&quot;$&quot;0.00,&quot;k&quot;"/>
    </dxf>
    <dxf>
      <numFmt numFmtId="1" formatCode="0"/>
    </dxf>
    <dxf>
      <numFmt numFmtId="1" formatCode="0"/>
    </dxf>
    <dxf>
      <numFmt numFmtId="1" formatCode="0"/>
    </dxf>
    <dxf>
      <numFmt numFmtId="1" formatCode="0"/>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14" formatCode="0.00%"/>
    </dxf>
    <dxf>
      <numFmt numFmtId="14" formatCode="0.00%"/>
    </dxf>
    <dxf>
      <numFmt numFmtId="165" formatCode="&quot;$&quot;0.00,&quot;k&quot;"/>
    </dxf>
    <dxf>
      <numFmt numFmtId="165" formatCode="&quot;$&quot;0.00,&quot;k&quot;"/>
    </dxf>
    <dxf>
      <numFmt numFmtId="165" formatCode="&quot;$&quot;0.00,&quot;k&quot;"/>
    </dxf>
    <dxf>
      <numFmt numFmtId="1" formatCode="0"/>
    </dxf>
    <dxf>
      <numFmt numFmtId="1" formatCode="0"/>
    </dxf>
    <dxf>
      <numFmt numFmtId="1" formatCode="0"/>
    </dxf>
    <dxf>
      <numFmt numFmtId="1" formatCode="0"/>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14" formatCode="0.00%"/>
    </dxf>
    <dxf>
      <numFmt numFmtId="14" formatCode="0.00%"/>
    </dxf>
    <dxf>
      <numFmt numFmtId="165" formatCode="&quot;$&quot;0.00,&quot;k&quot;"/>
    </dxf>
    <dxf>
      <font>
        <color theme="0"/>
      </font>
      <border>
        <bottom style="thin">
          <color theme="4"/>
        </bottom>
        <vertical/>
        <horizontal/>
      </border>
    </dxf>
    <dxf>
      <font>
        <color theme="0"/>
      </font>
      <fill>
        <patternFill>
          <bgColor theme="1" tint="0.24994659260841701"/>
        </patternFill>
      </fill>
      <border diagonalUp="0" diagonalDown="0">
        <left style="thin">
          <color theme="4"/>
        </left>
        <right style="thin">
          <color theme="4"/>
        </right>
        <top style="thin">
          <color theme="4"/>
        </top>
        <bottom style="thin">
          <color theme="4"/>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S" pivot="0" table="0" count="10" xr9:uid="{3EC00366-8820-4902-BD72-D645643FBA1D}">
      <tableStyleElement type="wholeTable" dxfId="309"/>
      <tableStyleElement type="headerRow" dxfId="308"/>
    </tableStyle>
    <tableStyle name="Data-style" pivot="0" count="3" xr9:uid="{00000000-0011-0000-FFFF-FFFF00000000}">
      <tableStyleElement type="headerRow" dxfId="312"/>
      <tableStyleElement type="firstRowStripe" dxfId="311"/>
      <tableStyleElement type="secondRowStripe" dxfId="31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theme="4" tint="0.59999389629810485"/>
              <bgColor theme="1"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-329.8858000000003</c:v>
                </c:pt>
                <c:pt idx="1">
                  <c:v>33.525499999999944</c:v>
                </c:pt>
                <c:pt idx="2">
                  <c:v>55.70789999999996</c:v>
                </c:pt>
                <c:pt idx="3">
                  <c:v>-949.25090000000068</c:v>
                </c:pt>
                <c:pt idx="4">
                  <c:v>641.69069999999977</c:v>
                </c:pt>
                <c:pt idx="5">
                  <c:v>2.8601999999998355</c:v>
                </c:pt>
                <c:pt idx="6">
                  <c:v>418.03259999999995</c:v>
                </c:pt>
                <c:pt idx="7">
                  <c:v>-82.850000000000307</c:v>
                </c:pt>
                <c:pt idx="8">
                  <c:v>774.98900000000003</c:v>
                </c:pt>
                <c:pt idx="9">
                  <c:v>-4.4448999999998673</c:v>
                </c:pt>
                <c:pt idx="10">
                  <c:v>817.87109999999973</c:v>
                </c:pt>
                <c:pt idx="11">
                  <c:v>384.07799999999997</c:v>
                </c:pt>
              </c:numCache>
            </c:numRef>
          </c:val>
          <c:extLst>
            <c:ext xmlns:c16="http://schemas.microsoft.com/office/drawing/2014/chart" uri="{C3380CC4-5D6E-409C-BE32-E72D297353CC}">
              <c16:uniqueId val="{00000001-059E-479F-861D-76DA503A8D34}"/>
            </c:ext>
          </c:extLst>
        </c:ser>
        <c:dLbls>
          <c:showLegendKey val="0"/>
          <c:showVal val="0"/>
          <c:showCatName val="0"/>
          <c:showSerName val="0"/>
          <c:showPercent val="0"/>
          <c:showBubbleSize val="0"/>
        </c:dLbls>
        <c:axId val="378516943"/>
        <c:axId val="37851611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2173.1596</c:v>
                </c:pt>
                <c:pt idx="1">
                  <c:v>1371.646</c:v>
                </c:pt>
                <c:pt idx="2">
                  <c:v>3213.7340000000004</c:v>
                </c:pt>
                <c:pt idx="3">
                  <c:v>6875.6720000000014</c:v>
                </c:pt>
                <c:pt idx="4">
                  <c:v>5396.3370000000004</c:v>
                </c:pt>
                <c:pt idx="5">
                  <c:v>2287.0819999999999</c:v>
                </c:pt>
                <c:pt idx="6">
                  <c:v>7205.4089999999997</c:v>
                </c:pt>
                <c:pt idx="7">
                  <c:v>3054.1009999999997</c:v>
                </c:pt>
                <c:pt idx="8">
                  <c:v>3466.5920000000006</c:v>
                </c:pt>
                <c:pt idx="9">
                  <c:v>4806.8660000000009</c:v>
                </c:pt>
                <c:pt idx="10">
                  <c:v>6007.6112000000003</c:v>
                </c:pt>
                <c:pt idx="11">
                  <c:v>3804.0480000000002</c:v>
                </c:pt>
              </c:numCache>
            </c:numRef>
          </c:val>
          <c:extLst>
            <c:ext xmlns:c16="http://schemas.microsoft.com/office/drawing/2014/chart" uri="{C3380CC4-5D6E-409C-BE32-E72D297353CC}">
              <c16:uniqueId val="{00000000-059E-479F-861D-76DA503A8D34}"/>
            </c:ext>
          </c:extLst>
        </c:ser>
        <c:dLbls>
          <c:showLegendKey val="0"/>
          <c:showVal val="0"/>
          <c:showCatName val="0"/>
          <c:showSerName val="0"/>
          <c:showPercent val="0"/>
          <c:showBubbleSize val="0"/>
        </c:dLbls>
        <c:gapWidth val="219"/>
        <c:overlap val="-27"/>
        <c:axId val="378522351"/>
        <c:axId val="378511119"/>
      </c:barChart>
      <c:catAx>
        <c:axId val="378522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511119"/>
        <c:crosses val="autoZero"/>
        <c:auto val="1"/>
        <c:lblAlgn val="ctr"/>
        <c:lblOffset val="100"/>
        <c:noMultiLvlLbl val="0"/>
      </c:catAx>
      <c:valAx>
        <c:axId val="3785111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522351"/>
        <c:crosses val="autoZero"/>
        <c:crossBetween val="between"/>
      </c:valAx>
      <c:valAx>
        <c:axId val="378516111"/>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516943"/>
        <c:crosses val="max"/>
        <c:crossBetween val="between"/>
      </c:valAx>
      <c:catAx>
        <c:axId val="378516943"/>
        <c:scaling>
          <c:orientation val="minMax"/>
        </c:scaling>
        <c:delete val="1"/>
        <c:axPos val="b"/>
        <c:numFmt formatCode="General" sourceLinked="1"/>
        <c:majorTickMark val="out"/>
        <c:minorTickMark val="none"/>
        <c:tickLblPos val="nextTo"/>
        <c:crossAx val="37851611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10B-466A-9ACD-D74533E9CE1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10B-466A-9ACD-D74533E9CE1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10B-466A-9ACD-D74533E9CE1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0.44915226951280501</c:v>
                </c:pt>
                <c:pt idx="1">
                  <c:v>0.22264050185813328</c:v>
                </c:pt>
                <c:pt idx="2">
                  <c:v>0.32820722862906165</c:v>
                </c:pt>
              </c:numCache>
            </c:numRef>
          </c:val>
          <c:extLst>
            <c:ext xmlns:c16="http://schemas.microsoft.com/office/drawing/2014/chart" uri="{C3380CC4-5D6E-409C-BE32-E72D297353CC}">
              <c16:uniqueId val="{00000000-4CAE-4252-B873-73D6EC64B147}"/>
            </c:ext>
          </c:extLst>
        </c:ser>
        <c:dLbls>
          <c:showLegendKey val="0"/>
          <c:showVal val="0"/>
          <c:showCatName val="0"/>
          <c:showSerName val="0"/>
          <c:showPercent val="0"/>
          <c:showBubbleSize val="0"/>
          <c:showLeaderLines val="1"/>
        </c:dLbls>
        <c:firstSliceAng val="0"/>
        <c:holeSize val="6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'top-5'!$A$4:$A$9</c:f>
              <c:strCache>
                <c:ptCount val="5"/>
                <c:pt idx="0">
                  <c:v>Accessories</c:v>
                </c:pt>
                <c:pt idx="1">
                  <c:v>Bookcases</c:v>
                </c:pt>
                <c:pt idx="2">
                  <c:v>Storage</c:v>
                </c:pt>
                <c:pt idx="3">
                  <c:v>Phones</c:v>
                </c:pt>
                <c:pt idx="4">
                  <c:v>Chairs</c:v>
                </c:pt>
              </c:strCache>
            </c:strRef>
          </c:cat>
          <c:val>
            <c:numRef>
              <c:f>'top-5'!$B$4:$B$9</c:f>
              <c:numCache>
                <c:formatCode>"$"0.00,"k"</c:formatCode>
                <c:ptCount val="5"/>
                <c:pt idx="0">
                  <c:v>4051.0919999999996</c:v>
                </c:pt>
                <c:pt idx="1">
                  <c:v>4136.7687999999998</c:v>
                </c:pt>
                <c:pt idx="2">
                  <c:v>4996.5640000000012</c:v>
                </c:pt>
                <c:pt idx="3">
                  <c:v>8957.1460000000006</c:v>
                </c:pt>
                <c:pt idx="4">
                  <c:v>13440.147999999999</c:v>
                </c:pt>
              </c:numCache>
            </c:numRef>
          </c:val>
          <c:extLst>
            <c:ext xmlns:c16="http://schemas.microsoft.com/office/drawing/2014/chart" uri="{C3380CC4-5D6E-409C-BE32-E72D297353CC}">
              <c16:uniqueId val="{00000000-3A2E-4906-A1A8-EE7F3BA82BCD}"/>
            </c:ext>
          </c:extLst>
        </c:ser>
        <c:dLbls>
          <c:showLegendKey val="0"/>
          <c:showVal val="0"/>
          <c:showCatName val="0"/>
          <c:showSerName val="0"/>
          <c:showPercent val="0"/>
          <c:showBubbleSize val="0"/>
        </c:dLbls>
        <c:gapWidth val="182"/>
        <c:axId val="201226559"/>
        <c:axId val="201217407"/>
      </c:barChart>
      <c:catAx>
        <c:axId val="2012265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17407"/>
        <c:crosses val="autoZero"/>
        <c:auto val="1"/>
        <c:lblAlgn val="ctr"/>
        <c:lblOffset val="100"/>
        <c:noMultiLvlLbl val="0"/>
      </c:catAx>
      <c:valAx>
        <c:axId val="201217407"/>
        <c:scaling>
          <c:orientation val="minMax"/>
        </c:scaling>
        <c:delete val="1"/>
        <c:axPos val="b"/>
        <c:numFmt formatCode="&quot;$&quot;0.00,&quot;k&quot;" sourceLinked="1"/>
        <c:majorTickMark val="out"/>
        <c:minorTickMark val="none"/>
        <c:tickLblPos val="nextTo"/>
        <c:crossAx val="201226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"$"0.00,"k"</c:formatCode>
                <c:ptCount val="12"/>
                <c:pt idx="0">
                  <c:v>2173.1596</c:v>
                </c:pt>
                <c:pt idx="1">
                  <c:v>1371.646</c:v>
                </c:pt>
                <c:pt idx="2">
                  <c:v>3213.7340000000004</c:v>
                </c:pt>
                <c:pt idx="3">
                  <c:v>6875.6720000000014</c:v>
                </c:pt>
                <c:pt idx="4">
                  <c:v>5396.3370000000004</c:v>
                </c:pt>
                <c:pt idx="5">
                  <c:v>2287.0819999999999</c:v>
                </c:pt>
                <c:pt idx="6">
                  <c:v>7205.4089999999997</c:v>
                </c:pt>
                <c:pt idx="7">
                  <c:v>3054.1009999999997</c:v>
                </c:pt>
                <c:pt idx="8">
                  <c:v>3466.5920000000006</c:v>
                </c:pt>
                <c:pt idx="9">
                  <c:v>4806.8660000000009</c:v>
                </c:pt>
                <c:pt idx="10">
                  <c:v>6007.6112000000003</c:v>
                </c:pt>
                <c:pt idx="11">
                  <c:v>3804.0480000000002</c:v>
                </c:pt>
              </c:numCache>
            </c:numRef>
          </c:val>
          <c:smooth val="0"/>
          <c:extLst>
            <c:ext xmlns:c16="http://schemas.microsoft.com/office/drawing/2014/chart" uri="{C3380CC4-5D6E-409C-BE32-E72D297353CC}">
              <c16:uniqueId val="{00000000-AEBD-46D9-B8E9-CA017865833F}"/>
            </c:ext>
          </c:extLst>
        </c:ser>
        <c:dLbls>
          <c:showLegendKey val="0"/>
          <c:showVal val="0"/>
          <c:showCatName val="0"/>
          <c:showSerName val="0"/>
          <c:showPercent val="0"/>
          <c:showBubbleSize val="0"/>
        </c:dLbls>
        <c:smooth val="0"/>
        <c:axId val="378504047"/>
        <c:axId val="378515279"/>
      </c:lineChart>
      <c:catAx>
        <c:axId val="378504047"/>
        <c:scaling>
          <c:orientation val="minMax"/>
        </c:scaling>
        <c:delete val="1"/>
        <c:axPos val="b"/>
        <c:numFmt formatCode="General" sourceLinked="1"/>
        <c:majorTickMark val="none"/>
        <c:minorTickMark val="none"/>
        <c:tickLblPos val="nextTo"/>
        <c:crossAx val="378515279"/>
        <c:crosses val="autoZero"/>
        <c:auto val="1"/>
        <c:lblAlgn val="ctr"/>
        <c:lblOffset val="100"/>
        <c:noMultiLvlLbl val="0"/>
      </c:catAx>
      <c:valAx>
        <c:axId val="378515279"/>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3785040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"$"0.00,"k"</c:formatCode>
                <c:ptCount val="12"/>
                <c:pt idx="0">
                  <c:v>-329.8858000000003</c:v>
                </c:pt>
                <c:pt idx="1">
                  <c:v>33.525499999999944</c:v>
                </c:pt>
                <c:pt idx="2">
                  <c:v>55.70789999999996</c:v>
                </c:pt>
                <c:pt idx="3">
                  <c:v>-949.25090000000068</c:v>
                </c:pt>
                <c:pt idx="4">
                  <c:v>641.69069999999977</c:v>
                </c:pt>
                <c:pt idx="5">
                  <c:v>2.8601999999998355</c:v>
                </c:pt>
                <c:pt idx="6">
                  <c:v>418.03259999999995</c:v>
                </c:pt>
                <c:pt idx="7">
                  <c:v>-82.850000000000307</c:v>
                </c:pt>
                <c:pt idx="8">
                  <c:v>774.98900000000003</c:v>
                </c:pt>
                <c:pt idx="9">
                  <c:v>-4.4448999999998673</c:v>
                </c:pt>
                <c:pt idx="10">
                  <c:v>817.87109999999973</c:v>
                </c:pt>
                <c:pt idx="11">
                  <c:v>384.07799999999997</c:v>
                </c:pt>
              </c:numCache>
            </c:numRef>
          </c:val>
          <c:smooth val="0"/>
          <c:extLst>
            <c:ext xmlns:c16="http://schemas.microsoft.com/office/drawing/2014/chart" uri="{C3380CC4-5D6E-409C-BE32-E72D297353CC}">
              <c16:uniqueId val="{00000000-C38C-43A2-ACDF-CE16C467130F}"/>
            </c:ext>
          </c:extLst>
        </c:ser>
        <c:dLbls>
          <c:showLegendKey val="0"/>
          <c:showVal val="0"/>
          <c:showCatName val="0"/>
          <c:showSerName val="0"/>
          <c:showPercent val="0"/>
          <c:showBubbleSize val="0"/>
        </c:dLbls>
        <c:smooth val="0"/>
        <c:axId val="391541711"/>
        <c:axId val="391535887"/>
      </c:lineChart>
      <c:catAx>
        <c:axId val="391541711"/>
        <c:scaling>
          <c:orientation val="minMax"/>
        </c:scaling>
        <c:delete val="1"/>
        <c:axPos val="b"/>
        <c:numFmt formatCode="General" sourceLinked="1"/>
        <c:majorTickMark val="none"/>
        <c:minorTickMark val="none"/>
        <c:tickLblPos val="nextTo"/>
        <c:crossAx val="391535887"/>
        <c:crosses val="autoZero"/>
        <c:auto val="1"/>
        <c:lblAlgn val="ctr"/>
        <c:lblOffset val="100"/>
        <c:noMultiLvlLbl val="0"/>
      </c:catAx>
      <c:valAx>
        <c:axId val="391535887"/>
        <c:scaling>
          <c:orientation val="minMax"/>
        </c:scaling>
        <c:delete val="1"/>
        <c:axPos val="l"/>
        <c:numFmt formatCode="&quot;$&quot;0.00,&quot;k&quot;" sourceLinked="1"/>
        <c:majorTickMark val="none"/>
        <c:minorTickMark val="none"/>
        <c:tickLblPos val="nextTo"/>
        <c:crossAx val="3915417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0</c:formatCode>
                <c:ptCount val="12"/>
                <c:pt idx="0">
                  <c:v>35</c:v>
                </c:pt>
                <c:pt idx="1">
                  <c:v>24</c:v>
                </c:pt>
                <c:pt idx="2">
                  <c:v>80</c:v>
                </c:pt>
                <c:pt idx="3">
                  <c:v>129</c:v>
                </c:pt>
                <c:pt idx="4">
                  <c:v>71</c:v>
                </c:pt>
                <c:pt idx="5">
                  <c:v>51</c:v>
                </c:pt>
                <c:pt idx="6">
                  <c:v>104</c:v>
                </c:pt>
                <c:pt idx="7">
                  <c:v>69</c:v>
                </c:pt>
                <c:pt idx="8">
                  <c:v>60</c:v>
                </c:pt>
                <c:pt idx="9">
                  <c:v>73</c:v>
                </c:pt>
                <c:pt idx="10">
                  <c:v>132</c:v>
                </c:pt>
                <c:pt idx="11">
                  <c:v>113</c:v>
                </c:pt>
              </c:numCache>
            </c:numRef>
          </c:val>
          <c:smooth val="0"/>
          <c:extLst>
            <c:ext xmlns:c16="http://schemas.microsoft.com/office/drawing/2014/chart" uri="{C3380CC4-5D6E-409C-BE32-E72D297353CC}">
              <c16:uniqueId val="{00000000-BC27-4125-B021-A6A202EBB3F8}"/>
            </c:ext>
          </c:extLst>
        </c:ser>
        <c:dLbls>
          <c:showLegendKey val="0"/>
          <c:showVal val="0"/>
          <c:showCatName val="0"/>
          <c:showSerName val="0"/>
          <c:showPercent val="0"/>
          <c:showBubbleSize val="0"/>
        </c:dLbls>
        <c:smooth val="0"/>
        <c:axId val="489918111"/>
        <c:axId val="489921439"/>
      </c:lineChart>
      <c:catAx>
        <c:axId val="489918111"/>
        <c:scaling>
          <c:orientation val="minMax"/>
        </c:scaling>
        <c:delete val="1"/>
        <c:axPos val="b"/>
        <c:numFmt formatCode="General" sourceLinked="1"/>
        <c:majorTickMark val="none"/>
        <c:minorTickMark val="none"/>
        <c:tickLblPos val="nextTo"/>
        <c:crossAx val="489921439"/>
        <c:crosses val="autoZero"/>
        <c:auto val="1"/>
        <c:lblAlgn val="ctr"/>
        <c:lblOffset val="100"/>
        <c:noMultiLvlLbl val="0"/>
      </c:catAx>
      <c:valAx>
        <c:axId val="489921439"/>
        <c:scaling>
          <c:orientation val="minMax"/>
        </c:scaling>
        <c:delete val="1"/>
        <c:axPos val="l"/>
        <c:numFmt formatCode="0" sourceLinked="1"/>
        <c:majorTickMark val="none"/>
        <c:minorTickMark val="none"/>
        <c:tickLblPos val="nextTo"/>
        <c:crossAx val="489918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0</c:formatCode>
                <c:ptCount val="12"/>
                <c:pt idx="0">
                  <c:v>9</c:v>
                </c:pt>
                <c:pt idx="1">
                  <c:v>9</c:v>
                </c:pt>
                <c:pt idx="2">
                  <c:v>21</c:v>
                </c:pt>
                <c:pt idx="3">
                  <c:v>37</c:v>
                </c:pt>
                <c:pt idx="4">
                  <c:v>16</c:v>
                </c:pt>
                <c:pt idx="5">
                  <c:v>15</c:v>
                </c:pt>
                <c:pt idx="6">
                  <c:v>26</c:v>
                </c:pt>
                <c:pt idx="7">
                  <c:v>15</c:v>
                </c:pt>
                <c:pt idx="8">
                  <c:v>15</c:v>
                </c:pt>
                <c:pt idx="9">
                  <c:v>21</c:v>
                </c:pt>
                <c:pt idx="10">
                  <c:v>31</c:v>
                </c:pt>
                <c:pt idx="11">
                  <c:v>32</c:v>
                </c:pt>
              </c:numCache>
            </c:numRef>
          </c:val>
          <c:smooth val="0"/>
          <c:extLst>
            <c:ext xmlns:c16="http://schemas.microsoft.com/office/drawing/2014/chart" uri="{C3380CC4-5D6E-409C-BE32-E72D297353CC}">
              <c16:uniqueId val="{00000000-48A2-420B-B66C-01193CA95ACE}"/>
            </c:ext>
          </c:extLst>
        </c:ser>
        <c:dLbls>
          <c:showLegendKey val="0"/>
          <c:showVal val="0"/>
          <c:showCatName val="0"/>
          <c:showSerName val="0"/>
          <c:showPercent val="0"/>
          <c:showBubbleSize val="0"/>
        </c:dLbls>
        <c:smooth val="0"/>
        <c:axId val="378519023"/>
        <c:axId val="378506543"/>
      </c:lineChart>
      <c:catAx>
        <c:axId val="378519023"/>
        <c:scaling>
          <c:orientation val="minMax"/>
        </c:scaling>
        <c:delete val="1"/>
        <c:axPos val="b"/>
        <c:numFmt formatCode="General" sourceLinked="1"/>
        <c:majorTickMark val="none"/>
        <c:minorTickMark val="none"/>
        <c:tickLblPos val="nextTo"/>
        <c:crossAx val="378506543"/>
        <c:crosses val="autoZero"/>
        <c:auto val="1"/>
        <c:lblAlgn val="ctr"/>
        <c:lblOffset val="100"/>
        <c:noMultiLvlLbl val="0"/>
      </c:catAx>
      <c:valAx>
        <c:axId val="378506543"/>
        <c:scaling>
          <c:orientation val="minMax"/>
        </c:scaling>
        <c:delete val="1"/>
        <c:axPos val="l"/>
        <c:numFmt formatCode="0" sourceLinked="1"/>
        <c:majorTickMark val="none"/>
        <c:minorTickMark val="none"/>
        <c:tickLblPos val="nextTo"/>
        <c:crossAx val="378519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KPI!$O$4</c:f>
              <c:strCache>
                <c:ptCount val="1"/>
                <c:pt idx="0">
                  <c:v>Total</c:v>
                </c:pt>
              </c:strCache>
            </c:strRef>
          </c:tx>
          <c:spPr>
            <a:ln w="28575" cap="rnd">
              <a:solidFill>
                <a:schemeClr val="accent1"/>
              </a:solidFill>
              <a:round/>
            </a:ln>
            <a:effectLst/>
          </c:spPr>
          <c:marker>
            <c:symbol val="none"/>
          </c:marker>
          <c:cat>
            <c:strRef>
              <c:f>KPI!$N$5:$N$17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KPI!$O$5:$O$17</c:f>
              <c:numCache>
                <c:formatCode>0.00%</c:formatCode>
                <c:ptCount val="12"/>
                <c:pt idx="0">
                  <c:v>-0.15180007947874621</c:v>
                </c:pt>
                <c:pt idx="1">
                  <c:v>2.4441802039301647E-2</c:v>
                </c:pt>
                <c:pt idx="2">
                  <c:v>1.7334322006737318E-2</c:v>
                </c:pt>
                <c:pt idx="3">
                  <c:v>-0.13805936350657805</c:v>
                </c:pt>
                <c:pt idx="4">
                  <c:v>0.11891227326981241</c:v>
                </c:pt>
                <c:pt idx="5">
                  <c:v>1.2505891787001234E-3</c:v>
                </c:pt>
                <c:pt idx="6">
                  <c:v>5.8016498438881119E-2</c:v>
                </c:pt>
                <c:pt idx="7">
                  <c:v>-2.7127459111535707E-2</c:v>
                </c:pt>
                <c:pt idx="8">
                  <c:v>0.22355933435489378</c:v>
                </c:pt>
                <c:pt idx="9">
                  <c:v>-9.2469812971692291E-4</c:v>
                </c:pt>
                <c:pt idx="10">
                  <c:v>0.13613915294651552</c:v>
                </c:pt>
                <c:pt idx="11">
                  <c:v>0.10096560295769137</c:v>
                </c:pt>
              </c:numCache>
            </c:numRef>
          </c:val>
          <c:smooth val="0"/>
          <c:extLst>
            <c:ext xmlns:c16="http://schemas.microsoft.com/office/drawing/2014/chart" uri="{C3380CC4-5D6E-409C-BE32-E72D297353CC}">
              <c16:uniqueId val="{00000000-E7EE-4B27-A0B1-AC1F2290A860}"/>
            </c:ext>
          </c:extLst>
        </c:ser>
        <c:dLbls>
          <c:showLegendKey val="0"/>
          <c:showVal val="0"/>
          <c:showCatName val="0"/>
          <c:showSerName val="0"/>
          <c:showPercent val="0"/>
          <c:showBubbleSize val="0"/>
        </c:dLbls>
        <c:smooth val="0"/>
        <c:axId val="378523183"/>
        <c:axId val="378508207"/>
      </c:lineChart>
      <c:catAx>
        <c:axId val="378523183"/>
        <c:scaling>
          <c:orientation val="minMax"/>
        </c:scaling>
        <c:delete val="1"/>
        <c:axPos val="b"/>
        <c:numFmt formatCode="General" sourceLinked="1"/>
        <c:majorTickMark val="none"/>
        <c:minorTickMark val="none"/>
        <c:tickLblPos val="nextTo"/>
        <c:crossAx val="378508207"/>
        <c:crosses val="autoZero"/>
        <c:auto val="1"/>
        <c:lblAlgn val="ctr"/>
        <c:lblOffset val="100"/>
        <c:noMultiLvlLbl val="0"/>
      </c:catAx>
      <c:valAx>
        <c:axId val="378508207"/>
        <c:scaling>
          <c:orientation val="minMax"/>
        </c:scaling>
        <c:delete val="1"/>
        <c:axPos val="l"/>
        <c:numFmt formatCode="0.00%" sourceLinked="1"/>
        <c:majorTickMark val="none"/>
        <c:minorTickMark val="none"/>
        <c:tickLblPos val="nextTo"/>
        <c:crossAx val="37852318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8100"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"$"0.00,"k"</c:formatCode>
                <c:ptCount val="12"/>
                <c:pt idx="0">
                  <c:v>2173.1596</c:v>
                </c:pt>
                <c:pt idx="1">
                  <c:v>1371.646</c:v>
                </c:pt>
                <c:pt idx="2">
                  <c:v>3213.7340000000004</c:v>
                </c:pt>
                <c:pt idx="3">
                  <c:v>6875.6720000000014</c:v>
                </c:pt>
                <c:pt idx="4">
                  <c:v>5396.3370000000004</c:v>
                </c:pt>
                <c:pt idx="5">
                  <c:v>2287.0819999999999</c:v>
                </c:pt>
                <c:pt idx="6">
                  <c:v>7205.4089999999997</c:v>
                </c:pt>
                <c:pt idx="7">
                  <c:v>3054.1009999999997</c:v>
                </c:pt>
                <c:pt idx="8">
                  <c:v>3466.5920000000006</c:v>
                </c:pt>
                <c:pt idx="9">
                  <c:v>4806.8660000000009</c:v>
                </c:pt>
                <c:pt idx="10">
                  <c:v>6007.6112000000003</c:v>
                </c:pt>
                <c:pt idx="11">
                  <c:v>3804.0480000000002</c:v>
                </c:pt>
              </c:numCache>
            </c:numRef>
          </c:val>
          <c:smooth val="0"/>
          <c:extLst>
            <c:ext xmlns:c16="http://schemas.microsoft.com/office/drawing/2014/chart" uri="{C3380CC4-5D6E-409C-BE32-E72D297353CC}">
              <c16:uniqueId val="{00000000-C750-4044-A9BB-0A20CA787A8D}"/>
            </c:ext>
          </c:extLst>
        </c:ser>
        <c:dLbls>
          <c:showLegendKey val="0"/>
          <c:showVal val="0"/>
          <c:showCatName val="0"/>
          <c:showSerName val="0"/>
          <c:showPercent val="0"/>
          <c:showBubbleSize val="0"/>
        </c:dLbls>
        <c:smooth val="0"/>
        <c:axId val="378504047"/>
        <c:axId val="378515279"/>
      </c:lineChart>
      <c:catAx>
        <c:axId val="378504047"/>
        <c:scaling>
          <c:orientation val="minMax"/>
        </c:scaling>
        <c:delete val="1"/>
        <c:axPos val="b"/>
        <c:numFmt formatCode="General" sourceLinked="1"/>
        <c:majorTickMark val="none"/>
        <c:minorTickMark val="none"/>
        <c:tickLblPos val="nextTo"/>
        <c:crossAx val="378515279"/>
        <c:crosses val="autoZero"/>
        <c:auto val="1"/>
        <c:lblAlgn val="ctr"/>
        <c:lblOffset val="100"/>
        <c:noMultiLvlLbl val="0"/>
      </c:catAx>
      <c:valAx>
        <c:axId val="378515279"/>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3785040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solidFill>
              <a:schemeClr val="accent1"/>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"$"0.00,"k"</c:formatCode>
                <c:ptCount val="12"/>
                <c:pt idx="0">
                  <c:v>-329.8858000000003</c:v>
                </c:pt>
                <c:pt idx="1">
                  <c:v>33.525499999999944</c:v>
                </c:pt>
                <c:pt idx="2">
                  <c:v>55.70789999999996</c:v>
                </c:pt>
                <c:pt idx="3">
                  <c:v>-949.25090000000068</c:v>
                </c:pt>
                <c:pt idx="4">
                  <c:v>641.69069999999977</c:v>
                </c:pt>
                <c:pt idx="5">
                  <c:v>2.8601999999998355</c:v>
                </c:pt>
                <c:pt idx="6">
                  <c:v>418.03259999999995</c:v>
                </c:pt>
                <c:pt idx="7">
                  <c:v>-82.850000000000307</c:v>
                </c:pt>
                <c:pt idx="8">
                  <c:v>774.98900000000003</c:v>
                </c:pt>
                <c:pt idx="9">
                  <c:v>-4.4448999999998673</c:v>
                </c:pt>
                <c:pt idx="10">
                  <c:v>817.87109999999973</c:v>
                </c:pt>
                <c:pt idx="11">
                  <c:v>384.07799999999997</c:v>
                </c:pt>
              </c:numCache>
            </c:numRef>
          </c:val>
          <c:smooth val="0"/>
          <c:extLst>
            <c:ext xmlns:c16="http://schemas.microsoft.com/office/drawing/2014/chart" uri="{C3380CC4-5D6E-409C-BE32-E72D297353CC}">
              <c16:uniqueId val="{00000000-86B9-4794-B5A8-C73CA6FB4C61}"/>
            </c:ext>
          </c:extLst>
        </c:ser>
        <c:dLbls>
          <c:showLegendKey val="0"/>
          <c:showVal val="0"/>
          <c:showCatName val="0"/>
          <c:showSerName val="0"/>
          <c:showPercent val="0"/>
          <c:showBubbleSize val="0"/>
        </c:dLbls>
        <c:smooth val="0"/>
        <c:axId val="391541711"/>
        <c:axId val="391535887"/>
      </c:lineChart>
      <c:catAx>
        <c:axId val="391541711"/>
        <c:scaling>
          <c:orientation val="minMax"/>
        </c:scaling>
        <c:delete val="1"/>
        <c:axPos val="b"/>
        <c:numFmt formatCode="General" sourceLinked="1"/>
        <c:majorTickMark val="none"/>
        <c:minorTickMark val="none"/>
        <c:tickLblPos val="nextTo"/>
        <c:crossAx val="391535887"/>
        <c:crosses val="autoZero"/>
        <c:auto val="1"/>
        <c:lblAlgn val="ctr"/>
        <c:lblOffset val="100"/>
        <c:noMultiLvlLbl val="0"/>
      </c:catAx>
      <c:valAx>
        <c:axId val="391535887"/>
        <c:scaling>
          <c:orientation val="minMax"/>
        </c:scaling>
        <c:delete val="1"/>
        <c:axPos val="l"/>
        <c:numFmt formatCode="&quot;$&quot;0.00,&quot;k&quot;" sourceLinked="1"/>
        <c:majorTickMark val="none"/>
        <c:minorTickMark val="none"/>
        <c:tickLblPos val="nextTo"/>
        <c:crossAx val="3915417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schemeClr>
        </a:gs>
        <a:gs pos="100000">
          <a:schemeClr val="tx1">
            <a:lumMod val="65000"/>
            <a:lumOff val="35000"/>
            <a:alpha val="7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0</c:formatCode>
                <c:ptCount val="12"/>
                <c:pt idx="0">
                  <c:v>35</c:v>
                </c:pt>
                <c:pt idx="1">
                  <c:v>24</c:v>
                </c:pt>
                <c:pt idx="2">
                  <c:v>80</c:v>
                </c:pt>
                <c:pt idx="3">
                  <c:v>129</c:v>
                </c:pt>
                <c:pt idx="4">
                  <c:v>71</c:v>
                </c:pt>
                <c:pt idx="5">
                  <c:v>51</c:v>
                </c:pt>
                <c:pt idx="6">
                  <c:v>104</c:v>
                </c:pt>
                <c:pt idx="7">
                  <c:v>69</c:v>
                </c:pt>
                <c:pt idx="8">
                  <c:v>60</c:v>
                </c:pt>
                <c:pt idx="9">
                  <c:v>73</c:v>
                </c:pt>
                <c:pt idx="10">
                  <c:v>132</c:v>
                </c:pt>
                <c:pt idx="11">
                  <c:v>113</c:v>
                </c:pt>
              </c:numCache>
            </c:numRef>
          </c:val>
          <c:smooth val="0"/>
          <c:extLst>
            <c:ext xmlns:c16="http://schemas.microsoft.com/office/drawing/2014/chart" uri="{C3380CC4-5D6E-409C-BE32-E72D297353CC}">
              <c16:uniqueId val="{00000000-4F62-4A59-A26E-4255A0AE9937}"/>
            </c:ext>
          </c:extLst>
        </c:ser>
        <c:dLbls>
          <c:showLegendKey val="0"/>
          <c:showVal val="0"/>
          <c:showCatName val="0"/>
          <c:showSerName val="0"/>
          <c:showPercent val="0"/>
          <c:showBubbleSize val="0"/>
        </c:dLbls>
        <c:smooth val="0"/>
        <c:axId val="489918111"/>
        <c:axId val="489921439"/>
      </c:lineChart>
      <c:catAx>
        <c:axId val="489918111"/>
        <c:scaling>
          <c:orientation val="minMax"/>
        </c:scaling>
        <c:delete val="1"/>
        <c:axPos val="b"/>
        <c:numFmt formatCode="General" sourceLinked="1"/>
        <c:majorTickMark val="none"/>
        <c:minorTickMark val="none"/>
        <c:tickLblPos val="nextTo"/>
        <c:crossAx val="489921439"/>
        <c:crosses val="autoZero"/>
        <c:auto val="1"/>
        <c:lblAlgn val="ctr"/>
        <c:lblOffset val="100"/>
        <c:noMultiLvlLbl val="0"/>
      </c:catAx>
      <c:valAx>
        <c:axId val="489921439"/>
        <c:scaling>
          <c:orientation val="minMax"/>
        </c:scaling>
        <c:delete val="1"/>
        <c:axPos val="l"/>
        <c:numFmt formatCode="0" sourceLinked="1"/>
        <c:majorTickMark val="none"/>
        <c:minorTickMark val="none"/>
        <c:tickLblPos val="nextTo"/>
        <c:crossAx val="489918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schemeClr>
        </a:gs>
        <a:gs pos="100000">
          <a:schemeClr val="tx1">
            <a:lumMod val="65000"/>
            <a:lumOff val="35000"/>
            <a:alpha val="7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0</c:formatCode>
                <c:ptCount val="12"/>
                <c:pt idx="0">
                  <c:v>9</c:v>
                </c:pt>
                <c:pt idx="1">
                  <c:v>9</c:v>
                </c:pt>
                <c:pt idx="2">
                  <c:v>21</c:v>
                </c:pt>
                <c:pt idx="3">
                  <c:v>37</c:v>
                </c:pt>
                <c:pt idx="4">
                  <c:v>16</c:v>
                </c:pt>
                <c:pt idx="5">
                  <c:v>15</c:v>
                </c:pt>
                <c:pt idx="6">
                  <c:v>26</c:v>
                </c:pt>
                <c:pt idx="7">
                  <c:v>15</c:v>
                </c:pt>
                <c:pt idx="8">
                  <c:v>15</c:v>
                </c:pt>
                <c:pt idx="9">
                  <c:v>21</c:v>
                </c:pt>
                <c:pt idx="10">
                  <c:v>31</c:v>
                </c:pt>
                <c:pt idx="11">
                  <c:v>32</c:v>
                </c:pt>
              </c:numCache>
            </c:numRef>
          </c:val>
          <c:smooth val="0"/>
          <c:extLst>
            <c:ext xmlns:c16="http://schemas.microsoft.com/office/drawing/2014/chart" uri="{C3380CC4-5D6E-409C-BE32-E72D297353CC}">
              <c16:uniqueId val="{00000000-86C3-4492-93A1-7E7A86ECE1C4}"/>
            </c:ext>
          </c:extLst>
        </c:ser>
        <c:dLbls>
          <c:showLegendKey val="0"/>
          <c:showVal val="0"/>
          <c:showCatName val="0"/>
          <c:showSerName val="0"/>
          <c:showPercent val="0"/>
          <c:showBubbleSize val="0"/>
        </c:dLbls>
        <c:smooth val="0"/>
        <c:axId val="378519023"/>
        <c:axId val="378506543"/>
      </c:lineChart>
      <c:catAx>
        <c:axId val="378519023"/>
        <c:scaling>
          <c:orientation val="minMax"/>
        </c:scaling>
        <c:delete val="1"/>
        <c:axPos val="b"/>
        <c:numFmt formatCode="General" sourceLinked="1"/>
        <c:majorTickMark val="none"/>
        <c:minorTickMark val="none"/>
        <c:tickLblPos val="nextTo"/>
        <c:crossAx val="378506543"/>
        <c:crosses val="autoZero"/>
        <c:auto val="1"/>
        <c:lblAlgn val="ctr"/>
        <c:lblOffset val="100"/>
        <c:noMultiLvlLbl val="0"/>
      </c:catAx>
      <c:valAx>
        <c:axId val="378506543"/>
        <c:scaling>
          <c:orientation val="minMax"/>
        </c:scaling>
        <c:delete val="1"/>
        <c:axPos val="l"/>
        <c:numFmt formatCode="0" sourceLinked="1"/>
        <c:majorTickMark val="none"/>
        <c:minorTickMark val="none"/>
        <c:tickLblPos val="nextTo"/>
        <c:crossAx val="378519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schemeClr>
        </a:gs>
        <a:gs pos="100000">
          <a:schemeClr val="tx1">
            <a:lumMod val="65000"/>
            <a:lumOff val="35000"/>
            <a:alpha val="7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KPI!$O$4</c:f>
              <c:strCache>
                <c:ptCount val="1"/>
                <c:pt idx="0">
                  <c:v>Total</c:v>
                </c:pt>
              </c:strCache>
            </c:strRef>
          </c:tx>
          <c:spPr>
            <a:ln w="28575" cap="rnd">
              <a:solidFill>
                <a:schemeClr val="accent1"/>
              </a:solidFill>
              <a:round/>
            </a:ln>
            <a:effectLst/>
          </c:spPr>
          <c:marker>
            <c:symbol val="none"/>
          </c:marker>
          <c:cat>
            <c:strRef>
              <c:f>KPI!$N$5:$N$17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KPI!$O$5:$O$17</c:f>
              <c:numCache>
                <c:formatCode>0.00%</c:formatCode>
                <c:ptCount val="12"/>
                <c:pt idx="0">
                  <c:v>-0.15180007947874621</c:v>
                </c:pt>
                <c:pt idx="1">
                  <c:v>2.4441802039301647E-2</c:v>
                </c:pt>
                <c:pt idx="2">
                  <c:v>1.7334322006737318E-2</c:v>
                </c:pt>
                <c:pt idx="3">
                  <c:v>-0.13805936350657805</c:v>
                </c:pt>
                <c:pt idx="4">
                  <c:v>0.11891227326981241</c:v>
                </c:pt>
                <c:pt idx="5">
                  <c:v>1.2505891787001234E-3</c:v>
                </c:pt>
                <c:pt idx="6">
                  <c:v>5.8016498438881119E-2</c:v>
                </c:pt>
                <c:pt idx="7">
                  <c:v>-2.7127459111535707E-2</c:v>
                </c:pt>
                <c:pt idx="8">
                  <c:v>0.22355933435489378</c:v>
                </c:pt>
                <c:pt idx="9">
                  <c:v>-9.2469812971692291E-4</c:v>
                </c:pt>
                <c:pt idx="10">
                  <c:v>0.13613915294651552</c:v>
                </c:pt>
                <c:pt idx="11">
                  <c:v>0.10096560295769137</c:v>
                </c:pt>
              </c:numCache>
            </c:numRef>
          </c:val>
          <c:smooth val="0"/>
          <c:extLst>
            <c:ext xmlns:c16="http://schemas.microsoft.com/office/drawing/2014/chart" uri="{C3380CC4-5D6E-409C-BE32-E72D297353CC}">
              <c16:uniqueId val="{00000000-5B0C-4AF9-AB9A-588A476626C9}"/>
            </c:ext>
          </c:extLst>
        </c:ser>
        <c:dLbls>
          <c:showLegendKey val="0"/>
          <c:showVal val="0"/>
          <c:showCatName val="0"/>
          <c:showSerName val="0"/>
          <c:showPercent val="0"/>
          <c:showBubbleSize val="0"/>
        </c:dLbls>
        <c:smooth val="0"/>
        <c:axId val="378523183"/>
        <c:axId val="378508207"/>
      </c:lineChart>
      <c:catAx>
        <c:axId val="378523183"/>
        <c:scaling>
          <c:orientation val="minMax"/>
        </c:scaling>
        <c:delete val="1"/>
        <c:axPos val="b"/>
        <c:numFmt formatCode="General" sourceLinked="1"/>
        <c:majorTickMark val="none"/>
        <c:minorTickMark val="none"/>
        <c:tickLblPos val="nextTo"/>
        <c:crossAx val="378508207"/>
        <c:crosses val="autoZero"/>
        <c:auto val="1"/>
        <c:lblAlgn val="ctr"/>
        <c:lblOffset val="100"/>
        <c:noMultiLvlLbl val="0"/>
      </c:catAx>
      <c:valAx>
        <c:axId val="378508207"/>
        <c:scaling>
          <c:orientation val="minMax"/>
        </c:scaling>
        <c:delete val="1"/>
        <c:axPos val="l"/>
        <c:numFmt formatCode="0.00%" sourceLinked="1"/>
        <c:majorTickMark val="none"/>
        <c:minorTickMark val="none"/>
        <c:tickLblPos val="nextTo"/>
        <c:crossAx val="37852318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schemeClr>
        </a:gs>
        <a:gs pos="100000">
          <a:schemeClr val="tx1">
            <a:lumMod val="65000"/>
            <a:lumOff val="35000"/>
            <a:alpha val="7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-329.8858000000003</c:v>
                </c:pt>
                <c:pt idx="1">
                  <c:v>33.525499999999944</c:v>
                </c:pt>
                <c:pt idx="2">
                  <c:v>55.70789999999996</c:v>
                </c:pt>
                <c:pt idx="3">
                  <c:v>-949.25090000000068</c:v>
                </c:pt>
                <c:pt idx="4">
                  <c:v>641.69069999999977</c:v>
                </c:pt>
                <c:pt idx="5">
                  <c:v>2.8601999999998355</c:v>
                </c:pt>
                <c:pt idx="6">
                  <c:v>418.03259999999995</c:v>
                </c:pt>
                <c:pt idx="7">
                  <c:v>-82.850000000000307</c:v>
                </c:pt>
                <c:pt idx="8">
                  <c:v>774.98900000000003</c:v>
                </c:pt>
                <c:pt idx="9">
                  <c:v>-4.4448999999998673</c:v>
                </c:pt>
                <c:pt idx="10">
                  <c:v>817.87109999999973</c:v>
                </c:pt>
                <c:pt idx="11">
                  <c:v>384.07799999999997</c:v>
                </c:pt>
              </c:numCache>
            </c:numRef>
          </c:val>
          <c:extLst>
            <c:ext xmlns:c16="http://schemas.microsoft.com/office/drawing/2014/chart" uri="{C3380CC4-5D6E-409C-BE32-E72D297353CC}">
              <c16:uniqueId val="{00000000-EABB-469D-AA7C-2C3BE3305EC6}"/>
            </c:ext>
          </c:extLst>
        </c:ser>
        <c:dLbls>
          <c:showLegendKey val="0"/>
          <c:showVal val="0"/>
          <c:showCatName val="0"/>
          <c:showSerName val="0"/>
          <c:showPercent val="0"/>
          <c:showBubbleSize val="0"/>
        </c:dLbls>
        <c:axId val="593255007"/>
        <c:axId val="59325791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2173.1596</c:v>
                </c:pt>
                <c:pt idx="1">
                  <c:v>1371.646</c:v>
                </c:pt>
                <c:pt idx="2">
                  <c:v>3213.7340000000004</c:v>
                </c:pt>
                <c:pt idx="3">
                  <c:v>6875.6720000000014</c:v>
                </c:pt>
                <c:pt idx="4">
                  <c:v>5396.3370000000004</c:v>
                </c:pt>
                <c:pt idx="5">
                  <c:v>2287.0819999999999</c:v>
                </c:pt>
                <c:pt idx="6">
                  <c:v>7205.4089999999997</c:v>
                </c:pt>
                <c:pt idx="7">
                  <c:v>3054.1009999999997</c:v>
                </c:pt>
                <c:pt idx="8">
                  <c:v>3466.5920000000006</c:v>
                </c:pt>
                <c:pt idx="9">
                  <c:v>4806.8660000000009</c:v>
                </c:pt>
                <c:pt idx="10">
                  <c:v>6007.6112000000003</c:v>
                </c:pt>
                <c:pt idx="11">
                  <c:v>3804.0480000000002</c:v>
                </c:pt>
              </c:numCache>
            </c:numRef>
          </c:val>
          <c:extLst>
            <c:ext xmlns:c16="http://schemas.microsoft.com/office/drawing/2014/chart" uri="{C3380CC4-5D6E-409C-BE32-E72D297353CC}">
              <c16:uniqueId val="{00000001-EABB-469D-AA7C-2C3BE3305EC6}"/>
            </c:ext>
          </c:extLst>
        </c:ser>
        <c:dLbls>
          <c:showLegendKey val="0"/>
          <c:showVal val="0"/>
          <c:showCatName val="0"/>
          <c:showSerName val="0"/>
          <c:showPercent val="0"/>
          <c:showBubbleSize val="0"/>
        </c:dLbls>
        <c:gapWidth val="150"/>
        <c:axId val="378522351"/>
        <c:axId val="378511119"/>
      </c:barChart>
      <c:catAx>
        <c:axId val="378522351"/>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378511119"/>
        <c:crosses val="autoZero"/>
        <c:auto val="1"/>
        <c:lblAlgn val="ctr"/>
        <c:lblOffset val="100"/>
        <c:noMultiLvlLbl val="0"/>
      </c:catAx>
      <c:valAx>
        <c:axId val="378511119"/>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378522351"/>
        <c:crosses val="autoZero"/>
        <c:crossBetween val="between"/>
      </c:valAx>
      <c:valAx>
        <c:axId val="593257919"/>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93255007"/>
        <c:crosses val="max"/>
        <c:crossBetween val="between"/>
      </c:valAx>
      <c:catAx>
        <c:axId val="593255007"/>
        <c:scaling>
          <c:orientation val="minMax"/>
        </c:scaling>
        <c:delete val="1"/>
        <c:axPos val="b"/>
        <c:numFmt formatCode="General" sourceLinked="1"/>
        <c:majorTickMark val="out"/>
        <c:minorTickMark val="none"/>
        <c:tickLblPos val="nextTo"/>
        <c:crossAx val="59325791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tx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78-4A17-90B5-C900841963D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578-4A17-90B5-C900841963D7}"/>
              </c:ext>
            </c:extLst>
          </c:dPt>
          <c:dPt>
            <c:idx val="2"/>
            <c:bubble3D val="0"/>
            <c:spPr>
              <a:solidFill>
                <a:schemeClr val="tx1"/>
              </a:solidFill>
              <a:ln w="19050">
                <a:solidFill>
                  <a:schemeClr val="lt1"/>
                </a:solidFill>
              </a:ln>
              <a:effectLst/>
            </c:spPr>
            <c:extLst>
              <c:ext xmlns:c16="http://schemas.microsoft.com/office/drawing/2014/chart" uri="{C3380CC4-5D6E-409C-BE32-E72D297353CC}">
                <c16:uniqueId val="{00000005-F578-4A17-90B5-C900841963D7}"/>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0.44915226951280501</c:v>
                </c:pt>
                <c:pt idx="1">
                  <c:v>0.22264050185813328</c:v>
                </c:pt>
                <c:pt idx="2">
                  <c:v>0.32820722862906165</c:v>
                </c:pt>
              </c:numCache>
            </c:numRef>
          </c:val>
          <c:extLst>
            <c:ext xmlns:c16="http://schemas.microsoft.com/office/drawing/2014/chart" uri="{C3380CC4-5D6E-409C-BE32-E72D297353CC}">
              <c16:uniqueId val="{00000006-F578-4A17-90B5-C900841963D7}"/>
            </c:ext>
          </c:extLst>
        </c:ser>
        <c:dLbls>
          <c:showLegendKey val="0"/>
          <c:showVal val="0"/>
          <c:showCatName val="0"/>
          <c:showSerName val="0"/>
          <c:showPercent val="0"/>
          <c:showBubbleSize val="0"/>
          <c:showLeaderLines val="1"/>
        </c:dLbls>
        <c:firstSliceAng val="0"/>
        <c:holeSize val="43"/>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'top-5'!$A$4:$A$9</c:f>
              <c:strCache>
                <c:ptCount val="5"/>
                <c:pt idx="0">
                  <c:v>Accessories</c:v>
                </c:pt>
                <c:pt idx="1">
                  <c:v>Bookcases</c:v>
                </c:pt>
                <c:pt idx="2">
                  <c:v>Storage</c:v>
                </c:pt>
                <c:pt idx="3">
                  <c:v>Phones</c:v>
                </c:pt>
                <c:pt idx="4">
                  <c:v>Chairs</c:v>
                </c:pt>
              </c:strCache>
            </c:strRef>
          </c:cat>
          <c:val>
            <c:numRef>
              <c:f>'top-5'!$B$4:$B$9</c:f>
              <c:numCache>
                <c:formatCode>"$"0.00,"k"</c:formatCode>
                <c:ptCount val="5"/>
                <c:pt idx="0">
                  <c:v>4051.0919999999996</c:v>
                </c:pt>
                <c:pt idx="1">
                  <c:v>4136.7687999999998</c:v>
                </c:pt>
                <c:pt idx="2">
                  <c:v>4996.5640000000012</c:v>
                </c:pt>
                <c:pt idx="3">
                  <c:v>8957.1460000000006</c:v>
                </c:pt>
                <c:pt idx="4">
                  <c:v>13440.147999999999</c:v>
                </c:pt>
              </c:numCache>
            </c:numRef>
          </c:val>
          <c:extLst>
            <c:ext xmlns:c16="http://schemas.microsoft.com/office/drawing/2014/chart" uri="{C3380CC4-5D6E-409C-BE32-E72D297353CC}">
              <c16:uniqueId val="{00000000-00E6-4FD1-A370-3C9B97F641BB}"/>
            </c:ext>
          </c:extLst>
        </c:ser>
        <c:dLbls>
          <c:showLegendKey val="0"/>
          <c:showVal val="0"/>
          <c:showCatName val="0"/>
          <c:showSerName val="0"/>
          <c:showPercent val="0"/>
          <c:showBubbleSize val="0"/>
        </c:dLbls>
        <c:gapWidth val="84"/>
        <c:axId val="201226559"/>
        <c:axId val="201217407"/>
      </c:barChart>
      <c:catAx>
        <c:axId val="2012265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201217407"/>
        <c:crosses val="autoZero"/>
        <c:auto val="1"/>
        <c:lblAlgn val="ctr"/>
        <c:lblOffset val="100"/>
        <c:noMultiLvlLbl val="0"/>
      </c:catAx>
      <c:valAx>
        <c:axId val="201217407"/>
        <c:scaling>
          <c:orientation val="minMax"/>
        </c:scaling>
        <c:delete val="1"/>
        <c:axPos val="b"/>
        <c:numFmt formatCode="&quot;$&quot;0.00,&quot;k&quot;" sourceLinked="1"/>
        <c:majorTickMark val="out"/>
        <c:minorTickMark val="none"/>
        <c:tickLblPos val="nextTo"/>
        <c:crossAx val="201226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plotArea>
      <cx:plotAreaRegion>
        <cx:series layoutId="waterfall" uniqueId="{1228CB95-BB28-4DBA-B556-23241C463525}">
          <cx:dataId val="0"/>
          <cx:layoutPr>
            <cx:visibility connectorLines="0"/>
            <cx:subtotals>
              <cx:idx val="3"/>
            </cx:subtotals>
          </cx:layoutPr>
        </cx:series>
      </cx:plotAreaRegion>
      <cx:axis id="0" hidden="1">
        <cx:catScaling gapWidth="0.5"/>
        <cx:tickLabels/>
      </cx:axis>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_xlchart.v5.2</cx:f>
        <cx:nf>_xlchart.v5.1</cx:nf>
      </cx:strDim>
      <cx:numDim type="colorVal">
        <cx:f>_xlchart.v5.4</cx:f>
        <cx:nf>_xlchart.v5.3</cx:nf>
      </cx:numDim>
    </cx:data>
  </cx:chartData>
  <cx:chart>
    <cx:title pos="t" align="ctr" overlay="0"/>
    <cx:plotArea>
      <cx:plotAreaRegion>
        <cx:series layoutId="regionMap" uniqueId="{16FCCFD4-9644-45CF-AA61-D1C06BAC25D4}">
          <cx:tx>
            <cx:txData>
              <cx:f>_xlchart.v5.3</cx:f>
              <cx:v>Sales</cx:v>
            </cx:txData>
          </cx:tx>
          <cx:dataId val="0"/>
          <cx:layoutPr>
            <cx:geography cultureLanguage="en-US" cultureRegion="SG" attribution="Powered by Bing">
              <cx:geoCache provider="{E9337A44-BEBE-4D9F-B70C-5C5E7DAFC167}">
                <cx:binary>1Htbk6S2su5fcfj50EZICLRieUUcAXXv+9w8L0RP9xgEAnFH8Ot3ourp6i6PL+tsnwd32BopMyUE
KaUyP2X9+1H/61F+fWh+0IUs23896p9/TLuu+tdPP7WP6dfiob0oxGOjWvVrd/Goip/Ur7+Kx68/
PTUPoyiTnxwbkZ8e04em+6p//M+/YbTkqzqox4dOqPK2/9pMd1/bXnbtH/C+y/rh4akQZSjarhGP
Hfr5x62UolSi/fGHr2UnuundVH39+cc3Uj/+8NP5WL957g8Sptb1T9CX2BfIIYi4rs3Mn//jD1KV
yTPb8tkFIj7Fru8e+ezbs68eCuj/V2Zk5vPw9NR8bVt4JfPv655v5g+Mw48/PKq+7JbvlsAn/PnH
96Xovj79cN89dF/h5UWrgqNAoJaXeH9v3vqnt1/+P/8+I8B3OKO8Us75R/sz1m91Uz6Jh/Lh2+f5
36sGswuGGPPYs2YYfPo3qqEXjo98mzLXNn/k27OfVfPnE/odzXzreK6Yq3+mYtT4N2qFOBe2R6jr
EXL86vitVhi+WNRBkf3Mp2da+ZPZ/I5KTK9zffzff4Q+/ngvvzZkbyT/S0MGu8W1sUuph4+GyjvT
C7uwkY9tZ9lTy9+ZXs5MzO9P6/sKOuv+5k3+GfbrUpTl11Z1f+deoReYMEQw8497BZ3phFwgBjrB
jvN2k/yluXxfEa+6nm2Xy3+m+do/lO3D33jiY/+C+MRzmOd9Xyn+BfZhq8BmOm4U2EjH3XA8Vv58
Pt9XzLd+Z1rZw9n9j9wtbav6Rnz7Nn/DcQ/fnXqubxN01AvsidfHPXMuiOfhxRU76uXMgF2KP5/R
9zVz6nmmm8vrf6huHlORPJR/n24IufA94jHPfz48zr1k98LDNrhqv3O4XIo/n9Hv6eZbz3PdbP+R
urn6+qV5aPO/85BBF67jIex59Pv7hl34yAZ79+0Qcr+ti6M9+ysz+r5uTj3PdHMV/SN1c53Lh1QV
f6NusHvh+piAu3xUjX3uAHjgtIEDYHuwdczfW938lRl9Xzennme6ud7/I3Xz7qv+W50AdEEo9omP
ng+bc8WwC4zx4iPAvln+wOC9dgL+dDrf18pztzOVvPv0j1TJR9E+qrIVf+85QyF8cTH9FvO/9QEA
jfFAK67LYM8sfxB8vlbLX5rS91XzquuZej7+M0+adfNQPv3wDgIa+e0j/Z6T9v8RFbL/N8/+/Xm9
QHrhQ/cQGSzwFWD1x1yjf0Aoz7o+L6TvfqPjGts+/fwjosgBW/GCMS6DvFmC39z833T5+tB2P/9o
MQJHAtgVsPsuIcxBgGqNXw0L2YCtuMSx6WKYCHFhdZeq6VIDU5r17lGHYQYcmAP43wsL0wvG7AUI
czD1ESXoBYO9UXJKYIt+e+Pn9g9lX9woUXYtvI9tA2xWHQWXFwQcFMPu8nyMqIt9h1JQYfX4cAdI
7yL/f+q482WWaLpHcbzFmbQPI+ntg9eNejf7c5DYgq7LqVqjqa+HvehlvSOtVpKDd1/tes9PUTQL
xVsq5NbQ8kXG1AbR17tTUzlFMHSNuzHMMv4sYlJtx2kud0j65c7U8FJr+h5vh3pzIp94hibnKc75
id2pNl9XON83niPnIPXrcSVIErm1jApL/DIUCq0k40NcW9vZdYtdbuddgGlTBH6bwlg92L5d6Qxi
DjKVRjOtq03DbGkHhf2uTLTeIGKFY2qle+kIHVFKfx26vl57aEjJoSnajd83JJwL196Zoo29kk++
/IgKm/AJa5pzG773tkpC8x29uFxZnW+tkW6qnSPtagfPq3ZnTV3hz3Ob2FE762tPJhl30y7lcu4v
ZUu7HWrjXUVRu66rUu9MIV1S8tIvfE5Id5Cx53KPuSzInKzZmcKaUSe5qbp2X20kvLMqkjaMBzHw
0zTMXOZlfqZmCphHt2rt8ZZVVO1qR78uDK1TdahH2W3KrI43dTdzV1Rql7kTp0rWWz+grkwjYmHC
se/PklPLa3emsPEYIpUNG93NDe+KKonmTlqreUjvNRN6p7QrdrO9EqjROyq8euemfBrTYRfHouFO
XaGwn7GM9CwEJ+6Qr33WHuxs7HeiwKvRw2qjrxNrYDtWzxnHKBuisscexypWod0ONc/teSfqNECF
8Hg5M3tHKifjqmZlVMaC7Ebk9kFVoy9M+YfMx+UuVsNz4fSFvbH9ITAkoZS/8vv0MlPSz3mSxcXO
FLH4VlOTO2yRvItn8tGbJiuksKvEnPqS14j6W0y3kvUrP43FpvRgZbKsj1isWp5ROYWT1be7sWKK
54rg0LJxu0v9rIk6h/3K6gIHmUhkUMwz2lVH6apIJsmNJGm/6vaXWHPR2ngzZCSGr9vfkj4mKwS4
SoQG59Fq8QRLtNGhQl7Ps6wbdzVF464v5imsqrLlRZVVYRE3I0+Xz0EnH/ZSPSTq+GXcHFUru6ru
zt69HBF8j9hL113cWIqPyOedVYMRWApTM3vTLUb2vE1j1+J2X7qb3gsKPLAtEdZTM9TpyioOtJ1j
7nQ+C8aWNbxOGQvbWkseT3YZzTEaA2mNbZAOdcdpn7ph3FfvqM4mWGIe3XnN8F5adFrlPUtXaVmv
81xsGqVX2omLTduN9m704nlH5bq1a7p1yrLazd5QwfodcsmdRDmBP7VyWeROMGrSBX5ZK5hA3ERx
jxEXWdqE9eCOG88uwgaNzY4QxwpkCZaiW5pVoVE0FclD4ehu1yRVt3MaJleWTr4kEyxQNbA5kh0V
m0H4m3wQNGxdUXJraN11J/Uawffb4aUQ2HmuGZo/oiHKafZodr9ft82urnOwBrNKimigKOFpNaRh
7NoU1sRQ8hqjJoJ7wSHymzrjxynlUm/qoQuNDTIkj+GOEws14SAfUK/HHV6K3JfDLuc5yYo5KKtW
bbzaDd25BHWatXCsktoLVE+HDUMFHAi5+sxKgaMcx90uZzfTlDjb3pkdyTUbSdi5c8WdnOldlgxX
aQUWwrH7aZcnKBTYv2GociLzKUnOh4k4+1HMCZ/c5D11bufCioTKJ7AvKQtt2Uzc2F9j38rU3mtC
s6Nd9lOrC+LChROvEeXGRpW1zpPx1hIFH9O85KSqLoVCbVCJngRFLPIAXIIpwI3KQ3sWSdhorw7d
rDlYDh3XNBb9zrKbfmdqOENT4FndpuhZxYkCdSBmN7vUBlttmrHTP9W26qM0rapgWh7ViRTMnoe/
TjlGkRKF3I+pne+rlephw7kJHLw6k7XkpmoKbyEea06bRTEFs9kkyg007RhPJ1FJTnAcJJKoLXZw
sZ9tWewn1Bf7fqRVpCxV8qJzx4iWXcLLCcyMrvtsGxeas2QxKF2cZrvaDmZcsJ1tg4VNYBWtSF7c
lW0f1h1WUe37t+XYbJpZOutCdd0OZ63aep7kzFnOAkObaOWETNo1L0aw863vTWtku1uvtPXOrQeG
gg52/Dpm1XUpR28rqLwctK0346jnXW8NfJyyGk58EodZO808xm4S+Tna+o4XzDFJ1jVI7bPKGfas
ZrzWUc6cEOkqXtFEWXZg9FM09rOmTDMFR2iNPb0jLCi6eVy3SX+np8USk6tODMmmr0la8K7Dcsfa
UNawBUxR+lW2wlX5oSe52onF7ZGLs2OKcqn5VZFt3bLkXmxbOT8yGAWzEHSF/Nro8brwqvHgIAH2
q0uC3HFK3jboLlOjw7U3PDhpzpvekrySw0eRqIepBecNj00ejFaPuT3Za01Q5E/efVExtEYjtsN2
8nYirqJYjx+kmyIe0z4L8vHjlMs2cvv40FjVwKu0iXy2bGkL7EuKrU3j1h+Lgb7LY53z1GrntZ9O
X1xZRW0F2wM2I58ncdnFrlw7acd7nzhrWYkmcAX7UCBx6MZ52lCMV9WEf20deqWm2d32sRPpwVdh
h8T8oWFJxxMyrPCcxWCg6w90EG4g5Aev08VVAT4enixeCplzN0sxL2bvqs3tgy3UsBJJ+tlTXc3n
jEUY/KdomHPGRVlsMm8eQqrtcvEYN7LGxUp6XRcqLUPIkFjOgYdKtUlgVbW77ZSTB10doY3OO+em
Tun7opx28GQvLarrWIwtd7vl9GFwtMwD5WWs7cAnjK7AXe0jLx/a0BvHlGtSvBMOy8NKjPNKzxp9
aOFM8gf7V0qKmTNpPXY2pqtB1mHTZJTHM534HIP3p+kTGuBfwbp3CMmad/2QrJNK864cUJjN4GQw
PdOomEWkVLdOhhY2HUr2utrGWVNwmdCSC7v4rFv8aZpGdDukRRpUDu+1X3HqyGQ/6c+1q9K94zZb
NokRbFqruOt5106Lyy0ZJ/i8LH7wlbsjXZZyz8tyrgohQ3xDiz67y0XRcgfLatUX3hb7kwy0a3eR
phmnrs8rnV1qWmQ8BsdhZbluxacuee/UdcthEcigLWvBOz/bwqm6KsngBKqkeCU1CdPZE2uRlr8M
yloJkcGRl6VR6TWIN54rwyK1ZUis4bPfd2TFUvvD6LIZ9ujd6FbFhij/l3wqeghiyFWZMszbS+oM
fUBwnkWeVuNlT+uw7IfQqybEbex3KzSzX6Q/XloMZjq865PbnIp9SjsVgKVzeZM2DsdT+p74OJBV
a29miGW5EOqmwygPVM4mTkYQ1zojoSvazx78P2ZVF0xN5FaphiXqvadzXIXVnB06V4JL2lZpWFlZ
gEc8b5Qz3E5JmoXeVPKscVyuXfbUJg0YQjJmAVFevqZDbK8tW9NQjRsd0+shUwx2cT9yWRA/sPKY
d14t1lWvW96zPIiRu5aTSiE+8aYwTeKbZFQ8GxM+FsO9Ktwny6rWFYIXt1t/hWUWJUx9THT5JUl7
mPbo90E9W4z3oBjueOkX5Wmbe0P/C+QOyC+oow9DPUQjhMsrH/WfGoYghvLcLOjKbDUlrhciJtOp
KrZIgaPNCl3sqppCzDQt4dqgs2xF4NiAEMut4nhlBE6FETo1S9NTLa6lIZ6x/x9phWgumVUJPaVB
h8E7SpaoBi8nLtJxDdHy0jaFeKmZ5ojzb2wKPuMKwMjLJi6bXT6Ds2dqHbWrbWInvMnppVVAzGDI
pigWqZPoiWZqlLbgvf0u+zRMptznh033+QDf5jSQbbnJdkptbkgnwVcPOI0z5PHiLhKaQ3T88gIK
POd1LLvtnA0smqv6Y7accWJx4/u4FWHeEJtLE20boilOMieampbo/tQ+k/GGWPDS6n6RNFOvxM7G
y03AcNY3XaZ0opV9lc3BUfK7M+sZFkHul/pZyHSVvt2t8jG7rUiD50iN3g3yk3FVInC0hxbgj1NB
F6/LNOtpqvkYd3MojK81VAuMcuIf29/nkZdRjHzepEXQaQWxLAlj8MlhdtTmYrAVCkwoLMssH69N
dSYeBBW6tgLdduAbzrHamdqpEInzmmbXQyjBmG5OEqZWWkke0FaPQf62g+n/PRrsGCH5afiTDGDC
t1Wl5pVtYbRLiwGKpvxq0WKK+sry16+z4N5gX4+qmho41J9TEF+a/3mnCvjPpMWdiEsG46kFd5fH
1Mc/lFp/Vct1WnsutECYL2OdEvAW2PAlG+8MiDwmS37D7P4b5hsI801SwTcUdkH4HAKI3+8DmGeZ
PCcc0/R7RjEpgI6ejeHGd4EwfQ/uFI8gJvLgmp7BVTEYaoc5jAK8+YxheugCu8SDG3xI23OgxzOA
ifwLhh0XbpYR3GMyz/H+GwATo7f4JaE+jG4zirDjUQYIJlzdvMYvJcqaEo25+7XG6tItbfxe19IJ
q3RmazRQ5/1Iaics5oatDdf2LXTkOk2Jj1wp82fu9/qaoYzw9/oi9gBedhomQ1XvTeFLWVf81GZ6
qvfeUpzRsmSuvgla7QFiKr1JyNwcToWs2OumIIW1V/kGohX8MalkccCUgXO6NOuptCNwLb21Q2vy
0fG6p7zsxutEzxylAO55TbaCM2L67FZ1UHaIfRwSvXJZ1nUxt72ZhDKe4z0YqXhvarRi8b6ME9rw
UzuPEd4NQ8bzyU4i4sUQQjc4S0J/nNFeS+TVK8ixRXvTTml/banY/lLlIttMGSkP2Zyqg1yKNNZe
AHgnCc4YpmkKKhp1yKvcarmpAvCVjPnB8KTWVpSkGlwRAERWGs/+VdY2wyqpYv8qXWqz1po3zFVh
hdaqxe0HZtfWTSdVvs6tVHFdDepqWIrYyqHw6om7VTlC9DYmPUTjBS3Cqk7YGnfdFUq6+SqpLHKP
IG05coY4WTW6ce/TpBovk6p9XxdFHNqp7Q53eZ5BdJwGHnXbu96W3R28x7AphRBHmmEse4UzkSVb
06Szk9z9USczkHSHDYALajtqrGqAVvtpP/r568LQKsfTrxiGNpDq/bPOfXw1AcxK0CivGyzS+zi2
3HVLKAoaQgFsbcHzHcZWh5kzdmuAiPAeIaffVd44bHxUiytXZzQq/VndORqcXtfK04+5BNh71GzY
V2Vth8rRMsjGNvtgavKl1o6WONJONbgPdDaZTGmEZCMC5JXumqVxDzjs0h7LwV0nBUs2A0Th4TCn
NbfaMb33dF5uZkAAN4m2/buqHRo+WEX2lOox6uq0+NzFEwpTYolLt3PiQ4JzODi7KQa8hLgAXcYQ
qcI1pMth0atVJR11lU6purK9Rl1NS1F7I3jbrKlWhtH4E8TJhm2lncv9unr0en1Zx/KzkxUjhFOs
tnZLsyyHIQ2UN1vgK6rPsD3hhV6aTUma23beIjwD4uJ2uOYkJ2iflTJPwi5XXYRHQMIN8cjPWvSF
VkW68QoXQrzUokE/WJm/dq1Hqyv0Ze7F+KrQLPAzT84fBjlKbtci8UvuJ+C6gSM/8cTNpxs2u/pY
lCSEHuI1JdE+IN7NDLEFiGqpA02caS29RNwCUu5wZ2qKRzEmG531+qPbNlfegpcudsQUYPXivbvY
EdMsjDE5tUGB1/FcCkDWEIQ74JFepg3xQjhu5k9JbAOW69CnVMz3ZHbFx8JnY2S7cXZQc1NcCkgn
P4oO5XzISKE+vjoKv3c9huAO7tXtGKGQje4Q5lKI0CkcWOb27NXtmAfof5/S1P8KkZ7cCpZnAO8y
Ue2s5eajyx1om+p5+1z0Vfs31fO+gFXlgdVpEhE82+/7Ormr3UlfFxDnvlcjYJFtATcLUxzJRc2m
QHQmYMOK/FDK7kgvHAVIiOH6Sw9tNXFk5E7dXnqc6K4zJ5ibHn/+jLpsLutyLO8nv8l5O6jxVjhN
c4gphKgu7aqHJB92icbJh4JZYkv8uFgljV89DPtOJPlDW6h2Bb8s8TdU5u0Hyyq2BcAI49zd62Qu
byzauXdF2l8mk9d/gigu3cyUkgh5Xf+pHOqCF02bXhdum2yaxEMBalDBWTOln4e4nYLCtvVhKP3p
vsjrG2+ht75OI7uY420t3PLj3NuBofcs81ZTlznruMjTz6i7HiftfYqn0toMcLMXGXIykG2XVeJ9
wvxu35E5D+MxEZ+xk4V/svp8yIF8u/ogAxIsHsE+Bg8HluJb32bOsN9Sm4qnDOU4FwEcXZmdz5+J
PdNgnBzwGaoY3/WzD0e5mj7bErBCK+naw9xO+C5NrI8TbNgVGlUWTjLODw2280NRNc81Q7P84iYv
52RzRjeyuqcAERi5Ezuj9U2DG/ji3xnO0Ow2W1dpfwvwioo0AA8HuyvcQ974WVSoOfnU0ezaWza3
G7s3NSX2RyPqpORZdJidV6LKk96TsvBNVhXoI40nFaEKpWEDIChJuUWsuSpv/H7cwpZcjRnJEr7U
bEnyhCd9+lx7yz2Xs7RY6VxBj7dyym8R3L4AuO+XzD5Y0/y6YBXaZnCRvD2jn2TzuLIPpklddQDE
Mt6IfJp6fhI59TU0V5XXzggXLKarYRr6ebeC2XdW7oyhVvkqnuX0Dg7PLEA+aj7RaQGfOn/8ApdH
l3OepAnP8g7wKKsXvBAV71zW3CFRNIHllu9RprNrJ7Wd9y+tmSX4vRD1e2cosmu0tBaeaTlwUp0k
/1K/eXnCyyin5yXwBNN64Z2et/BOrZeZuaX0tjlcuPAMifTSrxIC4KKjwsIjyaWhmdqpyA0D7jYC
ivSz3PeEUx3Hmz/eyS4kK7/eyBA7wS8DIAvdceEXGT72zjZy1U/Kg9XrP1mJRHB36aLaiUxIodBa
9o71zjTyfAPopPWuElTdi+lhKLx93GbJJaUN+BMvzSq2wZ/IxvjIZcJrblkyhTZYKneunQMmMtm0
le0c3KWGF5qpGdqJq6rYWp/kTG0U4x0qZ3EYPQbeK3H0qqub9jqfk+fCMFTPNIQT32hGBPIqwK9Z
GJUrNQCiSz+0EM0wRtoIsnxi/I+/sQeJ+uffGMNv9ximCH6FAYHlW2OpU2E5aYOtJ5HZ95A54N/6
XpZdtnk8BMZqgtv12JfYvwX3UlzWL3Qf6O0LfZgB6la1My1u2qP2BHslb+g48R5l/CAadsc6SMLg
YEDRIX6xDMfaQrPnto4yQQlnaWuD4GI4DNsUZkebmhEED4RwigmMaIjHwX0Ul4CspnZoKQg8aplX
vBxYua+XwKNQ2F6nNhahadqlL287lB1bapHAcVJxoQu1F+5nyKMI/Hhy97Lu2uvRGSu4SMyLxxpU
lMVUfy4gFIlOEtR9it1dO/h062Gcw800hYV3alf4Tzwu+lsteks2lO9A2pPvQEz/VouJOwgArlP8
5MINY9AKgQ79S0FbAV/RtLuOgHcIqSG4E+3uRKpL2F5SDBhykgDat0ROrvIWEl1w2l6SqSdXzlIY
usiIjNiESHDGMFzN4DazcUTU9czqtmoWnryy1ZCFwik+1Vqgravc9rrVfXuNl9pCV4ROm6NsnpH8
mvT5foCbi/ezo9iN54l9M1b4Pc4n/2bh1bb/itcuLULGd0rJKVKOVW/bscr2ppaN03NNvtRO3FMt
Gb1snztts/7jHYaXHQTPgZwykypGfGYjvPwqA0AFAqlrZ1ALZGBp0cxuvoE0BjtzA4wCDR78uvJU
vi0BN7obZ4gz8BITjH1+M0jSfDhJxBaZwRdwNB+TuNpNjgNnkdZSBWk6f5G9Sg4TVum9axf1bly4
pmmKpBu/TFQnh5TY6f2pfzm6uQpyhL7YI6RCv+BgN8f3ep0b57xFluD14CWx7zmQn+d4kG+/8F/5
/kXsFFOf0GRzXAC4ApcL4riol4hdOknJjSkzNs5YNkMf4FqmNMYvp/O0S/ph2inb6zhOHLyeBqtP
I5xYb9onPo5le+03wR+/if+b48d1KPFd16cuhTPIKPbVm0COiJ1NeRk/5lMZIuRRBdc09XK9DxEn
RT5c7y/N2o0Rd5tsDtUM4Q037DPBzE89LziKGyG9jGEkT+JmSNM0Q/qVey0hnWAlsm66EgTDPWMX
y/6q2hvKPOLpKjdkr8riVTLaGrLb2tqBPBnoYfgAQMJtnSfz9YzEdHVkP4+CABDhTVO4kUqiqoEr
Pwj+++aAMlUXoamaorVkvC+SyDTskTSHV8InsWnhpLbP9paMRFXBcIZ0rMa9gBPRw/EqbqW6bMty
WlXgfnIPYKRLQzOFC0Gy5qbqj96hsqdmSyFv75l2EkxZ9zyCobHKZbs/XgAI/2YFwEL2KfwywbcZ
ALnkLMsz9dJYZpPdPOVdObck8iq2atLJupR+fVNZetia1pHkoXjmTdlPYYIhi0oe24u04We5mCAB
qtlOpW9d4iJ1h/XE1KthDMPICupApo4aO7jjbTJIrJytX1ynvFNVA1lGAG1OnQf/JvhGO2X9eYyr
JJBdad/b6ayjUlnxZV3Z2dYRJSQN0hRf5uDuRmjMmntclFkwtWnyeRkxzb3l6uxA4iS/83HarIlV
Yd6NdfEIv11eQxbG9EkMRRzNljfukKTxjZGQDR2vZJZlvDMHzXKwaJMCa06bsZ4q7uJEruAi+Zlz
ElROD9fdyVAG5YjbW6YVh1SP9J7ULL13xt4JBfPblaG9SMBVTA5ZJvFdvSA/7pyWKwcyF8N2aRqa
kF6xqhlEbZ7BipKXdgkYy60RNDSLZVk4o6y9NYzTWIWBnEqHcNRa3Y7UaVR3fnnVJxqQrKXmOYW6
qtzS3aM6ic7oRsIwl55G9NTJXXo2S8+XYY2EoRsxyI89DmtIZ93fDtsy9SfeNvzi9s1BRTzbZTaB
uBmAG1ig8PvOt5Y7YXPmsqqzvuRtHnUAOmFuNX4NWaW9Ds3hfnIC/IHpK/+zIYiyAlHjDEwFrsN8
np/lDc30nMWsr4ZHWEjLqIt7cRzr7fjHh4rM+9UDA5bror2F++z2dvDuUpvUN0eXffHbATs5URK/
yG+q7EB6J9BghW4hK8+9Z9aQhC1RZJ3EzL0vZ5rtae1AjurC1Ui790sHEsMyMCSAyqHDOMNda1uu
TWhhsbwP4YRQG9NMiroPHYnUxl5uQSD/+ZlrrkxOXHNlYrj2InzWF+V2+V4VY7GdK/1rPDnFTWqn
5bGwkuFpriDbypAMs4dEwG3mNL8WqC1vpO3MoWYOJCdCxlfZrzKchMPijmZDmweTM7nX9WT3e691
q8ht4+Rz61lBE6f40zzHYZLUah3rHhIV/4eyL1uSFGeafSLMACEEt+S+VVZl7X2DTfWCQCCJfXn6
31H219ldM2fGzg1GhAJqS0Qs7l664o9dSfijI4YVsELW2biGdFDIjoGf6GmGLa7t3VXYtHLNrbRb
UEeF59ILgzObzzRNkghtsHx3WxhE6J1KCyjWOezmNzdpgbb5bQFN3ikitoUsEbD26dBVJdpSAsVU
ptW9bflfm5ENb2On5Jo5dNz4Wo9vcavOfhv0F8H5fzwHDMO33/I1jzkOsaHb4FGHYd5GPicwbR8H
lV1Ow8dQYURjR3KwZOR7Az0hwX5QtIj1gjXeD9Lx8DBldveIfnu9FazoF8Y0hw7YWDmVF2O4KT43
SBHjtTG5I+kpyeiDsdpYdo9dGv8Qedke3M7Sd2iKe9cGJUDNmJP31sE0H69NxjyYAbZdLha3OGLa
j2Ebr8qQLq18b7LnIkShKnRuL03CrP40wzEslg3TQCu79ERy9WimMuagRXGfdJW+M1aMP8EqJ8xf
Xcc4WeXf4pUzEvATGm/vZQNZmrPCH4KncqyO/dxgM35vFN4+bOLgqQn0Zz/pbbwNM+DbesdO4v9I
wR0659i3HHz+m/rQ4wC0JAw84qEx/efWFpRu3Yy1rz7qsQ+WMo6rXVO0d9kwAss6SD6cElUNJ3Om
hKx3flXfoUis6d4Ez2bRx9kYheSS2zk7hQCPbnUYckCt++LEMgDHmCyGR+RRYVSlafEXK4aDaHWN
92seANMj3G8AqWeRtOmdi2buCdMXidZkMGIgiBdSOdlBEAGYLu8lAxaNTZsW6XTEO1ek313I3yzl
CADDNCdat4PP0/oYzIebr5NAHDlDEoG656xCvN2bi+r8nYyrLTDH5JVkXC1H7dEdzS3y2vjBMXZD
fWnzsb9kTXzAFiheNDszNokjvhVxNGfmEEzVDNzsmoOqc2drfFUItJzrJvbmWotjYvgEMFe8uVXv
puC/mfFc+pti/lescZkI3wKqknbNrtbJeLgdpk6PhyIvtkXRuFtCEl1Gt9WrzTgmjX487WjWe+fJ
75etLMoTmS3javDWOdjNcDIW9pif/k7Z6XrM7H5x85kQDN++OO1Yb3o056uPjAAR3zeDvyPSR92s
x+S9IJIs0HQeD2os5KtTZVe/imMFgFCWrdBS5e9E1Wgi+k549grpPzhe8+zPfoquyxqo7HgjLSYx
/Rv51EdxOTjjoRt6/1ESlT43am06hl7tGMM0/jwe8HnFGPkclnS/hSXpusxCDjbyv5V5xAYW4dMj
hb0RZR4D7NeGpMqnsnYgvdShnMhHwfG8MM8OjuZgBVO2Lse8iW4+jzdjB4B/9TNG5iBM4cmjv64y
sZ9ME09tlIZ5gR+Jlc0jt1AdAiaFjvZ8GKm9AH9suLu5fLAxorF05bZ0lXcN48QXax8IvIXxkV44
S1qG5doOg2GhhxrguaEMn0rfslc+0RjFz6aevGormoAj64SZjRKDXKWbyJhtQJ1zZ3snYwk+qaeE
Xi80ngKQ/DjL2H0Spl8zu5CHwse0oPWGODKzy3HOPz/57NmHEvj3uJvPooAcXIekn65rARM90N4V
0WQl760oxEvdddbKcTleKWMSn/zJBjiJCvvdnpKd7bT+tz9DBcPbx5tDgRLvlmgx9Jug4mwm4/C7
YD6UNvrwts0XPM35nU/Lwo7MqrH7YLhDru/trAqcgMj4wo7yu8qaKWN8lKvfristl23yAACOkvP8
TKbmywSVq5fMR5rmFei4GbPSvbdhgoOBMq/Wbp6uSNDHm2twHvOFm3fVwZiJVb4xytuzn1TOCxcA
BhP6vY1bTIEpoY8jLdMTKF9v5i1mXBiqHlDepGemQnZMhHfxgOd0IpOPO8VkR9pBK/eWqN+ycrPq
lmjbfkrXrdhWu8FJg304xdh9mnYEuD/1dnywC3DHAmAlxvpA5kNS6BqTXpxNSijsduHy5jJnJsxE
GNMc7IbVhzgGdw1wiTTKkjbYuDEjgC2n6Zuv1Bil0zidBFo+L+F45qxL3+yYxocplgBtz6YbFt4S
cgnFzpiqkYdOOvElq7L3uPb/Es7IlokfD/sQegDPDc8PVd6NX4w/nf2uZ/+jn2EYAvgimSIzxx78
UKyMaYbZZoxtFm7z7puvnZqtnuydBU7VKba5WuPlZwOtAPN2CH+ZsU2LiJZeujGroB8AWWNOq9LN
TlO6i3VJTlmYlatk8OSKTCQ4DajCoqTvy3fUjdMi5X586DAYeNZtjIc9Ld89YXmbzM1B2Jts/V66
3inFm/0x8Hh4vRxdvb9dXrTW0viRKnkrmmbHtAys33ArROksygpG9ga3gkzAOdeTg78D0C6jZM2C
TsgSgzYRZ9Y+p0PMggg9KBQHmBIvh9SqVl2GyaPxUd/B6Ik9h636I0zSN9Gj8gEfyQofvPEyoSur
Fk4oraVwSbqmpOWPdljG82I5g1bizofOy7+9IRz6Z+MTcxs0rIBt89H+pD5FVfln0sUKS5ad7PQX
HXvdokD+dbC7VFYRSR0cr+d+TOmhY9peuNz3QG+Yl64BZul6qKjeZD0gkZhal5uukPl1DqRnM8Bn
c2VKrlj5eqOsOgf3Dhg2v1M/VzMQWR9CPKoGeGKAKOasrdvnirXp7ua/YVj6/y2aeANmuYWFdv+c
TfVFgUkySZE+i2xYsa6Y3lwnxzOVFhY6HNX4FvYTWD5ozt+JsL+GWWC9nYrBchcm4UF2Ya9j6qTX
wabx3TKhT2OSW/CndOqTebsz3lPpdTRyu6k7dMeGZME5HJo7M1Au0v7BsUBd8cBNWXlZ3hxDS4RH
Kxn5yrKy4q0m1V1aY77Wms6+TJrkEuNdGjm6Kc8eRe7bu/Yeb+3xjdQUlL+xwrhuNk2YCwzaUTvg
xakYiF70A4v722c5GYtnIHnt/fXDTHw9bEmBGteEmEMzf/C5r57bXtn7m/8Wa+55fWgsqq73y9SY
LuqJVwsUqeKCEYKzHGoarnRIs4s5uEX6ZSq88WCsGEzK+1i8GcNcw1ns7kgT1kA54Zp/us8ghf0f
KRad4Z5/pFiuDx0HdGWADiNzE/pT1SIGURcxV/pLw10wr0fJT7kXJqehHouFQPGxpDWV4ErNzn9a
NguNpu917emDKTSb8Nz6SXcxhqiqeunGAd8Y0xpa52THw+Va5Aphfy8VS45dFdDt6NB0EQ8D7ZdZ
2CZLUmq17KvR35ZZ+wpW0AA+HQfyaprCM/V6h6FbTl4D6WV74/PndkE2WhjwxeXGWNPotTNIEqC0
vtPYAZWqPbB/Qu8h4NPKfFOFi86DLXxwy+daO1YtfwACYeGrpH80EZWXY34qcwX6E0rpkvnBvp8b
PcZ0SO5FpUj7Te5N8qi9YdkgW7rz9Ygeedmgq+5wu18lLfiKPGilvzRLtWV/CXXgbccwAUMhSfhW
jbJbgtLuXDiruyVofs4lEWO3HOazbPapOHBPlknbmXBCvCNTYCByfk+5i3nXfKjn8a7xo+i7N9aU
2isAEMJD4At2P1ndu9k6apVM605bBUipfXJom8zfcRk/gKZanwzWsHGl2PGwijEBxZZuDlYRPwjB
6pOxbhEGq2iu+nUPE5EmwxgRPPHRbV80m53r1BwUtG+f3MZknctPaFUZ47Zlmv3RrMXtt9tmac5K
79TVQQWmGl5WOsjEkWBUvkfdCBRTRvuT7SignIJ8QL+Pp/il0uyl5V4H7mSp/iqL5j7MvfiH33x0
cvQBX3HArQT081vdOF+kH8r3RPjJQqLfvQfpPFu6FmGn0c3YKWMNO6UUdEnpiIdASDIt+ewzCzJ4
9DlywM625gJ8SLKF7Nxkc2vNDTJfq7A74VPwECTc+/rrBLy4qyf738m81DjsbPFOHHw7D04Wr9sp
6iu0FltqVShF4AwdQG+XZRPrtexZ+gAyFt1re0gj3jY2WFweTUBJF+HaJAfYfaqHbDzngPiXQB8e
b/sfw29jjXyvWFy3vq6+NDywVswBPrZPRf6E+Dcn9tqPNvWLqHPQ66deWO+ZrcmqrDBCYOCcmQjV
OumyqSpxKtqW3fmQmliIkrk7K1B46QYhPWhUrodqPhjzdqhKe9OTnO9urtYX/QajTbARnapuNxjv
rNB843cuxsj3A4am94EFmp4zTGzTMc+KIxVk3ZqXvr0wy94cmA48Q+WRYAJdZpsghSQF6Ui4yfJq
2oP3LI+5aJx1C2mDh87zvEVNY/ZaMvp1mKj8rgWBkAPwl9GUjFurrIYPYQEE47Z1vBzRFI+CTlWP
yuKg0rr+Q14H5aPK2nRlt0KszSJJG3aOrXBtFo0rcaQVNWhI7oxp2Xl/oAlFgd+LRqNPkz/nGclP
E8QllpoCSL0ua7tYpQWGfzzH7ND2fEwMzalxmoOYl69ntktVpKFIcQ03TmNiu/U3gTdYexFzl4EY
WaV7nmZvgxrCc1wW4bmbz0o3tRa20OPKLPRCDdu4SqwI1QtbiDjFthIM45vrYnAysFfdufEhGXS9
kGjxlIWXTS+TtG18cN3sYg6J9dzGZXxvoel8aagcDs5Yfbmtk8oLVr0e3KXxuXYNsuOQIVFg/TiA
L5diLpjovxpa+MvQd9Ux7W125zhjvzBD8H+I0IntrHvtvRGUZ5cE/U+CIuPZWBlNfrPmNWQawArM
kcqxVjdrXhtBjfteoIl7yFWb3bcAO16ftzJH039AJ/SarhvEuKy7Q+wBaRnr4m5sHOuFBvWiqqbu
Kbbq7mI7EtrXynrxJB2OJcmdqJ+jMt2zTVZyvTKrecbrJa81YOEaCB5za1fl+b3TtL8VB13fqU0V
AyJgnvgsIcWmSUQW1SIgx2FyL23BwO+UY5pDbwCTPqcP6os5YFx2N2hFV01cn6lBw1Q15sE8bdC8
nzttV2c+UrXpXEzSQInFK8y3UJu5Qt5r0klgmK3+nPGd8dzct1Du0OLeLOSFM8yhNrPCTadBatmm
ygb7mJM6Aiw4/14DFeio+DsrghQTgqZ5pnkIroXTTsdBO86BWdHQLpAkWssrQihP96E/dc92wqp9
lwS/+b2BZCc1qY8iKcgFL5+FnZPwyXRaVBAvwrTXF2NlMXtzuji+9mVcNEEXXVvOTEP0cLqkCcEK
nXJoFMBMid9sspS5kDLA3fyxGvfMtVhEg7hed5BTQUszxKgwrujR9jBZqZjjz2Q0/oFn76FzRPLs
EbzAtAuFFNCmy9M4T7hQTW/qykq/sZwUEbbg9jGeEmvT8nHcAtrUXfIpaEFBR0gm0G0BfOdL3lv4
i3QcqEO36P6jB+79QzLJIKEHeWMPHx8IF/1ZjREAchMn1PmXNBWR35XtvUOs+gJGttjrWpTg8VfN
xfg0qx1s+nm7MaZZmCDz8umqwXK2owob65H6HcReFsEQFiLy2tsJRuvFA7ETd4VuFCbCjDT1wRzi
gpZrRe2/JsuqDzJhA2QpmFsfoNL4M8SYnmxwnTm9XfzbNeY+w1i9/0f1amb76hdsB9XrLN4N2hYA
7AC0/+33VVd2zfuC9O9uJ4t1kTgQvJnzCWc+mDPNc7zWU7u5VCnLdsaXzklFX1IsYA5Qb5hFwDif
na1Ig1PhEnYUHUMJpBIUo75z/nTWubl79Q2/zv7/43q3Wjc0mTZmTkmB5I44lDkOpiw2ZuJl4mAG
k8YU3pD9ZprVW/Dt2kZ1ASRJ/gi+mUld4QvlVrywB4cdA6XUORjFtpiH++aAfj1ZFCEhGzRg+WM+
hfIMte4FBL/Kj0pAEwDg8uYBBBt3qwWKSB54AnUBIVE2dP43ULBr/LW/+aK1oiIfsr12sCX7utZR
MOTyLRmx5Vt8cDbGlAN7shSTD9LFMA6QvzsIexVvaa7qLbdacESMmU1T5PfxeOqzbnwh8js0V+Rb
n0t5IB7kvMy9QBFJlyqw671ZHT1rEXJZAelrDygn8B2Ym9lFmqzNd3A1vfBJBR3+B0Qoy0vd0bsi
4XRFaZbuWuBaZ5UTipGGju/TbAY3izL9wMPxngaKPBI7Izs/dfi6hhDKl4B9WA1Y4p8ujFvn9d8/
/65RMPv980+Y77sMyCfq2i6o95/2i4lg17RCv3jxB6QdL54TeOuaZxD4SfJl27XxwfJJfOBd+cCT
xNsYy/gxWWNVdLNBg0LnHfg9SIx4xW70M9R43FPFgrmtA9GOqd6Rjg6XsvT1vfLbRVLl48W4pBq6
dWfJZmlMs+C54aNftcDrzhcxsKqONZ+ejWUOQ+xosPLQVemA1V5lLghnbKrZRrUxsHQZ8JdIMvmi
spv8SAFGeB1SoBKCYnwGBDLZlRnLoHPU0WZGw0wL12PB0jzE10fePMppozaeVx2S1nYjitfSJgun
+uxh6HU9aOG5kZdDweO2wOcQcwWbrzDBUvsfDol9EJ80iI0dKMsHOxTlofl1VpkVY2PQGwSLIGBf
Bx0CqT8HWoN919j+/ac+gDFvvhQ6GAAxHY1H4XX0W8ugcZMSU7bYgwaV5HtQd6wXaAx98bD3n43V
Nmfo2wTPBcScHmzGzxg7WS9uy4cD1PPSRUVb6wXssnTjo9Va94C8XsCckhfs1dlDjT8IFzZ9tDIc
Sg6VhFBn5cH4oKeyUU0xbuJMdwcrttqDpUaIy+QuVDVutjm7xQRztDFR9t1xNJndzhm21yKOo3mx
57F+NjAKA5wwZx5vy2hQISgCo0axl6CVfIujCtS92sompAeOd3ZSShd+hQyKzKY52E1Cz9LTDzNM
eD9WFDpnDYj9p6qLo09hWdmM0ZXWaEM45yDqip/NQQ6VuAvGe2OgG4i2MzrLLwpCTTs59YUXmRWW
zsMnz0Hbdr40xIfpEDTZCTtOdhlqFuWqz++NpX1RYH6RzrtRdjGHIseIawIxDunF/3yehlZBq4NF
ITp+ktX4rY478ix8HRhLpxl5zqzpNwszt6tVF677LET821oHNtsSrddimWh/gqBcZu/NGXQQp+uZ
8YFACw2dPgez4pfKIVFOjHEbayXAr+bc8UAwLbIcQj6Yee8CMP93Q9HmRzeIQaS0xviu7YtpZWHU
eVGFTpee5M2zpCWL4h5zi6FLv2eoJ79S6eDjPEBtKUuzyOugDoBkq4qYSAqIWeXtsSit4MPn9Y/Y
b4I3GaoQglRO8axA71vGAVhk/76h/o1yHRAgqlA8YlPFZorlT/Aq4cdc9mXNnnkT25F59fa6LRd5
n+V7074eIJez0Lad782r16wWaf1z1YZmzXX1dq1ZdekAhS+lH/7penM7cwF3AQ2nVeWOB1lCZEQ2
HLJUf/I+/BY4fhTDnRtdm1hBFvZHz4VuEurl/llXcbVIQr9/9lC0t8A6WpZ79rxUv06QrdsPTM0T
WZjoFNqrICEjNkmYfgL1u7hsytPUOOqVUrUoxzLftLQJV0nD/S1IW+WGdq7/3E70YgrBsZl4FACp
/pj1lG6h5VhukgZSL1ZHLik4btuEcm9LhnJv10q+Uwt4f0h0OiePSPfAQ5euQuV3L0Xtv5gu96/Q
opY/Q6GK4VxDIdH0qnptLUF1ZScvAJ986UBu0c5Ue2hCjpyuHZPg5GIEeyJNH3y4xXTx8VB+2KT8
zvjgvxMNdZywiKdX0A3BZfX97nlgYM8Uods+5pkcl2WLJoVtNVCFK7l3ltLqoEdR8bu40hCZaqE8
6fce27rWEO7DgBV7YqlhB/0j+xCUpdqOUN88halKN+2g2Z3OqLXyg3G6d4EKxQiwby8SmonLLA2a
p7pyUcu7sn/BxkWiFvp4bymD0FWte+sLm6Y3/CTVVyQAJzaV7Dvti7XXKg5pQa/blj1+nM6T+XlU
Y/kgdfkxZMR5dxIP6leJA5nSGgxWJ+8j4y+Ghm0qYNvWQ8Lsd57QLc8D/tS35wEP924Kx2yrwXEH
xa1OFxhqia9e2Ua8FO33sQySqPVb/ZzGebJ2qUUOTSmTU5DQYgVJs+RV9P5LH07td0tk67al3tpX
mbsdUdMsFBHtpVAxWZPW7g4M2G1siAlklCquH+siw3bJSfFBy2nt6Ko5CJXmCyZ0cMDgn10PxvQx
jUMOQvnSLDgMyoKRObWLDKcm6HoazpeTZpIHkf52GxMcpE2/YLbKd64FRbOht6u72E7dfetLd50A
tfgEwCOEyCxPfif8vZ/49FXixbwYKmk/uOUkt1bmBVvPStx7iwPhnpSs/KiTamGukUHwo3Vt9awL
T6xbfPQOlIBSbzkSskAOh+gkKAd4LWbFHrvhY2qyj/lA5izF+Kt2egTy86fr5sdU8tFYfeyCk5Sn
9fUe/0+fuYn5CkOXvxUEMAE/DegSLK/kqe3K+q4pgnvXyviTcfm02dcYJp/t2RWEVQHma2pvzGJG
gwJwMgwDjBm6I/px/sZjdlYv6qFbgRd5R/KpOfuN1Tw2PD0kuUAby+nybelQsurmrhY471nUuWF9
LglpH902+S2sHYG0LMJXIti41WjTFWEPzLpbBtVxoMCumYMxCzHi70epXKJ9RO5jRyX3WboHpxr9
SuOyevoF//yh+embfDzogAGUK7OKLEP/F8/C/YRTDMD0CYDyxGgVDyck2j8BcEoii0ll0n3G/BPD
mDX2Wr3vp2Djo+/2UM4v8ikMN+Db/rTmtZs1r5nIZn6tD39E/v06E1nP9/z1FX5dlwqr2vSVhFRg
F2OcErc9xivh0a47YCYDf7wzHnMYAZbaWFkODYk/F2o/RxVgGsVBUNjLsJJ7LiiA7PPIDQ+4uqMV
NHFnyxy8OqUbbBTVwqG8F0AgQkurC4Nxw6WzmIBbAnmzDc9sTGNIeWYPqczCs3GZMwsSncs2mSy8
Mf63gO5WtZaQeL3LwnoFQTn3Ppmz1rEo9dIXVgnYiaSP3MnsA/IHaGwV7keFPu9T6gTfp8blz5XT
9etRxs7eiQW98zzCgRhO6p1WfbhCNwqUsIZemC70o9ByAwEi9erLPjvSFr1BYw7AK2LXos26GqR+
HSc3XVjO3le6vbNyWSzRk3LBNlE+HvOeqrukWk1ODchobVkQQoRYXFeAvbwZp+kv6qo+GkXXrNCZ
Dp5b7V4Ihq1fIT8IPT0FRgCgQf42J5ik/0MEuptQE4wddwMGlrOedIOhhlsUJ9TAelVou3jBu+wb
eALxd9d9b5u2vs9BCfe2MasSlE6aonuT0/s+V84+Q6dkBcw9fbO1teYDLb46Vv4zAt+9vZ85nyvm
Y3xVaw9qjYVACj5DftFSbxc5VOoOrgbIBZjT1Ar6wxUiF/M2OabjcBzspEzQIoAAnlWDyFtnFJIr
vfsjcbw7tJnFRwVCd9QBCvsa6FIukJSKp7FLnWWMH+Y+hzrgWgI6fqK8GKGlDCjLmHb8EA9UbVWg
ghPajfk6q6DlgL8Y1DQIBspjUvj1Gjn4dCLlCCaQqwhEyazxTUD1iekhRM88rk4D2DaR8XtxPS0J
HxA2b1xDOfwWZouSQsEPO5g1StytoT/DhAA3X4Q/8GoXrx5+hVC/qN4T6FSscj/gxyYrq7vcEbMa
aet+OJCMSWz/a2rbajE1IgQyKnT387+SxDfrlq9CQQbSF/7XIs+/S6uvnlhZ6v9KfWdN9t8H2diq
QlDgXAftNBDgwFP8s/fYDMJhYKqNz0DrhJfKewlIi40XOid72oVgDOSifC/SDBqKVtOeu74kD4Pr
QBMFfjGJVTf2Sw7W0YLoQexMIWLMtKa/m2bVV82hTPVDOAX5MXbSfs2rQV/ySlSLAd2Od1JMD6nB
5YbBTlNW/qh9/RcZ8+DVAm90UUD+bofhz4+mqe2DZdcY3rR6/MKZvNSQenqsZj8HGH+ZeGT80h3L
LFbn3kbr3VT0SkBmu4cs8MLU+6b8x4BrOKWupjs/Z16zocqGQDAl2YblHTJLMP4xqwxk9bOZznpn
CbR0d2SZTJAg2UN/NHacqP6YDLTFVGLIPi+YEF9D7SwygU1YDasiGJ4bz783SEKDPYQ8QX6cXRZI
Aw9csxzaIEG/BPfZPgUMYp3Mnosh29bQbkmHb00KOqyb0B8sKC9ZHFhvUIKgC5FVzv0ElQHs/w56
cb8uT2Ngxszl+M1dL/dp4v2o0u4ykTE5t14MFed0kOcatIJIJb58q6q0WQfMLzZWVcs3zvx3iGn3
92k5pY8huLjGPYYy2EL1AtpM80VyRPXnuVV89LjdvKZqCzHe4i1U2j9gSlxBmxLmYI2PYJuds1nJ
SVbxHcto+ZT0DQSAHdJB/RP+RCZngOrKJ9KMSxlODgTd9dprGqTgyOSPAI//frj5wFTsV56qoIc5
h9wWjAmkaL8CQ48tZV+Py8Et8oewlOEK6YaNF2XabdKsKI9JOaqdQFq4L4BcOBA8oFuStS3EXQpn
bScduBTZVEDeOhsueR7GCx3I+lk0Ko4GB+KQNq9FVGQj+cuN5xmwVt8rXa9HEcc8mugmoMCigmga
R61I0iSC6t2Bxaz52ibpI+kmmf3oAKbYmYnZUGMuELfiwZ6naSpI9zH2twezhonOdY3Maga/1sxM
7u/XhZDdW3a9dK/sgdBLfYBKQ741CEyQmsleaQ4q4ky8bhJmrb0+14C64hPZPoZ2skMan/wAUW3H
Y5W+oxfiYKMYxF0e5mRvQ5NoXWQuewwqTLFTaOp8z/wFnn72rXJKO5pcaV0CZ1KbBsnAfkigc5WU
yDdLNx/fVZkc0jBvTrUtyIahkxeh8Zn8AOS0kB75YenmXWG4/MpaoZdl0E5nwvS4nYirdyRuvbWw
cn6AxE26znntHEjlpCe7wX9QAOhLvJI+f4GAQ/sdKJd1Kzz+1ygguKL9kd+DGIGdppR8m1QdeWBc
cJTFLv1g/RekzKAb5JL0JwhnAiztD7o/zPPJfuYrmAUggn6eec4IHVuqpsgeqX/f9c17pcPhrQvG
cc2kh17jDMRqHG9pt1b4NOZ9eQSvKV3YjZe+tSoDXA0fj60xw6k6tXXSX6q4aR56JR7dOSpUJN8W
zQg1odlE8w6dT4t/lbRv7zBPwK9Cg4x0A0lN6cgwaU7Ry/8FthohDmtBK+xsXEwyiMTnfINZATnk
YgDhImHhxtM1dgY7t5a107ZPwh/8yK66/kuT6IcMn44k0tZKCAHxVZnpw0i65KOZHKgFJKn3bE93
18TAEl+xUb/EjUdedeNM27aQfGXMMIRwrWXhSbuu4sfqZeLjH0T+GwzS/9u7DyLMaBC7QPBDf/xv
1Hynn8Bt90vrqQ+lA2wTIYuxnLqz3RdiX/dVvAY5WD3FCmmJ5xbsmwYuMGnwEN9iR7B4d6O4Q1qA
8FTLJ11yaFUr4t/CC/wTreutc/Ab99fY+dZ0ZpPUcQMdYMPGl1MLSH2eHxp0fL9XjbMfWiW+NHXn
LdImk/eeqNytQt2xTZST3SfgSC98SyVfClDpEyTl5qKuZwJdUOA0JuAm3Hkn0PT/aDuv5cZxrW1f
EauYw6mobMm52+05YfVMTzPnAJJX/z+EPC1vfTM7HPwnLAJYAGlZIoGFN+Txq4PGsr7szkcolb2m
gs3f5Qki236VpnS+bVv6gXJx1v/+HwBk7nb2AePEQEJEBU6noolzA6MjfROYwAmdV4Ot3XXaT2n1
llnBCohZugMo1t65qoCJLE8RAW/vuuVwaSnMyfNlpciQBEeW2/XD3AJJas9niXORcBh5doOJuSkK
YU1IUnS2uYcshahTPwxMwAf3xdF0Jp3u0N9pSu2cutQeNi16HV/QmMFUYPnA8+qEFor1Q3bCmYVO
TtJvVYM1v+zUoq2/USPX+OKgIh5a2YOuV9GPXoiNq7f8Suqw9O0JMAzsvu9OZ8/fPK1rfbgs1rM6
pZDA09g+d4mp7OEfqgeMXqKzBVxga85COXqR+TUKSKhlgGxOpOi8O/ChCc4Rs3gt4MTxrhTTnwHw
5s7kCwIeD7zHkHwRqWdtYq/56EQiPL50Ytla/+o0SaRAg8Zag03MpVOyXGlZNl2uFOiKeFUDmy0S
AEC7wfTyTQGwM/46d+F3OGHaCbng5DhXicdklyxjGzCXbccx3JtLDrI2VJS468m75CDRBVst680v
VWathQp+U1E0+1s1/GwXnHvXd+O2IZ+yd63EWaprIykfQzP9ljt5gK4dzPS21d/QnwzuZZU8yKKX
Z1sS78nppt5sdd3vc9Fsiuk57Y3pLlqUK9kBgTq/nF0Psi4Nh2qfFieeUO7Auk19KdIFcJwF1klb
KKiODZ5Wdwv7pC+IZ9k69ap1aryXsBnbg56nxls6e1s26ewXdXSipyYSL9lCAivN1ttreWqvlVk3
NkqPkFNZNcVekH9fy1+t5k7F3pvc/lKUrbmNHro27ayq+2ktS7MRoP6WNI5NFUUl0c41+M/noPxh
TI5yar3JOcsJbqRtY0etz5c5r+7aWNyYgz6sSU4znUmR5RNqguxdG4GuZkrGKjNcw1aPTlUS5S/W
nHyun1n1jYWVvyzxVp9776Z+yiYQ/nkHxzZFNQKXCe4ozqsDU393LYxB3duzxT8gj+ZV3nXuuUuj
8ovShRu5zpzQNj7k5Id9ker9yzRGKHi7RrKVG4VBmiOTn5reKeUjeyuSx0rVpq+gz14vIBiwXsZ6
NhR1y9zYOeZBr5zdoWN5mXT1N6tLH8Ml1zkk2J7khfUu0jEBKO7FDzW+NgdPadtdHHrmc1Zk+soF
q/Kj0zGCaH8WcB3ei/KZZHAJifCvE0W5rfnchDNTkaw+xxR157yrkPvklgPYl2WPyCHdunydipYt
Iz3Wwq1sHaBJ1uX0u4uXz8RaPeDf6UMl6O6z2ElPvVXGiOa1znufN5s267Q/8rJXV56Wzk8ZkySA
gLa7zWLhfcm74VVGNHnMgjXOvnRVVu96t4gPWtbXz/2SfJMRWBLvKmuYzhXPtHW3CMU0y0GokGnU
KNfWrhZNrOvthErHRjW+d5Iv+RjfG3pWP8qXT0mJDtWj/BovbddSZ4SfSr/6BQFfxH//8vFU5/++
/xe4DTs/Ght1/1dgybCUVgnVcXqdvWOjaKI/xDmYJM8zh/VQJvadJEbIs7APWACZcJxw3ggUsGRD
sO0LtIQgp8DDJzdxV5ujy+65+po6qbexeVTtJnwEtjaq6L4EE0uQcbJITHUlokc1hLUYpaQ7myfr
V8f0vhZuqj/IkhqOK6NIXtOYrI1mF8GR53azDgvHeodx/cMBKPdUea1yn87DuMphmN1PnlKTgxif
om5oIf/1Pywkht8bMmtgF4bpLTH62I+b7DGdQnFfJrDQY9ct7xvPCfaJJtpDw+o0Zw25mfp6eBl1
dT5lcf+bNuvDy1QXup90Q7i1PXYVKt51Pzy7XRl8dvtUS5Q93mu/Tw0CfrmZV3weobEWmtd81/i1
F3rlvJmTGeygAxc7u676p8iuzhlQ3vcsN9ZyX0ntkAWbRBk9Okn9JJQoOYxjbN8FBVwUeeD1CUKx
rNHJW3hCC69q+Cl03rfs0MS19y0qAxRSDbW5c52pe2BLjFdpH08bwxrrbZMG5kPD08kXQY2JlQBR
sIK1jRRUnzrPbqA+GMDgvmsAZlZlhT1M4FQVC55pW6ruW2QVw++uiztcLZp2k8x9srMbVfN5Aog3
z7bjVWNGwx8hdPgmrPHF6I3XoTC9n9agPLEo3nfszq8nB8bClOp+12ndSuSRu0vNzrsrx3bc265y
DOay2GgTLPasxbwMdPXbXPTjdgAXty2DnhV40T3oFfi9FtDh730qHl02W/9ky4mcjeP5YRC5W3Se
umMGLEay/Qj4ixZYTDMORlN2GrFeeJKHula1OyUFwrdUpYrS+HHuWpvKKrWzcCb4B6L6hpvGY20X
1Suo3FcN/6YH1K/UL6WifS1DzbnXk6o9T1bzCBEASH+eJCzh/kzwtsK6JHz24HUfQiePTYjYpXlS
SECjrB/Z+buwyRpXvdpsZVGZ7Ae3YnmIi4W47+1uXIVKUbybShKvG7XHx8Prz8A0XfDPSJNJBk3k
cVYjtpVWUbjL8QH5pE6WksQkXbOEyGAkzH5TnLJYD8H0hZ2R4qHOki/MTtr7aUz4Jc1COwrRDl9V
lyc10PB8R5LkB+9d8ZS7g3EeR2dvZWYU++jZkdAzgaAvjeoUiKdhdJxjNae/s8dIBO5q08GLETu7
lGOkjFcTrMlVMBbDpiKz/JVpTL8Bes9rbSnahu35qqf1hwJh7W3sVZMvuhZHsd42irvLqWP2LJOY
cbm+WGrTkBeUi/NWJO4rEXnHop0e6ymxHty827H63Jie8aMUGjO8pPtd4Cb3OHd55eul22yb+H1u
ULtKWOlMfdL+FOaLcB3xpU0j71QHM9zhOoNWkfaQSLBjekR7MdirAuuoip/zY6701WOxnDmm9pjz
0L+TVbJxKNt8J4QR+rIIuCm/x1zr95Qt4bJ1rNcmVYeDaO3Gl0UnDmcyb+n3RCnsV0ShxXPel5id
UapKGJtxOPSbUR2V07wcQJN9nGWpMeyGyP5+rbqGXWM9GMVsbXD1Xz0du70DxfuzDir3ONZtcnD7
wIMSOub72NTCs4jjdhc1RnrPVuK0NSqjfpjdxtl4OdIeQoSPHm/mfZmX+R1C0t0x4ue/72NM9Qwk
brf6pM4PY92VmwDwx3M/p2iGm0J9rbKnprFAHbhz/oQgebIfzKY5JKHXPUxxH5P3ypp3PSjOas0v
HbeyQ68V7W9J0xs+SL380WDbdQ+QSt0PVZ/6dalDtyOLetBsRhOWsrwyRO27jqF9t1lY6Gpj/4lH
04vGHMJvyQo+CkPB0ySpfpqQyiKehe/hwB3iC1Y+WkXc75upu3f5Ke1S3RW70QIrozouuQU70t9U
q/1dt/PkZ2GfQWkisMCP+dFm7/ndiRAcqwetfUbupd/WWVee3LG58xL2BINQaR9hGPV+0bITUJej
H5VN9qcasczCNS37gqhZsYVeWN7Ns2GddXAk68gT2jdTTGdyIC4blZ7GI3vbqnb9PY6seSNctT6S
pnSw6hJ/wq3gQcmuPSvi1n7K2z65M2LMk9x8mO5zb1m+WNbviVaF0DK6aa9FXb+zQ6ZICHQ99aB0
//CAya20Ip+ep9wUIMwbddsUQ/9GeoINEiLiZeLs1mX+pIu2BAfQ7lUnzA7O7NkHbU7KE//LdDep
nf3gmbW3jsWiVjQm3n7S4+lUVMDxx9gLXi3TbB8dnMJSmKnCECujZrs3HLvsHKN/uWMHudtIcFfI
Z7m2RVwfJPSrR5EepIjboWkE9Kvt3VWPGO0rnj7Fs4pXhlF11p3VDJlvmIM49L2GI6WrFe8QMf5k
12V8rD2oHaUR/YiXZ66FuVQ1KJUf6+RhJ0+1D3hqTrtxSIvnUBce+cq+/cPGnBB5ae1PhS2LWo2d
L7WKQp6mpe/u1FTrsjC8x3w5QLAXKz3hixrYiq6sSARp67lxqk0UNN6jDPQ829y5iYmR2686hL3g
t1g8WJZRZFhmjfajexn7Mlhma7sQVMMg5rdJCaONW1bFWQlJAMIPZP48GNnJS7zfnNTwzrHB+jpq
X2YDWxR91lEa9mC5N7hyea52riCo+DPC6EBPcDPwslY/FEM2PVTLAe/KKS+2LI7jfcVKYW3avf6G
Tu13oxnHn+zPzSCVmaiw2m6ULF+1nVduBLlvHpdZOB+VjAe1qVhPI8+RvTopCfZqtvbFTkJnH6RK
gUZqwe9Vy76BmcnWs9sy4VKr6TQHoEdyw3K2iW2M6AGl5dZVJ+dU1n0/oKTUv1ilk+9l3fWgte5f
Ia2rk1dzgH8xG0FKsm3fXCy7VoVjxl8H1PjXQ24Zj6kXsUQFCwGee5cYMxQBCAnge9BhFXotVnPc
nUVjsAQkQ/WSs8+0gpQ9HmSdlhv2apg7SMWK+5gYsfMne1HYV/hdELrPocEsOdbV76qiTEeQp/PR
VJBbXAWIXsfTkpqoFcFEMP2mtHH2LtQIwDpwoAW47JIAj46g0gfk/gzbT0e32dhg6K0oZkMyzOOT
Wo3FIZ4Lfg+VqqxrZ9bZ2vOC58kRz0ghnuFGhxHiQAoJlrTfBVpTPpFPg5KMyQ88tg7auM2sCUpt
88UuJwy+yGuQCumaL2lVuvdear7y/bFf5wk2D3TwvxjizqIWc6WC1aziMMhkA1gSxGVDUrfBfVf9
IQt2FKmb0hHp2nGa+TFFGgsf126EmWDMj5c61D52euaCvVhCZAOrBTRSFDRgqKlEkvqqVTABXuQC
R8+pT32ffZxlRpVu0Pu0kPkSbcc+LDGXU55EfK8yddjidYAsnoVWqKJC7c41LzjLA18D79DDtDLQ
Fjlbjc0LIE+euhpfP7XkscgM1nnS5hFxFD6Zg9VYzpOs69zyqKctXl+JqyMwBbOrz2x24Ue0D9UC
TZV6umfXyXhUpwkVziAKnyLuejc5U7ZXWFrWejjDRpuWFMIDCNb1YKkmr2mQm16lw8VJzPcBUt85
Gn4gr8lGaz9VW88lcVvFqXNsg5a52HKmpcjnXCplWR46555d3mk79PFi5qayRVHBhBRK9h6kUfob
LhCLIorSfeV5j0tjEoQvYFHijZk0wYOt8qWI0+8srtiA7xvA+73Fq2UpyoPwdFC1lkd2AF4bTfro
2MdCrBWR6Y9G+xybLcRG1UZ6JeADRhIByWvVa7JDYOsC/oamxH41kw8wU6zg4lkxnuShjqAEMtvq
t1qoftQ1Xd+zYaPXhzFrzEuc0LR7NvTsU1pa3rZKFpy4o5lHTDdx5kN8/FWL7PZZtGKloqz7ajrD
xktV5WmZqAd9q70ZIFaxhI6DS9Gq8txPJpFsc71KGgR8sS6p8G3YIcGUsRdb/uEGSYnlgxBHfmsx
K2ZzfLJQ0vAnL5t3lhe4d2mjfI2SMn0WMCTNvmlfw2lqcDxyIT112n0VKs2rZwjLHxAX5wlLEfuc
YKdhnobZRXBvlYCqoG4F90Vi/9DmOXkL86Q5xGrEjpAXpm82bJmNKdp4L1thRCDdGJkV6BVa8QdB
ZDpVXlTXVJ95fwBjoXp0BniLUWmvbBaad44yAxgcLGNvGW22RkXEhjGVtgg2gR6DB45tIqkEjEdc
dU1en9ZJ1XZVyetdSR2LFEuEfCMw0Y3sq3vYG1Za1W8ufXtAZ7ztyfMtwczw2m2JMeJWtqYDuT9z
mutLEZgWL6xpVLcyuBAZ+5ujiXjncl01TItN05MYu/Qdx2DtsKG9k8HG0OnrJnKDS2tmY2DKnm69
v/SNBRtvA1tC8k9I50jx2WFNd7go7S3HGx4GPAu2eTxXJze9A30SvyqtP2iqeFU0Z3jNm/ErLCrv
XJrF4qQLeVMxRvHQd0jQxYMHvUiJ7Utdp33HXa+6v1QNiBXcm2w2B2qFQHHCihmgeXR0hSse5BgF
rltonhTxbnEuy51CMMWLnTXw6ewuDCF+w3r7oyA59b2qIn0FysN6yAMr2ceje+y6OX/srfRLr6bh
G3xk/YghCTLa3hi+NWnXbcm1T1vZCngAN9o6846ytTSbl7wth8cwdo2v/fe2zsO9HpXquhJWg2KI
3axbeKu7NmGTEzMSZJC8CluXTWI5f51my6mp5TU2yteAT6dmjpV0OpE+CK3nABLmV5s/78UzgfGO
XvjV4Nv2FGTlUZYUS5gPSTg9y1IyFyhgFuIPWWr4o6FvxzXbrXX0dW7QDnJH9ujkqEk3G9sAZMo6
sRXjYQrUj4OpHBxFhA/Xaib81TELwi8y6Fqfmb22wVvX9m8ayjBRV3UAW+AaLEPIR7DWQcdM/Loc
nuyIwzSa9gU+/DYW3fTuznawnjtAzZNWqGdVJ90FdnrtovUC/72J/Hixr5GHenGzkWeZYbn8vAve
4Q6WNrJO+3WWlbmH6yqEkpsGGSxbRa+En1oh++CbY4uWrAS518uobeuusnYGuNdDKibBsljuIRf2
cUiYKhyz5SDPrg3XuGvDTdx/EXIdfgYQjyPpcuFrP1m8xlyv9F+E3Ax17fuPd/mPV7vewTXkZvg2
XIB5N803V7oOc72Zm2GuIf/b5/GPw/z7K8lu8i61Yaq3fRQ/X/8EWX8t/uMl/jHk2nDzQfzvQ13/
jJuhrh/Y/3S1mzv4n/r++8/lH4f693eKvEPD7NAofQRCFjtNaca5HP5N+VMTW1H0kr7Usuul3P/y
rr6ULx0+dZOxt2VZKYf63Ouf7+h61WuMyr7zvLm2fB7p9nq35f90fRYzLL2FmTA7v17xMsrlOtfr
fq69vc5t+T9d93LFz3+J7NHBgbBqMWyvV73e1U3dtXh7o//YRTZ8utXrELLl6kd+HUGe3cT9Xd1/
EfJ33f6u7joUmPp+PWHNtDKTqb3vx8jZNCDifVmMhkUywCxakDu0gtGyfLV2g7XitiVm4y1ujG3j
MaNcmmXgOIVg4gCvnCCpN0e97LCUls3hsDHNzDuD+YVBJ6uG2cvuao9ZYKVX+k6fDGdtsqnkw/vz
2WYAern47F1c+KQhn/Tig7OHpKc8tcY5VfyrQ5/ufHS8Vl09/ILASFA5brPvQdwqBxPJZ7/I83TH
nhT5KDUvn0Fl7s266O4RWyqeFbIvJ8vrHmWbjKr55W49uxnX0MKLZxmmp3gzRCRbjjJED1SmSAVT
U0aVAVlVguEyE8CCy0Vkw395dd0dHh1LD0ii/s2VvQnlJT34PSwMMnCFK84zSCxwYGh/nGUZDnvk
j5n30XxtMH+F2KZCSDkSUoqPbrKvPMg479coVp1G29KEvKtVMFqMJmEXQJ7KA1lCREqv5U9Bqeue
QV9Ou099QJ7+Ff6pFnHFzPVHQxXI9CHhjj2ffT9osXMvzzJMR4ah6M839UyI4jXzU75DNx3GLjoN
aYhaw19jyAh5qFjeogJlD7trnTyLMmfYQ4P886ZeDlK17l1TzfZRNsoqJxPbXJ3EoQZvD2aSfUIc
uCw+Iscv7Ma71MtGWS/PrgfgdfadLM5SAE+eumymBE3y0Vd2a804WMdG02FWl49bIACDHyez7mH8
7rWPq1ojSYIblcK3Fgg1aTt73CZe2T2KUO0eG61yjs7gvsqqaz3yW69W3rmsNQiVhxw48tY2w8Gf
lp6y7nINOdK1Ul7HdcLpch3ZoFbzt7xs2p2k6cozdKCePvi6N9RdRPi8anVpu5xLzq5k7yILC9qh
W3vockbs4R7VzjAydM3rvD0qtWJzHihq8y/nnWY0qi/Dg64ZxrtO07EUb4d83SbGB3c6VXrPJbsB
O/p6MKoWsU6y+bLqU8gt81q2h4kLHftTqKEEQnaXRGzkC1YxrhY43pGzNg2I0m3m2nfRAorA2lP9
LS9RB1qMFK4Rka1piAaL3NcPN6CfNAd8vpWVzmLzCv/VIgGyLn9hg9A0uivskJ2jJQPIL+U5ZhcV
4Upk8eQBQfYcQ8BuuIjmVVJPeonr2A27xAG1EBtUT1qk46r2aVEo2MZdk6wjpN4jH6RgARwkT9Yi
8JqnSkzNk6zTlroeUjc+RuRot7Ism2/GGdXkoe2D8DDYrTgNqjWcPMEO8UqWE1To71z9vuzLsVhf
Gkg+gQcYnf73CFciNu71Af3lsFpfR+iL5GOsm7poGS/Q72+qbTVWdoo+PvW/7F0/vVc+7F+bYPbJ
IWif3jCX1w5bgHeXGFn+1PPykhFBrPohoCcfhh/6uAo7pnkWvwl4YbticQmUh+zX2QTcvkUO+q8W
2TyI9NLjpl4WWUEPO5D/31rRu/OKxCesKQ8Sc27Gyvl6KIL2o2iG3aoHJnKSjbL+0neAjeOHczNv
rt3Iqgfroao1/6J2a0I4hAYlEAM0jTgGBKzVG8Vp342pz8NjVzjiVCQFC9O4rQ/JnNWH1MDN/VlY
5A7U0S18GdMsgamkKkweyOieXTfykPeyyo300mcyKpAHaTU19z3dRq94dOY9rzntATKr/iDPcgxc
9Tnuz9d6Hc+9U65baBcR6qmAalfaWFk7h9uG4kfl9UBaj78E1Pc6VrxlZ2Bpjk0PqcpfV5N17XLJ
sVTYkuFq1xuImqI9Da15udqn+iKrQcdgaChm/TBncb0jT62+eH2OUKUS2D90zGuiPhe/u10h/AZS
/2PwKzY2nPkmVjjfGi6T1egphxpbAH2LOFrmtaSTinBvoNckLs21HZORBOnwUVdCrCrHGoOVpcel
sxxHREtSr47cVbu0NOiYaWs5oj1Gexly22UZG2ptjOo7PWRradXrTHec0X4As15s3BahYf519g87
gieipfX3yE7Q9bDa7KFuUkybcaHcWvBcXmWslGv511h1mC22aYA+KHqjrByNV5LkDLS4HkCGSSku
MGLVQFdNtkq2gWx1XIAOslX2LXv2IVXPML3GDxjHN9knXzWLERj5ejLwNfipa1G21ouFmGzNSzyU
GhNAU6uh8uv1K3OxkEKoBAbPcnZtuNZFSysIDm1nJ7AVZJw8CNSYLw1wN37M7PDNQrCJeu0gL3Ez
krzEhNoJitAMLIOv186WmwJ91Z7rxfrKMauNPQHHi+0xeYcHhfmR+h7yAbBZGCM1LHrtvbY0QFbV
9DKVAn6ekmbshIfau1OoDpufanAOs1nFuZIv7NJdjlp0RXMYyff+d6MGo442hqLgZsXk8WAJ19pp
wQAzG3zWCv2w4RTrcfgWVfMhrMn2d24yv5Z16Y+LMBr8ufJe73ENCpcoSIvMnW08ZmSrl+o1fwpD
ylY5JKw8cZKtsal+GrKYCjaKGcPtyh9sKWTsMHglCHqnf1YRHD/0bmRv8TqyvypzfC/fw9eIDODn
oYodaxu1FqLLJupUYtXMVr2T8+Q5iY070yn8m7kypEpm4LOqGndW8tH6USdb4rb51DKNvH5Wl6k6
Gz57o2xf0sV308gyVHTM9tipQhH3v4psioZneZgL5wA5ujrbCnaSDFTuW82Nn+XBA+BRpWDxZAlt
C/1cm92dMZgYwORTPu7yXgw8ZOkw8/t/dvKs8xf7pV2JFB0mMZ16rLreOcuQSQ/Eve3Ou2sH3Z7T
PU9QWPWyQ6CWlt8hn36JuVx3Th+qsowugxjIOz5EExuf8i4cYPh7BKatlYyVB1DT2Rpsk9iay/Cz
4lb+iCvCi5Kt1QRt17JvxcsUNrofCxyLZd0I4vYEKuqHt+i9yqq6NJEKytWzs1QJ0OnbtLGZRS7F
ikXfs2F9k20y3EzgkXo5lJ1ODczjlAfvaIeIOy8Mxd0UjKDQ5ak88HhXFHwtfgXcRtW/WmSMLAZl
F9YrWUbqLN7o1jxcxrzG5GUyBf61txzXaqaP+7gMIctV7ryqogl3NyF2q/JGDb0vkdXgpNJ75tEd
lBjs4KxyKg/XsmyXkbLZQSrrI1KW7WvkpUmGsiEx+VqIzogMkmPIs+sl8SZQDP9vryYjWaNGqA6C
TFT1dnxwEBhcJ6OWbmRx8CLqBmN8GNzZWQk0KLY3DYHIfkTstxxu68vxGFW5dtcUTWZjp8Igo/ui
T5W4D/WwA5yUO1uPleUTovbNKmhmcZBFeUh791k1h+QkS3WSaE+9Na4LDIQeyqXkmWH4BDHz2qVG
hePc99Y+mNo59r2+Q2XAy79r0L9jH42XmZ+Ijtif7L5ceDQjsW3jHJxS3fjAe8RT46jRC0QAcJXB
izwYid2BILKCY7bUuS1A1XlWMHdZiuzW9w9FqB9r0/vooA9AGCx85GQVVLR848wDsrFLPNjb4jSU
zs9rPNRA4F025mZLQD3Ukx8O0bSXxbmresBoduzLouJmxnNRfc3T7ONqqCLVpC9t52BkXQrqpjRI
2riLSx9aogl/WRKukVgvz7IuLi1AxNeyeTAgyqHVT0CwdJJRsigPRmwn4GjKcH3TcC3i3WJuI8sG
I/jV0Fx8ciYjxCrFZbNp8b20AD6uO9HOW2lyGbhx9KTG7iqZqvz/tMq+JpY8MjYz3PBF9ofcf9tf
RkSLU+bNFX5dXzZexwAUjJYvIHQPqf+tFaHhlTYYRq5syDtnV+k2MDNChAQs8UfTJeExWTDWKxnd
27HjT5ExPspDh2rquQpaZO276bGwIXnkSZDv5D0hMY0lg9VcjD5Tl220VrHGVSo/jl+t8u7yv2nN
SIl96tsvfcXiGVqoqbVnrzqE4ZRBvUmr5ghcEG0pALDPY+Rn8bLhv9SUauId7bH4KZsuQU3Qb7La
jTfXPqEos9U0hB/jyAbEjP8/jnO99vif76cfZtU3LBTK6swyTmWr74ZEtw5dYDDfyobBOE01wzD1
yoxTZhvJcYQCjCugcZJVQrZeYmR4DSlno3UeXJKli4yUY8uiMuIesa5DBJ+6tJ42slI2X64ow0dI
SBvIV80qduP04yldTeB8VpVpTHs8MTa438WmT1LDPMZ1bgHd5pnfhbzysJig7Mnnu2wnlzO5m6ru
uv3HvCYY4wNZPuWeH0j44PaZux3LzkDr+K86dWnA/w5mTqNf6guUd3BgXkKwnv826FZ1kP1lleyg
8fVZ801BFmXpLxvEkLsnW5+UbZKP8DlEdQIrUZ9mzapOf1eUDTJkQtXabmaotf85Vo6UxeF3x0YR
rbFfKsVQfHlmAlq5nBVLXZUpmP/9av33cdiBKqCCSWa62eZGG0sWdWC8ShEDmF3mcbJKHppoCD/5
p2dAC7LAQLYtD8+aE0I+Y3/ZNHMwzqNpAGBOXoylOsj79DixlvZl0aqh3qORpABgnss3XSMJTxYI
wdElmBn9ZYyZOc1j4kQvIWSlNw4pP1uTeQwOF3aO39uurJznNrDxTr0W0Z0/DCGCJjul9S6tIWJl
T4ltWickwsfHGZkUazL6O0TQpsfA5NDGCirYdayvnaHi4TUmdnqa3Y8Ospc8uEZ26SpLsv9opcnG
AUqzrtw6I9fZT7tSi42nCqLVpq/Ik5mWhaXeUofNcedXpd1eQmTDxAArlNnYetOnP/vQ0o6kho0n
RE2PahKpZ63v3Ngv3ya4Yk/d0jT1nXLW7HHfGY4X486dT8dU0X9eIk3IWqDTzdKX17zeTBai9Z0A
i6nAsN/J+qzzOr/G4mN3Gep6M7JZ3mDiZJcbuQ5Xvmle6hyKRA8RTGBhdzEnjpVhD9Qf3pbCkn51
rdSmGdytXC/KcDDfRCJaf4m5DnFtuNZdh8HtJ1nN/E4VPDC+kkJ7g1CpvHblZO3K3qz2Xd5kryj5
/a4DfPzjXwPGGMOLJiQtI6WAJhWejIGQlxQDVCPbWNt1/rloLkUZLFtl8LUoW2/6ljbw9A6MtS96
yzjnKXigMXC/gW/VgmOoIZcOiQeVr6ZSJtI0iXkmt2ucZXQ7duu0McRd2f3MSss8Rkg83cEk5V9V
K/hUwgwtG0TEqHUNNpVICcnWaQmRZ/LQtJCkLi23ZTvujKM9/IGlmQ0veomTw8kySaQeKnR9TKYQ
ufYwHXJo0ByMWYuU/ViTsJ95j/iDVRfuzywz8zvQwBWpzzjP71oQUX7qBJovO7Vu5m3ivo+ZWxWO
Yp6x6oW1LiYYgCr51aWIatT04EVBH/nYXl1aLXVonmasAc4Q8N5YdZbf+jyZV1oZB299DxxJG8rp
Lahja+V1bfEWONgOlmXo4aLQKivFgrPbGzCa2DbwjhpezBeetpkkwaWoSakH1Go+Fa+tklf33/bN
sjD2HcGSvFvYn0YPPMZoYo25guec7UXthO0zUOwTe4Z3Iqw3sm4EcjmvL81Ll3wotU2zjGBC6Np4
mt5s3Eap9sinuJsU2u67niZfWygGT+pQ6w8ir7OVrC/ywVznKjBybwH1Qn9maqZ9C+a6O/IBtDiV
5Ok77LZ21YZecA8WcH6ulO5J1od6Xm+zwLRIjHGRuO22vQmcqENn8y3+zYiS8YeYQ+wKeKw9DVU3
73E/qfeqmYfPLAfB0NuF/SP+Te/QP5GRyJtNT3aCLMzHzBq9SZhPeDqukbDI4EBlZI2kM7qshGqQ
babJyc6g8ZyHolYUXwkt3ma/zsKCVKmsi3+dXVsvZ8lYnvsCcaw4tJ8iZq8HvovGvTxAYjfvrSTA
tRHnwNVNgyxOSfBUVbl7kLHXCHTeyYRZYE6HLHxG3K940Zr/x9qXNUeqM1H+IiJA7K+1l2tzeWl3
+4Xo7SL2RYAQv36OEl+Xe7nfxETMC4FSKVEuUyBlnjwnT9eRCdh/JVA4lhp1vXQHP//ejelyctT4
GkNdbD212UcPoVMk/9ODeKLyNFkWCYeaaGyg4KME1eYW7DYFfkWGyS8RqYrz0F+5JjjBZslwTpsT
/6YwHqO+wUjcQwjO0H4V6g7qDfMAP5q8PSmjblEUovc0H4bpuZEDHg+iPXVaapcNCPjaTVg/KAAT
9zIw2GacauMTIlizh42in0WhQDzkpSiJKpEftjTfOkSgvyL1bB3ArNs9gEdRncF9vrNLfOylWalq
4yomV+RLB9vMv4LCzjpQq+mTCTWVww587uIem8vlMLVIS0YQcyOh3E4gDlfZiI5MolPPPitXVAIN
elRshyGnsqIq54D51iLwPPOEAsVlzq3BeEwipdZg3a88VMqAFpcO3DPNO8PVB2DNCzxFcApsrcNQ
UtB/K/BsRKZA95C7rmn/r9Myhghki3JY1L02arwm+nkNsi8XOZzcxbYehQvlzynqys1N0nMC7hbq
fg20ApW/I/vvqp/kUqb2eMgVdxYTWDhW5Egdt6noLM7ENn2f6je3LLgYoVWIZAvKFZauusJddZ1X
3rt1Do00J0u3LevylWAJdppmjsL53oTOqNN+k3URbthgTpAi8KFArWWrydaFw7QcjVFcqeM/baYe
iwo/lKbefGhI3gq57NVorSjxeCOIntOWH/KYHOpFm0jKZ8pazt0zd/Sf53N607EhSTdzTvdV722G
qn8OkhXILxcuG/OTVMPA15mBUk+//KOZ6SrjUiJClw/dllrvrh2Wmxd6mL3baUZqkZ083v3J7miB
pHd/uiS5hq9eAwKmWrNW06GqI28thnZa3Gx0pvkzT6wKQWNLPm4AXkLU67+N6wKJoiDylFkDKS2Z
+euqyT763GbsQLy2RTbqB5QPvLumcc/z90FNsF6hLBpfwO0vQpZtdiNTUPp4nr8PnZvU85sNEd+v
Udw2C4tJcy06PNmIXaAW9g8A6odLDGgxMKzWgjgIRNwUR8cBTyh50SA/HsC+oKnM/xzUiez0liqx
EgtK306Jcrc6U9CQgjzzIqu98UTtGPI4m0EhlUg2Q/t8dETV9RpPK38eTd2ICVvILCL+Buy1DeKh
9KeDzNveKJV9T4epG/yVL0W8vtlalNchhWjGi6I0HWyLIdUutXAYHRCtBt9qi5h3OUZgcNTCYdzL
bIhRv5LDB3M/WBvQ2RZLst3mQEwOuCfh+/Mc1OGVVnhiMZaa+lL9+/WAAso30+TI3zuw5viO1Ouw
v03ehPgZ1E6Pmy9kOzAogRJGi7aC1LC92qxCnbXvXEQJFXpoS7ZX7UAmcqBD6n80kaseCLCyOw/8
da7b9L/Oparuc5ik1l3A+ML3XPFAh9SqoHhvRf2brk1XgRSJTaGz7828exiGIrwfCq5jVNCSkTH0
VSMT3nMbgSvk4kvrzdtHOc59ha3M796369EIU89PNuWM4f2I+anV19ZLUvCXMUv86yix3Gsym++p
SaU74eQfUIUmTlTDU6RhfE2tAzXIiYOZHrWMzlOi637IDu9omw1ATbUuisGWPaTzVpbAL4dGkA8q
kN8udZtKX8pHEBey2/gwVlfxa9Sizk/PYaLy6ihxmSLUmS0zKjexyQGyAE7/nhfDuZ1ydSATHWqw
Om0his1A5gg3RB7BJZ/Cz3QBHsgMv7lrRif1oSQM2e0dbSUyesXRKR3A4RitOsuyFrRNIRttS+js
ZruN+M1GEzjI+i3MoOrXHAWggAyBL+wDaRiKRf19a+aHmU4M5a5vhGGVateuy0CROUBccGOgfnLT
6gTplNXFBmUG2abR2dRbr4rZ99ECggYpvWSJOiV//RtMnprUWyPlOPfeYPIEp0eWls9jf+uYp9K9
2YQ7GdqGiG6higiaRp+mGkxdkQVG/2Cw3E9Rz14hyFReqLPv2AIkeeypKdrwQTG+JTMvIMRnS9Th
jizxPo2VKfalWWcr6nVjYazjMEUeTV8ggvbxfIF5ytH/7QJIJn64QBKIYAMqU6BeUebSHV2eLdFE
2IWahQtAn7LYMs+GOxB4Bsc+UslKuEnyrUEhx8TAfwohOGcjWeWB1KLKnkejvZIDAJQ+yC5i+3Ib
CXlA/q2xsAkOI+dzPhXuBuIuuK1csNbnYwF+GI1ZGTTY5XYgWwnhFdDbltubPUxauWkAlEScC+Jg
vw2lpkFgSj0WdbrQi3qfWD2kCW4mt4/betFrfQo6eFWPQBWdtikgWJ0+3LrJpqaYryaJQBB1/D7F
PE/dIlGMKPTKZi14FN8Psh/E3VADuvRuioFGOtojiPZW/56i5HCYxAefqkvGbdaF34Z4rM7gSman
1thQA9TQkHn2sByf7U2xJTtZ6KzTY2Qm2Alrm5s5hqAkOO2QZP1l0g/z3ey/TBpDEGsoRRL4S4bK
Kb2noA2IGwXedhyzVzLdDr/tP1Ao/BmiX8DT6pHAl7FNko6IFuvmzdfXszU8eZ13QNQ772eGRq4A
aAoOqV00COmU7aPIUcBnGhOKUYrGB49w4z8pD5XpIKz5BxJ2wbOF5ydieFZ0nNK2PTAbQEjoF9mP
+M7lghud+cPoLqTzpce4DXsbE1lGdBRxAmnurFJrS6qlKirsihHRfu3wfF4MIHG5tGIAnYcZY/fF
i+lV+OB+AF+kWuYCXI6+VNUKGZX0AujxuPcCZWyZL6prYIUNdj6ow7JD0C1r8jCVyPtxEOzzb4Os
rjXAtupU164F70GgmL93ZKgKqE5gAYn6oNbfZG5pf8ra8ZyrIP+e2RkqKbF6ewC/ZosaU3hww7Q/
tXI4U/zsbx7vc/ynB4rYgmWJKuBV0GfP4KUo7gno0K9NZLc+uUq0KADjTwSoqLjp3Y3g2JphDkVt
A+oJNYyNPYK9qgff7ra2y2FZVQ7UtjUSIi2TeVIa361oUgW0JE1KGAoUdvrzpL2l+nUK0RJAi7FM
MX15H5tNeYS2AXYgECebmyRST7yxFkyInYBhRS93yK5NbWqWR5rifR4yQdBz6aeGha8Z9P0eQI8o
vALJR3ycPJZdhBbS6zkvv/cciKkuDF/VZEarHBut2cPtzGHBAdIJgbTbeCJFAdV7PBV0AOJS1bmF
DsjIKYqf3owueLAhc2lg60KjkbRpFgycD/qFHHurapwQXlNFcSlqcImSrnnfpCMAVX92tJ6BvYTu
iBFRm0dkQ4i7WHfEae0cmQ0e4tOIUFVRCVM8vsV3pO0XmxEJatK7W0WDMr922QuUQovviPSZyyRU
09kCvumIAnZQhL05lEOybnMDeD4jDbaq6zeu2fkHT0Wuv0K4JNuUIFIEygga89SdGMw/JPh7QD8E
vcocpXf7nKGInf4ywKzXNtD/L/0Ipo+bHdw4ayfP+Mtf/D1tZ0lYAdkowEVWgd4jz1r8SnVMktpm
ELcLpI1dCNohdhHW1rhwvKKDZGxjvwhkXtoOQUgEB8687esFsWyCZwWUVgb4DqnpeM7/HtRYDsB5
pTohSFWB/lYfDPBUAl4I/Yxu+temO1LIlEERRgL2ZHprBXbj2gqaYyqUunJ9KEd3LeoK7O66RQcA
/p1EYNGpLWHRm5ceuWJqgdIRfBxA9kESOT7cTOnYFgc5mF/IRAevD6t9YLJuHimSlu/L1v0JiZ7+
AO5PyBj1YzZAHLTqlyBCd5FjkjXi7dpIPeRJZ7M7tZ24+Fnmpgm8TDYesWWy1s00yAVhLS2J6hus
y9FDbfKhMzqAJQ28BdnxZgZ9b9ov6r5/G9AKSGw3k3nJmA8pI6MLfTyTDYZvrm+jtWriYJVmtnoS
A0cc1Q2vzASWi4812EM9yzhQ5yRNEwWVEFqn3gD0TzuIVkdL6g3wqjl5yv+KymL15IIL+hFyAFXb
tv2yao1LI8EtRp6Vi+rsRpXmnuZhLX46wpVqTb1M9PLOQr0r2DDxiYDjSO9TVt/RtOQBJCQI+4zm
gVpJCSJKbDmbI82GmFUPEvtGgUbLg96oAz081xqwDZs4e45QzIqERwKaKCiR7iRu5L0NGt0TqrLx
aG7j+qkBOcbClFBmq/ClRQj4xJALEiszTsddH5cAXOiYKrbT1jJJeANWPDQLVnF7ATRDdsJLCXwt
tYNiG8PxV2mXWss8Kn5x5D5EAKKm2JhlAxVgnYIzdAou0qm5HDGgcBi7M5mo0xMgsDFDR27Igzq8
HkRONJ5st0kstwdGt+jPZDeFISFJA80s1Otbx7Zvyl3No2s0GQ6ov4jSKi4YiKwscKROUfq9wLsc
5Cq6h4sQp9CCyTYetIMXZAR3M9zpdHYFdWW57nukpSBPvQrDF1516nILASjDQVlAlBg7ChxQRyKc
EULYol3hAWvfU0fOBHLelfUCgoz8zq+qEg++kG2dog/PdQddg8JNIKgQTdPSbP30pZNBtfCnIvra
BM1ZSgTkF+P0WmPDh2+16lBBMjQ/M6f45MqsfO0N/GtRv6yesR8oVrzMxbUfKgQEHNc6BXycdir2
+7vGDCVUedkfV65G5+OVXX1lg9fnWlWIs1T5K5L2H6889NmntC7MZVo6w2VKyg1IzMDGPTnG1qmU
8dWWuM/DPmMgw26DNSj+wyNq/oc75NGtrS1T8z4DodnSF0392RX9iwZtY/w/oDZCpnPKvhqWYb7E
g5+tGH7093EeGVvUb6d3SZaK09il09oNp+rJ5xEIo7ljfYOQxtvHsPAxjCiOv/U2goC/fQw1hX98
jMQJql8+RouFzcnGOnnZj/g9NxLyFUhCFE+ggq2udofHim45oYkDsHylr8ozmbDaEqtQ2P2WmjSc
T8AqUbOzx3k46rp9sdRDURiAGnOQIvuTk6wGm7sQiLeKK7ZaACZ07iP0BNzHIdZBGIggHcjWxrFG
/WquK5AcPwJhVFy96G04JMGQT0xcRBOc3jz2nfN2EPosA/zdMwagS3XLS4YJsZXcRuBU94CcB6o9
lrk3wVK5Il0Hx0J0ASmQ6Qg2WGjqmd/JDHVRSMVoL9KpIa9yUupYN+YV65ZomdQ1+DCVdNrjoBlU
6MC6YcD6GGTQCegf97cOSCPA23z3VmO7rrpoB7nOfmkjfran5F2egfsKDBMByFCBs6ZecF6He0r8
FWyCHG8AelkvitYzcGCSnC+iSAbbKrFae0V675Y2QlMh2JKwO4nF0xn1MrC4LTrd23TAzvSyg+o6
SMIuE7efGLHU6pbyzCeisKU+3br1aU/z3fPXcRAYnj1ru7VRSAZYWCRdtc46cCjREnBeDZJxTGro
hOjFIqXK6TB7O52NKl9AvW+HUBlqrWqsfiX3dqlj2AApJOoVwK5VnYfZi0raGqV+sBM3bZaEYLJo
8tkeKM0wFkTqVdtv/hZzfmL5JvEMQ+xl1IztdOgyhmoR2ScIt8F26421X+F3E8AOtFss84KfYwsv
rq6TqLRQ/vg5DKN4NdoFu6Psjl/dT5MSL795ST/VucW7HDv4q4F/Wm97SFwEie+sgpIjwamFWaUt
xmuj8C+ltMbAsGej9NpoG/41d0z7ESw7awPvG2imuP3RyLFfI6UalltYzjGOIiKtYwPZlxLQdC4O
1Nvl7p0CbcVDHHOH5iDzAGnRIy8wB01pIw4GPFJWLApeZVCw6vljrZoG9DsAKjV2wh8rEPeDrCVY
TiPYZ5eNPUDTMIr8TeN4b70ZttU0lEx/G689qNNHgd3ahSYNagdav6v1nyJmAnO/cpoj/hQxc5ab
Lm+P1DvpzDj1IjsOZw5+81sv/ZqoyX32cezfnOm3hqdadpSHMvHHZemFxpMRqz/O1MjebPL97Dc/
I4WW+yjacSvKzD7wMQDpjr5pgYN4UPWoHt2hsw91r3KoGuLmbEH3bWP38sFON3P0r79MwQU6DZX0
zHXt+QgQgcTkMAnODop13gqS8PaCbLeOvzURS2DNgsbduu1y8lYdh0L2bx2Wnj/HG3fVBTYkvgyL
X+hQVPkT6ld9IB7/NdEZeN3CJTjl83VFeplkrFMB2hQvAAXar94JB9g9977dzLaKk9sVCr96u4Lv
ArulWePCJYt5vqYRN2fPKB5jWewNAyybqF5KF00xppsOKp/QkgvYvpvM5mzqTK/Bi/Bg9oAY6Ewv
3rTiQSDmBJmFBrqt2oM6CuHsLdSQzYNQXtyvBMTNlDVFZ8iRdgsjD+svXY10pMsKfiiioX6BHtls
bxVUiiBI5KybrG2+1FirWlZVPdhlBLaiQgFprO2DHo4KqPg2vIHk6mPs9Z8gclGtoL2XPUoT4RY6
I5vUNqVtdPb/x8+oEF4oTXBNjyO3lqE9gW5fP9Hc7TSo7rPDuDooE5hlsmZ5YS1HiSdKzW3oV6z7
CSTYIUR4DBDkbVqRWlsSuph8++xalfmQFWN2nwj2g8zkFSSBuS0dR33WXmbob+0CeJjKcB6x1iwP
louHAPLx7iPZKs5XI4ocr7Zru48phJpXPlDXW/KgAY5CuFMLwD6STQ8YPLC3znGAgMUJQHzZGqzd
/AVw6XYfDS1bcx368mF3O/ejvcK26FX7/80upxzqs0204CPvz1kpg03Ghmpdlbx4BmWhvYMuZbjk
UVc8S96iaNmP/YURoplOEYISNegxydmyweczFPJMnVmdTg8ZSMhiLJ0kdLZWRVyxJ9bL5Cr9Tu6G
zAtMhOG87q7GyzJfSCuO9o69tVwhhh/UYVSguzoUbOzuZnfI9kFvBiJUQE81YGGZ6vHsJFX/0q28
0ZEvpiE6CE6NOdRM0IzrXjNMGpCB1U2oktYQV0ApCzWLEQpmsSsfkZkOr0HvnciMbxcMRTFA7nXW
YsoAKmgFhGB21Otb6jVyVLfJcuzvbq9bREdytUgQIYEWwIfXML1tby/faFzrot4PDtTHSYEFnRNk
XuZ3NQ1kiEEnIEM6OmB3xx7SkptBZ9mKfuwekinadD2PL2TqzQB6x7z9QX1kug262X4d1I1Tc7B6
+YP8/18HJT3QYmB7wEfrRYA4qT9ewjQG1KMW0m6+qTY+GClWm49l1FVPZRb9Y+lVV+O3ySLAYvIE
OkF7bnq/Nqn35oyIlTjdmjJDxZmVx80qNPaRoyuLRzuY7tGKqc54+GvL9styIXOveQAkhC3dgrNr
wCy1gax0ewQR3HAnBcRyQj8QF8SX7ZUBwMTz1EBIQ1VN+y1o+F5YwNsuKsC5wU8AodDC/gblHf7Z
Yz5bZki3zVMOhqZ99Mu3KeUEwFIv3bcpUVJ+jHHvJp2Qn42KDaBmxJlCDd4COgfycylwTTqT2vZX
v8qeQBMbgrB0OXYF35A2WISwysnzQXHRgDh5Tc22byEUDkVOUgojzbC6YP7p3U7SYh4CGHgZZynW
gqeghGzwAidOhPfPAlId88nHrv/hYwLwczdMib2Je7tf8cmP9kkYqs8+5Kx7WdWfhFWlpxwM0YsR
uh6fyS1JMmMPjmDobDr+omZDuEszFm05ihVXKEx21oms8b+u86lf2VUO3Q9qq87pQSviOOsRokLQ
BfWmtW36W2CZfkSuivfEWw/QVXehs3f7zUT2ybVmf6K4J5OrASMj7Hirxnuyk4k6/6/23+bHPf7h
8/w6P33OkBAd73NL5m5CVLVtLMNzcEP+exhAZKtYf+nLDLzvjQyQuijTb63tR9ka2HbEf9oeJCN6
wOxjTymEXlIfqjApntJ/TnWzvE83D09B6euNBRTCtRqCU7n6LhL1MrSCfEM20k7owXx6lrm5sAcG
Xmy8Sm0ntvZIjZozbkwGubNwRdCffLDMPyeN/fYCTus3txlGpt3CrupPYA3xnrN/3aZu/GO2X91o
eBXF+Bd7uPvtCRtjKDBdutqFJr3d+NdEJM4VaE+J+mHc6JV5zDswW5CncOxu53l2AK5Ehk2J9m+n
BFSHvAXXLfkow/UWrQCajiHHMvvoK4B92f1wBXM1u+cymo6gjbgnb5p2DPHcsufkkCnGu9EHasWJ
jGKXQwfzk1kjJRH5UXyiJqj+tm3RJY8GFOkeC2WvlK5xzXKboepJVAtqTpNl70DGbM69+cgBhBnL
cke9NCWH4MaJmnpKlYOTj6YsQa+T93F3cuMItChGiGAFXzKKm+iDaAvAxCEHd6RYSh/XEzTxknhD
TSvj8sBMaBYNDS+fYuSNHp18DqWQQ9uA8vk2XIjGXIZ+v7Y6GyqFcRpexwalakyrhdZyAO2E3wFo
3A9gf/jTQwbdoR3xqv/NA8gphMV1yuMvc/jYv6/GxIY+PNYsBVsDiYOQimc7OE6adn9IjQ0R6c+2
uR+k+iDZb1qwwLqlYW3dxkFWgoHVFHmw5uhTEymTuUkIG8LUcOnOphum5n0QoXXI691ELXJ9H8hQ
jnDkMUqpU1Zd+jw7QH7QfwQ02H/0GfuEMq72BJJYH5LlTbBGfHtcU2fnG+FJIWTV6U4ylWV+rvyc
gZUWo7PETdcoqW83NDwwhYWdaPttHq0HQUpjC3h/ck8mMxiwqALx85Y+wTgE/YFDD3hBvTQHQw6u
NNlwJZOsDVQQST/b0UeAunZz5zLPBADk308E0h+ofhkPZOnMAqpP07coTYY9BeAECHK3U9PXcwBP
JnZ3xov2Sp10kyEbC9H3lF/pBuNZh7KPX4eLoq5X3GOgby6zYJ/gPQDsbrDvwqZ4cllaPhVYJ9lj
Nl7ixsY97jJn6TIudtQJhPS0s0GUsKQB78PxvCpA4qr8deBV6dm2Hwk0wfASWgHSO4F9B3z3WYOk
civH5BtocL96PfR9QDQS7gsONUY/z61XDKR+GqhqI1i5KUAz5cowU7Z3NQTfMhq1Q1rc0tALcUVe
2F1EdZtvArAWSMggfe6zxAbbaY4MRq6VpLSUi7YDWcs+2H/1R87wxMKW93uULo+AsGZAKujI328x
wNpP6qWdIKFx6/gQLGwpEuhLsGqWCZ7hw1CBS0NGV6h4RVfPQpYFy+NwO0DG9gqOAMT8PZR+ySA8
kgeLUut+7L9OynXTZR5yT9OH/4x86aVLV7MDt3pK8qU5aEq3aaHZp6/QDAzB2x7q3dGAoje9s8Nz
yYOMX9ztqdkyc8XBCvucYOeBZcufbvSqGFwoaIdF91e3Rs9GQOZ3N72PmWcjO13U6B1xuyjN1g9g
VB4yCeAEhMm23ZRlB+iC5YfCMpytAgrhwmUFGHtlBY99hNB1w9zqC0v4l4TL+meTQu8u80e+sEdA
oFte/ezD5osyePmlaMoU0jiZ/6gYfsy1wfMLBCrertJY48ereE6SrpEHa0F//NrY5htrDJSm5QGY
LeKI+WCGNuRMK/M3Gw3SFBxBbEFiIwzWOWJvjxCJqe5cpGwgzOM6j2SLxedOOsODtPA6CF3IDrcT
uLBu/pC+AqRRmFiltlZ7nQ8vQzdBtLRy7l01ene2Xqx6wG5srEylSGNP4oJk+wi066/GWTyejLb2
TNfO3SiC4EeVmUcTLCe3E9+zZkv478kvPlUaqk9J17zSGplWy7RQVgPE5kVk7skuw+DC7QDYh3z6
0seQHbiFdykMrO0Og9i548UbqjxQ8lMdQ6kCUhHWKkGeEZJz6XS2I2EuycENP2Vd4yx5iWL1VsT5
UkxmvJkS1zkbQNzOBytk/BgKZz0UEcJb1EEuEnJLyxI/sg3ZBtT/rUw3iSFM14vLIEEX0rnZuKlK
ge+vqQwEIIW6w6JRfQZ7rg+JSte463WTsU0Tjv5LDfKagxtAvY9r7WirmPxlL0DhP/lGCSas+met
bONVnwRZ/XZigR83ExAEcS1kF0srtz41QdeteC+ci7SgLZC1SXGHhAEYHaIpXNcMqgipFZXLvAb5
Tqzl6Up91gdAewPIg7ZpIemXjqa1/m8fcqRDmoLthGvv22R0xouvZdmF2G7ZR9pyDhWf7pkxHUmG
LEuZutd9tMOkvpbhbtGb0/e+/zUOfChguR+d1xayDAsQH/FHbkfBRgXA2EjQGJ5YGibrvhHWp8ro
vxbVCDXzBDx4WNV9B92zvRj1IIP9Owjg2/GEgp4UzJqG+Wkax3kQZFXnQW2FgBbgJkY0ZIekcY1l
Psl0iZhTdoijESTt1NNFqXo7pa4pMxFAcYvpzh6RQCt1WWVloBA8sSC8Di2w5BhGYNAwCtE+GE5a
L6ta8FdVyIvvotZrMcivgwi6nyiZ+ocHbvDJz23wMAejc8l8M4Puk+B3+GbrU6ZsthZO4D+yVLwk
UbyddP6IDrJSIbA1HHXj1M5tpIszd7yzKAP1wee9mwdc3VGrM6E436lw2hIkqBqhUz60iOjNCCEN
HwIly99twgMDBYlSkzP5je9jCXVE85Hff87ntlijB1l3BP8GylNM31jdIiyDYz6BJR2YGx2kKR2A
AivXA1WZRkfrAw2KoO20vtmmNDxbxmuDbfddEoQ1dsmmMeI7jFdzc5SFd1GySFG5m4QIF4A4KdEH
6gCTXbSw3ZJvP3hjtbxqVT6cbs6ur4m9s/rxgxuE3JP16BYtuMBfQBATnkRVu/aiQzxgH9rRS81Y
dFYC+5YV4PcbzwbP2OyCmqtpkSaRgaeLKlbAE0HU4PZ8Glleg8x6TQ+mjuyO6p1zmXfFSmpn6oly
ZOAWpgBAMBWz828PP5q9YLYFskWUpWu2Q0/TI8asRF0mnZpEfHjrIqO0UgeoPmAz9BDSwPvgxwer
4itydBML5UF27dt75sjZNs9gq3rXQqbN4YuiLiA3YVnOfZJNzc5Nunxf2q66TBCChEZc2nwZIffo
G7HxM5DNzquY/9r5xbikQYWXNjuZW2AeCXt1sTHlPKgwvRM9EZyy2yFG5M2DIuDa7sNUrRkU+haF
rlTwdKUCHeqxWSJoFZ5sR1rA1eitPbg2OOivUHoAQsY3P+yawFwi6gZ4c4R8Fu+DzSqRW+ijQd4Y
6ZwLMMPjpchkc2IeFOoFKzyI74ACxUxadVeF5pVanjbRGXhL8l3v6fIEPZQmoY7SiLONWQN+50dt
+TZLmOfdivWIpCZWECXr0sFGc8wYCAlvl0JuCZ8GCJodzTaqdBelqTgLkCqsg0Ama/pFVfpnZSbl
I5Tc2JFabRR2p7LpwfuHPjqEjSnXHhAX67QK32yoXL1GlRHMv0VU1ZanerIv5E8/RZDHi3XMZbO+
TSQjcW9DtvhE8yA4DPoN5acIMoFSpdb8V1aW/CNk6t+7A8S7RQTWerILz/WXVmuxQxuX4zNL+bZT
gfUllxaUrMtWbcktQwo9t7Cxb6eB3f3XtBMz6oUnQcNF0xaRLO9sggW2Rm/vUDUYrQt36jbEQkbN
FLH1D02um0RZZrZNtL71RhJBCbP8J8Zr4XmAptCdyPBXUtPhiJZXXoBCBN2bupojktfAJeqmmQJ7
KDRNPzWRMkhOWd1lczNW0jzFtfFzngkZj3Mal1+pFQvXPQ+d+cmfpum5K0V3MaAjRn3csvl9m4dn
6huBXLxvlQ3OAFwRjBrNFQusXQSClefEmAxgitSG+oqBWQ8eCANpXO/27aPqkiX11VOcPHnFPzXu
vK1MgXXvo3J4lEWZgZYrHw6eJncCbNjepcypoaUDvqjZBdU0je26V2qlZc6AAUysDTUHCxjuMgvP
1KJBJRboCwQIhgM1aUo/6K9+lj4pTXuSD232YOiobVlzZ4sFxgC5G17vR9Tun8kFSRl+hgbF/jag
K4S5RSEAEBR6Ejr0RSLmSeKiGfY2oMsLMEyESGXX3iJtQqCZa8cxFsxwOUS2RLhy+im6r/Mquke1
ZL5LIG+0MMmnYSizK+v+TL10IGd1V4axdz87ZS0eLi3ugXneLARTkulm8e426HatUl/GSkFhG2al
u0LBFTAkYWyyg4sv530tUMgEaG1qf3j7j4nK172PIHjdmdu0z4edh2qhx5i7P3g6Fd9LM0TmwK+e
C9Cl/c0ha/3nUFX17IAX77CrFTZdeoYcm6UHHzwyi8SDpn1pxfXJzw37hYnNFBXJS92MzXlMYuC0
tbkvJd9mAI5vkIyyX26D3ppYraeIZE1TdZjfjCML8RtJeIXyPsgjfTj0EQBvfFBQ+UVHq9+tdAaZ
d/+MDU9ij+GKLCFjWOdkVbWN8hJqeK4TQtY1F2tXsPRZFFgKJl3c/agQqzKY4/wjkMaqfZV+cTsE
NXLgs7HT7rE9xPL7zqpbFNvp4RHEbubhU2C2z0h5DOs0x2q/1VgIT+MjROvgden3Z2r5JtgUpi4T
S0tZwHfo3j6Qb71xjHL5xq2AmNJD38eHwVhuzBAMpgkorBELQCH8oGtUchu0KviBPCJvH4ArCnuB
wWfmay+fqD8Ct9uK2eF0oIG5HthRccs0PjV5ou58XVbRdEF5dvUZNWMvwu80Go7WBK1tsHCAn7Gp
5JHcyGMy4mrb9SCL3QN81C8Dt2iQ8VTGXBsQ5Wm1SCxT3ltDUJ+BfTGAZkXq1JN1hfuz1uKk/46w
4yy8ghAQHOa5890XgTjQy6lvk/AMGbRtx/GmX7YsHjZg0mtXt6WeHuDJvDuQSYKmb2MGNkDSCI+K
1Btfo7zeg3jH+Gm51hHCpdMXAWaBpY96/wt4s4yd25vDDuWlQG3qQb6LusXUbPbTyKvLFDnlIlMl
P+W6KjVLAI+WkASaW+92V7ilWBWyuCttcCneSGYAC4Wuj9H7YFc1yzvqyHF7ravcQY6fRVBy7U11
asCQ9tL/U0urf4nZGIMjF6xoYRPaLwL8X5vUkuOGnMDa+jaGeY3zYn134nwnmzK59o3NH1lhAxif
m6CvatPkMRdVe8QT5wt1TpzXJ1BUn8rRy4+2yvIVlHEhsKibYY834IJO6RAZKR5hukeNGXr8/8Pa
l/XIzSNb/pVGP48w2khJg7nzkPteWbvLL0KVy9ZOrdT26+cwVJ9V9ufuxgUuYAhiMEhlpVMSGXHi
HAh3KqEeviZjy94AiUtv7cEpLynwo4um9fQvYdVrq7w0xZ6aCTIWUMfsHhNDbcGAs12EYIb54sdl
D2yF7u6d0I2PqDrlSyyHFjKp66cxC8Kzrg0eCHQBA4CQbLPScjc45Kqp3GrlpgdleEa8EppoQYVk
GFBYK1DZhAdq/nQz1GwAi4EbjUAFY/WGyg4wbBX5q8cRU1cR81ivOiCtpHvpPZGfUBHHVz89kJJA
CUDcdUuuPPwGlPLkAU2i/DUoP+YgDw2Kc+AiAkcyHkj6XYNk2nosUQPS56Vxh1J64y6tvU2FKOUN
eWRRbAFx4PULRKfAs+vEfFzgaTPsydm2UJhdDxUwVxhKIyo1J8KR1drOuzFbFlzb9C17MaGptU9A
x7RoFDMMG/3iSE2I1FiPTNYfzaAfok2EUuVVX9Z8VwgIhtFeneOv3tV5F61oI0+91KTd+uxsN51/
RFAnXlBWq7EbUAXHot1ElasBpJzJQ21b7lEHamvKjiU+KLl6ZFhpANkpdVYNfbQdgAGaZpoH/D4n
IkVQJVwlIZY9ZgqgW5i1ydVL8EbrR+e29AVMwBAce9P9OpvamEMSwc66ZdCkMl46YVavYq1JNlO7
CEbFWR5Z+6lt+Hj5lrm40BR5xpPr0EvsD9Vg4O2m+VOU2IKkrj+k0TELuuSE1c7HYXRjgH1+b4d5
0R6z6kh2GtH4ngUaVZ2oZqyLo8DmY+tDMNhBLaXla+aCbEx14L8/XwqAotYzDQidIYyONCqQdmGU
3Y9sYA99DZjMEN3IWmMPZLG0cQ/6CHmtlam19HIRF9I5kodARmJV1VBCq7SKY0WFUsm6BIcUDQ0h
JXtAMZa3oCZKYo3Lf7iSY5XyGgHiUiEL78mUoVJ6LLNjow5Rb6EthzADZmjMjnRG3bkte5ATWz14
G3+OCcid+smzGAvw+fx+Sv1a1ZZrSGlFWzsNkhXphu8zVR1W4HeyMiu9O0sA8M8sTZNVqpvWsef5
99pP5Mno5MchiG15Iht3wa/H7PRInaPykGBrQBztpwv19KigA6UzeNUy7XZOU42tEx71oXypf1aW
20gzkInSVHTQGlBUKi9qkSsNHMNmGjhltP6aa57+17nI/vOK81zmX1ekmU0hrCNqsfH4xMOoTFB5
Swhe92cT2x3zMW7wWJl7sZz43KReJMTD1KzONtO6c2/W/h6vtkNjxkDskG06dQFQ2ceGcSAbHQQv
UM+sDigzAEnpc9hgBwHertoZHjXA791Yey6aMn8Tlvvs4ofwBiro6QR40unkly7d750nSGUcVLdQ
I//DFP/jPpAAQ5UX+LvXTDJ2KntuL4joIQvTcFNBp3Zih7AcKLsUhc4uDf7kJ9N9iEbTev7TIN81
q4kd4u+D+riwngPLjk6dQPGlzLT+SocmclJoZS5ny4hA3JVHakGehEr0VVdslqIwtkaEPSrvjOHT
0FQuNb/M/WnK1gBXh96roIS6gorpXUs/NLaJDyJYstnIUC6qxhGgBhXFukVN/d536vRp0MatKE2A
WpVdtxJvtndB/mF3wNi2L4Gve2I59pA/7bP/r/a8RP0aZa+mxJfKXoHyEprMw5QsK0Fbe5Je9TDn
z9LWLLctc/vlnD/rkMJEFDZyN3NSTNrBSxrY/ZFMkz1c5j4qyijnNmp+cgqt4mG+tMQDZ1uW4bCc
p6n89vPU1DEY6TQ1TaSDyvkqubkcDVQI1nxEYDAFJOWSFpwvtarOUAfQ+5epB0+oYY+6lsdM2civ
Mn0oKAJBsqUZprE0wc9ZOrD7oKBJTfrzgOXpNNNsmucso2SL941zpE7gwO5ilspTizL+VZ85WHGr
hcy08sCLrxhspGaVyQXP9C5PB1B1qSYtV5gIkGvr/ORINu6C4ACg8BvqnNzUvByp8M1sE+aPeVpt
cD9PS4M8DcGsuKsT7KOwDKJpWzBaUycdmp/T+jW2CkOBVVXfaGxfNFjZ0XrGDYCDoCatZ6jJ3bZD
IRJSE3OTelHLhvslObkBdj0tKoi3fj++eg22RIGjtycQimONR21HGemMDpEvIBGbVFsa6oNlHa8N
NYTa8wx+DoJ/q63ufrNPM3+6yJB60cJxRbdBiKPd905wb9qt/tWBEKvns+hbJuN2WfWxe4Hgb3MC
jQfKCYfcezXKMzkwqBIvcwec8mVfFGcBHZEVdfCtBY2pNyg7lytedtHZC4PsEo7AHiC1FX3j5kNb
GOOrhaL0FXRshVo2+1ukiBF7qCHciXfu8DXT7XoRJVZwFYLbF+rAFgC1FapDQ4nd1FFo4F/2TdRR
9OXBMUJQKzIFgerr7o5sXcOAshva4a5EZHBjBVp346eheWNU+m2tFrUxUknU6hot3GhgzIciMEQe
A8cxD4iq7KmoZS50oSbUndkB5OdTJ/mTnQ4DUksHFvHd73Y1LdihtUNuNLtP/spOF0hGLTyiIGfq
/G04qneRP9a76ePN9TbkBkikOI5Fup2nNYGpP8dutyy1uj9zjoROD0z+TevjdY1Cs+iuTjzAfnMo
NvSVJ5aGbRTPTl2hjK+r0q+uCxRA14lvXgLyJMHlD2mLVZJkDvRD75AMirFLSetl4Vn+D6TOAONO
k7c+ekeNXvloSzmsQzwaT6Uu8qOB7OpmdG0sKkE+sAgyt/lmmcFSG9PsBzi4nyQb7GdP6xHcR+T9
wjVd3+c2Svcd7MluY+G2y67Rja+D3e47bqQ/dGc8yMErvwK0CYEusB86sl6EXTve66aIt75dJofS
qZMb2w2DleG13Vcg6bdDkaTf9SH8ItN4eGq7fsDu0xAnz5D2CXd2vnZaJ392JMKBytVqxn3kuOGx
rCK2LIJYggKb1cfINcb7pjbuwdPBvkKjGWpOvt2coB9W3IGm7Y3s+GMQlWnL7ixAW3db1SGA1JG7
0jwU14EAM7homYjOpRFis29Z7VvF1jyOxDeAayCTpRzMmg9b1FCG69hMxBXFL+Ka+yjwQsChQLye
ZVcD2mvuosjwicf0hkyo4dKQme48K1z0Wr4LtCbedAr0gf9q7dZ002iBsHF3sNR7b+rwUS0w+vmV
WiH383Nmhud5UJrjrT+EEUg8f04kkDBe4WaKNxpBRLCg/piYfJzQqBeZW30jsrdR8XEWiRyOTbYQ
TFG+TcRv05F86PCpXfTBeKyBdZWGe4CEzYJxsHjkqXWZMAsjpDEQHIg3hHEIhFmfUaDxRJ1k4qFx
Nq32w78Gwh1psoAdtcplS6KjsPPqSx7Zxp2JoNnpD/a2FJ/tsdl8YWn94V8CALQk9gr8br54fmze
9QGqqaZIlvDb+oPfFUmQk8PBDUqYBCpVy8C/0FQNuCd8+4ovJn9sIcm0a1DCvWkGy/gy4sEbSCd8
wysM9Cl1op0GycYbqFS7IMpAQbIaiZxu/tirkXWOwFDAi2kkOTAfRWA00gKi4kbGEB13/hpJ19Qd
QBRpJAtd/UsN8BE5YKWH2otgnQWVfQeEeLzBf4Z36pIIfMMQr95ZtVUgLxBaUAuXOvSoLdCrWmby
DdJFm6FwxgA1ieEaHF3Gt9hGZSEQs/ETG/Vu5ZmdeZN3gbZtx7Y58LIZTsizQ3zcycu7Eo95lOe1
4gXLiAc/Abh3Ed6NsgJjWOEUSlXEfqk1XSz/9NlGaf3tswWF/umzRZoGkV1V+0WlW2FfZ8vaCpvD
VJylmkDNNwcq+6pN7Q51JPW+6JKkWyCyCgo5Cte5lVOurQiMAZORI227dvtQWyCNLbBrbZxNDzGz
Zdj7+NbJWOcR3tEBO41KxatXByF1Z1MHEDt3in5r9Y44aICEnDsu+zOd0UHGORjKfM5Xc0dZ+m9R
rfuLrHL6jRUH1t51ivDOHVRJ2wCqXyBPTijxLJ7JY7AtE/lN6xHVP90SeuzBocejxJrT+p9i/NMp
OY1wohSAE0ds0/Uhtv1goxsQ3GWOixoUP12XClZcW3WzMBogA1vAgh44A0TaTsYv5ObroDllRYEI
XIu9RhQ1zaVRbm2AWj41/E9uPe78rQAUETJWjnyssmyLUm7k9XDnbUwWjttMNbu0WMbQDXlORKkf
EpNDdlwb9Red9d+H2HOvSDT3N2DTRsW68rcMjy9r6SBzpabNpNiS/xA7H9PmiBvvxgyV7aDWBsPu
xgVmbInsYrSnrS01Cz2O99PGV/WiYiP61EQsM9rHpY5MdInqUpeAq0HE2oVhtGztCU8/MUK74iXR
8g3KM64fV4Q6zTFoEKdJR7M5ocgE9BIZiKpPEOj0zU1QoKg8d/puQ/100JzoNeaFue2FKVHDgkMk
gvac12WOUv6UgUHG5f2CjFFef/hYXMplUdfI/ipv6pBO0IP/EkoLSYHkLbTW5Vl2PsCE0JdaNjkk
GrsEaH6k7nGKlVezAeNbs3ARmuwXZKxUD525QMrs89K5me2FYYL6Y+qV1sooADTssTJgeI0fa7rR
cAuF5yaxcc/RaejeF1YaQ+EMcXM6IEeVdgjp/tVuwC8kwOtPlk8jqT0mkQHN8iXNNY+BkBBC8epg
Zo61tvuUpxfQgzUbHVzgl8LwrbMuHw0F96IDmelsDDtryeNBrCOsVBzsQXz3NAbZklwSsg2eqKDf
E9rreYYq0h+xOwlB0+dKsdCgSnbw1IHOgoQ1AkwKHEbs57w1WZuxsgHfVV7MsaF0Xg878iGTzfK/
RtOUc5t8qJnnGbOXcw83nHxlcAhKVh0SRp2IPg4xopEV6uXRTnu3BOFQ8H2ypdRD7qxy8k2baT8o
AvkpSJlEEVR+QpCnN0Czn7B3/BzN/C24SYNdFjxqkfYEFLR1NjXwA3ZWOEApfojP5ZAKcC9J7RZF
aOaybEITMZ40WIAxUrz3QbIGSFEA+xFBuIb54XcZl295wJsv1YC8vcZD/Q4LHhfck7WO/8c82eOl
1YIFp0I1v5OsOV6uuB+YwHcRd8NpOtUsqR2MCmsqkZSoJFI9dOAdkFkDaPF67AabyETRHugwXgC8
vIVYZ3XvjoV3QrFgtSS7JkG+mFdheZP41nj1WI/1ixoQgisAGaOcHW3UFz+4OeR0O108BvlYLXow
8p3oMHRadtLVYbZRU3ayXrLU3OQjAOGdqM81D/JHDyjYu9r1l7pZhcC1rCou0kfWN/kjIq+ANxby
jhyDPL0AJeXeUKuKq/delMM0CfTqQKuahrgP1Zy52tDiQdTtqZmObFwBC2Rvqdm4BdKDCHBvqDlE
fo3dWOWuLHVRcIVGe2Q3rCX1IhOvHcoc9BbU6/I2OjcNVqjUq/dmdYOQwS11YukaLQo26LtM06wR
bMtJhYKM6tBgcYBQUpb4Z/y2/DOdaV3xBXzZ3c40cjYuzNJvEYAfwARvZNgYZuJAZ3QIoApw8CMc
5uaf/OZhNIJcaNjc/O9PNV/yt6l++wTzNX7zow6n7uS+Ne79ECLLGlRC8gWdzgcQf7BVbhX9AkIJ
6XHucCJQ0pd59tcQas/drppxbtLZ7xdIG2QkDQcsh/9+mrD8+cHoKvRJJuN8VTLyqrTzBbeN21FG
2LupDzEPoebkQqc0pCjiZyhvlnvNivJrA2lIhlTQSSjGTjoUAwMKRPOL5WBaH7aOzuJko0HU6Dyo
OwDYaFlvKpmgVuLnWBqRx0DL9Y55nu2jjtrtMcWTiK46dwyg1+l4l1yEG2JlLsOWr5Mi8pbTFX9O
jCgVCrfB4d3RtVMpsEsujXg1TUWDQ/mSOl14M02VSqNYh5FWTi6e5l0skBBtwTAhD1zq8jCdOWn7
cfYHG7n0ru2kuLExjg7i59ls42qaeVbqmG0lWEKXsY07HvRu3l3ROuCmCsGkTk2fJd6dNCGh3SXm
Tag8Ssir7cKGtUvqLG3Xu8sRb8nKTj9PgzoJpUAU8SDyBYiokLW4cS3rApqU8r0Y2UXjevFuS+cS
OjgRsLh+XJ+cKAU3k6f7e6fqHwmQTjD0QGHREQmY7LOJPMieleMNqswX+oANQcriKwj07Ns4ip0L
HkhratFBG8HmnFrNezsECTJ9DRB5hVfWS5f7YDFwsuBYpbbaz5f8pfl5lsTGh43O2tTmL2E4pAs9
z5yXqTfY6oZ3n0iZ3DLGklvwXvNT3YxHMkEcIrltAMS/8fEsg2peHyzJrW1vQ5AxXcmLDk1V7xIr
787U6qM4ua1E/pw7AkwaamYy9TU4K7hmBvvZ1uZWtXRjPdmSC3WkMkPRRY4iHrLRnGEJOdGgsZPV
fNXAkdY26cFAPc8XWKm5d4weeC3DxQeO89E92ry5pWH0JwEXUUKptPg0u1GChjeePsL8JyTYUXZg
/7rMJuFX195zwtP8yaTjRwsDNImoScUXRr41r/yFpnHn019Vmj5gpCboqsiFDt4IDpDaqI3pr6JJ
ndaD6F6WyeV8Wb0R7k4rgVuf/9K2arWD7nZf5i8OAVLw/st0P3+6XjDvJg9eaK7p/9DrCxV1HW6m
5ljYBzBsdKqYpts7JkQStDzrX+O6eTDTLHmIIdl4cHQdCF1lh56dpeXNZcQ6HOBPt940oDLau1lh
P0oQ3ZGTzk1j2XC9OkcW01Yay7OFhADffdsbT10ziHOnWrzwxg2wImBOLj3jvuJ9dXVBetW4iXFP
ptYAtVeQBdGRbH0bFLssyvXlNICZwX1vbHwpDTBxAqKHdXUb72lycOImB0RFjAU1aYCHH4vGjf6W
TO2IUGLat9WWJke1SXaKLfGdOunjapFxRAo3uJmu3lgd0GYRX9NkrpN0F90uLuRPBy+OX/PEMU7U
6rE83PqO2YJOBH/QqPXBLZAqK+okUw6JzIVd+f2BmslYWDsnQrCOXOgjdKiM08d7MmgONF68ctR3
9AFA66EfAtljK4k9VRc965HV3o62I6/F2L37ned9gbT7sIYi4LALejRDqa1AugWMZux5p6LKoMCH
Cuov4Cm0QYmbNceijQBdM28ncwsFPlmW4AtBjGb5seMGhdpuwunN2PwEqY9jK4rFJ6CeFdcQEzes
Ow0fuwj8Z8pfB7p4k7XMHwok2XayhsQPorTeg3Kg1DbWgG92/VVDkPMtZgBAJp39I7HSmyYdzBcZ
NwP0QE1xy62o3bql2R/8kieIUyQ6WAPt/iEZoIwrIND5TQ2HRqn9I8JwJ0MwGD9Rf+NbKX4aqY6S
BFVHHrkamC2MBMVnadg/QaMCXM6wz26dqj5PPQdpRATUJjeO2ntyQ3XEx2yDcptni+JvPhEdQPJ4
AM03yju0RTa8Z04IdKlnPkN2uAQo0ch2dd8kT2Vrn5zCCN9Qz5MuC8CjL9Ix9XNuDEitWUP09nNk
l0KMgkbmPABs27L0lRbHSBAFIn2iMxHwZDrr/mD7k1+gGzqem0X6Kc+mcWs4ghls9ymrN+XY2HCv
sZHvKb029TrIkq2ZVqLM5GeOjpxplrSsd2Tv43QhRiR2L0VbFFsO+oFnMysmPiueusY6sdxqDxQS
xHnTfOKzwloa9rgBgbbpaU/K30WcDFVqgCmwIQePsll05lph55ch98CDXYbJv2h3y1gu/Ej6Ry+B
7AigMkl+yUaGhIvRragDecL8EkFD0FrFY78Chso/zm7+wMLNEKTOsrdRzdkBqHGUWds+hJ0p1mAp
6zdTcwQRm80rfCTTaR9kZ4wgcE1P1EmHzgFhGIq6bqlFs/WJ8TGbbXQfswWWFmxaKRpEvFwzWRBn
FuSHTp1rVBdq1Xpa72Ivq5bUpAOCvCDmDOqLXXoAbCqPGgRiS1tJiZDtD3NMHmrAr3P86SpWCe3X
ogX3ZDjYxb2WGEfiZvChTrpLUGu17tVNAY2+SMWiu5sSot33djcedYi/rvFwdI5hHYTLxh3tU53k
1pMOuvSJtk6K/AAWymIVADX3hdz8tLRPhh5sXTNvUVTP3+iOqWsIV5SIWdw2ut4cm6B1V3qQRG8y
O+el5X1tE9Cujs0YHfQsFfdqIPVXSQ4NHRNwIStK+D5JMQ+vTf4eIOAThk33hmxpt2xtL7wmrmFA
zHUEy6iVjxBRTj58GRRZJOQYxcpA8rQFQy+4P2x91dOZha1qJ6SLcAHOpl51ZoWvrOmh4u6iTEgd
QIopg20NQO+WNTaSshJPogbLCPD7O+PWw3PmtnSQWld8adN/RtgMq5oj6Er/l2nYxrdQllMaXFfm
6exrCq5diCl2X82x15cyiTto6QXdruGtttOR6bzpUBK+RF5ufCn7/kQc2p4Ae2eUd1/1MoUcJOov
tC7OHgRK71G6jbOgKiAbikfygxbLD9vcS2dC1+t1JyowA9l4UKJEIzvQR/Z5mp54Wb1On1j9KbwA
2Rd5ZKHcQbEgfvSy4pTnmvcQg/DpgCeKugu74auypzreFmYY2gfugCrlV/uIRMYiN+pyh8dff8aC
vz+PjHfQh7bzbWIW0aLU+3hYUI8TRuOiKVm4zbsBumYadBBcTwW1VHO2OUk67IBtq25bdahBrI/s
BWzUpI7ZltdOvSl9s10Syo3wbtgD3zo29/eEb5vtmhOPWx3Y4UVKNK2zspVnVbfIrdVrIfH0CDTD
vBEJ09aROgv48HFGtj/1AlgK+hxgJbcxfj0HF6mDTT06xWNViXcLUcb3qKw3CMR1X43MT1bATw0X
6bqI7Bl5vRGpw5emGLWF72bGySVGBAoUU5shIod1TnAgEx0cFUWmM6QpoOVajBCiBXh1EzsS1cqq
4I5AXGQDAQD0byx+RiAnv3jq8Suk+WKOjb6LbYZHcqH1yd7WNbwlygQa6G0d2BDTMeJ3H3eFa3L2
WnhhvDIYyy5eorvHcMzrdS+FRK036sWh5vlu19mPIW+bBzeMmq3v59k+yBiU0tRk5DFaUFyPavaK
0H688p1RrBzdHXagECSMOh08Icq17zBzTc0OxXt3/MPBttiWZxng4kNzPwofpf1JlO2R00CBIRQe
bqEM8mErnbPmx3sR8vWfNCt8C69a1TmqVLwjQn0FyGKn3SO6hm+hi4JiRbX/CVJXO+R6TbzCoPIE
IsXqNkQwZrJRkzqAbm921lJzQIDQ2q35iDLw9mCbheKmdhE+rCANMTc5CBTxvVrn2AqAkHa5t0wU
wzikWp94XQX3DmvSUzsk/pIYvflfdplb6Sm3lDwTIvBrcPmmECUsFrhtjTfwbUhg/s306kg+gOsF
/xEpi9p73a1AOKQetUP44duGYDS2TBnehQbIq6WPRBb2huNXW4cyTy+HZ8jFfNgJiAGOzMlO/qOI
/XWgjagxaJpkZ3dRuEGSA3k9d8RzEblysNugKCRJ052RZM0X8gibyN7GEOdbYLGVLSfq+UbT++0f
20Q8j3wZqmSY6+1MDmq4kNdQP6OvVFafm9SLiH+3p++/jLq/9f42dnZu1VSlq8ntGIyHbkDSFVLo
5bFHBGAjKsO6F4CEQeZYjO+5f1P0nf/dGssfFnPdR5ka2FkGvX8CCryaxsis0NZiQKUS3W/6YFfb
WAtzxJ7UGkiqBU+nDqk3Wktdf51rpue66gJkEvushLiPjcrrjmc1BIoH+VGJPftBkwFr8zZ7tPVa
x++0q8BNk1mblAFcHCVlcUYRvFgD9lQ+VY7xjUobNf4Nj63kfR6jR2O40nz2Ijn+M6lqDQjjcjM3
vbovN5BHDjepEwQnNqD0ivXPhH7P8xbSdKE/XFzb7U6mxEYmKn3jtU4mB6u/13tjgWxBCYQIbokc
K0yEhe3iRDI0mWoy1aReq0VtJ/Vir2g+Uu+fxiY8ROYiEyBQ1cQFywSsKyFAa5a9eyyljqWmsncV
B2HA0LyU0s2tHzJx3Dvo0a7AcBtkt2GgChhkdAJTN7O/CdQQr0CrYd9oBVT/Bs1JHoM0r9ZQkhrP
KPlKD7xI+HYscutqxQVbtoyHL60p7rI0t3+gsB/4Rk++h+Vfw51QAr7RJiaI/PGuAD+Ch1CMl51Y
0/pAD/RPdPuT3bQF3zpFNakPeYOZXVHbfRQCwkizIFFWhM2WyRBkuCMEieYOo7Ah+KFdwWADJqoC
qH0EVxYli7ojNZsh/2hS6SHeDp97h1+b1BvrKA/7l2PzERidUmQrUNueWO2IvacWWEAjQpHNLbPw
TG06KBc/H8U+TpzoZGDxSXwGsey++ywPr7zr7Tt9TC5EhmCJztoCNhpvyGvIxu+o0guuWNtOXmQ2
BwtefQovtXL9ORf4KyYvURd8I93aWiNCCYBwX+nPkQVuONzX/q0Ia/Bx4+F/Ro0MclB+GyLo0lnn
EVBxiCPW1l2T180yN0T/Jfas19Zzku9m2WC4ykOxtMRWSU/euQeh1T5gOgTZAtzTQQ1ulG5AmqQ1
orNvaK+p5tvTgrJNjOyUx+ErLdNog+CiynXhWm1yoMWaZ+M3iGL4Yk1sXsTrJXs/PWsVXhWK+Yvs
TS9R2qHsducuZ1eyQ6YzxYvBKxcg7B23KJrJnh3IiwvDDd8yH2XQDrjYLnEadhcXBdSAGjThWwxp
AKaDe8N0In/768jEiMaryKxngZXNGRRM4oxVrzhjBxLvWK89uVYUHa042gRmVt6nadxeeeIA0NJB
GbRHzGVZ+bq+o16tZc0pCNyvU68+8PcaxR9HLI6wa+G2BslLRMjIlw4grtuwTmg31IpKj6/++Y//
/f/+77f+/wTf8ytgpEEu/iFkds0j0dT/9U+u//MfxWTev//XP23PtVzGbHBYMA/sI5y76P/2eock
OLyN/xU24BuDGpF5b9d5fd+YKwgQZO+x8APUpgUlQreevbM8xaqASvq7JhlQhiul847UOdLn4lur
raZ9bNCFyREVK9uEVlgdY+0OUDOWXvgYZluXeOUgl2ovwqGMtpPKYBI1v7RRR3wJAYSZlxlxwuIV
sjEZBELATESHIPE/28i5zNKVjt/4AfLEQM+qAxNZf7bUoY+bapPjoQdGpr9600p+AZl+tmOtjhU7
y3gFPJLbTi40lpxpAqgp6It//9Xb5t+/es5tjl8WY8hBc/vXrx70eLnW1Q6/b7po2CEJHAA1ZYzr
zNbKlypB0kQtJ7oRddCla1dX8uCoeUKptg6Y2J+9KuFrhyx0P83T6Ypmw+olxIq1A2N1+JJGlbmK
raQ7O5DEPJYFeDIG5KaeRpA+4+vl78oV/NPAeCtX3YfSSJAOJ7rNjGq4kWFsHWzbxDMXJQ3Of/hd
etbvX46tI+qLb8cGNIQzzn79cjo3KV1A58X9tEjnBUNdfm4/IUOR30JRtr1Fqf4jPQ6jWmgbeuRR
U3kBriVuhwJaxWbovSIGLNecZQKsaXgwhaKGWANjzRdTVmdHrRHxUrwTsZ4/M62AZFDRwXXI7WPt
XEMtr64A2m+QsGf3uWLTL8FtC7qDxD+SDZRhybYpwP9IvTSgivoNU7z8iJpBtbaKbNTtWdkSwal4
PzoCrP2+QMlj74Mzw+qSaln7qCIMm3to17P733xt41pzc+9CueO3pT0pzJmSeQfVSfJzYxugOqlD
0APLX/1k2NH3qvOyh0YdECksKhaDAAyNLOLtokXp4SHzCvFgSqPaaMaYr6mXRnddOo3OQd57M8Ub
7cLU16bdJJ/I5dvGUU9lo9lQR2nq4X/4RdjeL78IpuuugX8MitkOypAdS91On55UeLKYA6hkgnuG
VxTk4/T+0hmgV6Y6w6h8MrzafKVFmK21/Slgfn/RQg9LNK2CFGScnElVdlKJJfHYSR6WTiuvKIpF
o9TeIoAAob1TxhCXScojDaIOav5L2zRZoCf+tq5doGwGy013TjcaR912jSOd2X1ilQsRDUBbIVGk
72w33s/df/OZDHYlt//h2fPrY199mSCA4rbOXc8EEZ3Hf/0yk7DSjTTT/TunrwekYjNvYaB+4WpG
mgfQd2as29QTL7nO1rTWJY+qClGl19kdGG5BPIs0YuGi9rgtdjXyDOo5W6mn66cDiozOrYR4GxzI
DI0PBJ2MEOG0YBTLKjFA72rq2a3hJdGCgi3UoWfaRweyMxGiBKB112wplnFRgMvG99JbDpzLv/9W
POdvPzHLdnTmGCYod3Xb+u1bwYrKDkST8jsdcrlnSwlmgNokAYRNqdwSJ2rA43jVF7cRH9PVJ+rl
HIIGRJdMNvDnoTDWBZU8USv7zgAcXM+bVV3FGri4s3pJUMCcgZ4DUsjBkSnEYBxsHVk4z7NXzYFO
c3RIN3YqNFT4MUgxIi3YUVMqW+eiQikcrL/ZyK9QoabJWfmRbahdLLVt7aVS9N4LJxjtezyGoSti
BjGYuni5p56ohMaWX0GGi3o/eXt2XUMg1/ZOoTTVT2D4ip9TsYnNetwJBqCKsut5z/GMQFARrCnY
8YOw3wUYn7mLtvb6e1MVkBQoREbqFjsl1VJ93QAFpbRBWA4SYWEgQO/cGf4e4t7FRTYRaObHxj+6
mfMlFbK5I1OOV9cqRQ5jQ03qMFKUUOnG67//jZjsb7eOB70Nz4C4gMds7MJV/6fn0ODpeN0NVnkX
hoaKOovnuK6iN9EBdOj3XL8i8xMBngcAMPj1wrcCjBjI7/svBdJKG+imgiXD4dHD/6fsvJbbRra2
fUWoQkbjlASjGBQtyycoe2aMnDOu/nvQ1Ay9vad2/f8JCh0BUSTQvdYb/nOkW/cqG5jp5GZKBMcV
LRZ7iGtiUsjVyqKI5k1YdvNLHzqoigT5Nloc8cpCKc7IxAI1XYrsMNq9cBaVm6WY1YiPVsIa97II
0ehzSlnECnkTATXbCINvuWQERb7ebKLZbn+hXsMWZ2VU1zfiEIGq+ZCaUN1u1GsrQ0gCJzDtRr3G
ba64+ob1C/W6DMZm0w1Zd7uEvM4EMQfct544H7rudE+27gbXpIf/OkLi+TA6HadwVc1OIBScVy2o
Dn5Yah+oirRbnqn+TnaLY/TPS3JdQyvAO/XsIGS9bbbf79MawUwEeBkupy27IiAUX56azpzBjWLd
OFV9+Irmugk+h2hd7TSHqSEjAK3AWaN+Ef3J8ilfZXPlvyX9rHu+MqbXHGzovit6/SBnsloygPeZ
BjULnt1yhJyMT1bvj2sd0ziC03CTxXKQ9VbdTpvGMrq1Zs+fdbJB9hsZZaiqcZtDRDtMrJqrCIig
5GaXfUMA/iidIdu4fbDG2f0AxGivY2cK4U9gn+q0tbYfIwL2mm4Y3IHIvomoOTZ+/gaZIbmqPA6f
JjZGeF5gcG0V/St5rgA7u6B4LbK5wSag7HeyaFdpd2h6gOOyiAmz8dg06jbujOKJCLvmFWrqPOtV
kV7Vytlp0+g8y6ox8lvP1/15ayx1ulk1OHfcuvtDml/0Mj/IYC2mQagbpvZBBoxCmSFb6trRARvd
qxDCWSwJpNs+lFx7imqLoF7RHAy/rn72evLdiGcB57Xx12zTzcdKM5qdmTYKeKAZuQZYnNsy6orn
f5snTQ5jVlY7Ahb9puqxxMuj8rlc2CjAIHFJXogouVJg2tikOT8p6uTBwjhA9rVnnlIiqsjJj9NX
URTePBXTW5xA0BCVrZFrYcfO6taEoFHwIl3EDa209CAWjcehbmsycEM/JOcmLqp1o6nuE/qk4c4Q
ZYTjTDGdEp3oPJBE58XWSRTYRSh+wKnapFlg/gw696FvycjI4cAB3CczCKMdgKZ5+7+fhJpBsPk/
X5iWqguHhYShs7Myhfh996jiplk4Udjs0i4xjx02vWsy9CBHBiv4GmUu0lMAPoVTw1AyxwimBPVk
3p0tGmgkfqI8/OqiTIrJiGVfNGJ9bxn5CNktL6z8IQjZ7shiYSEH28SDiphaxFtqbMsjkeofgBzi
n1l54WHNNyEPDCLBvvhYJD7X7Mi7Z9NP222mVtWpTXvnSPJm2LW1OT/CiQw8PkL9fZmnb/3o5zx/
zqMrKKzZBPHL8qIFIf84lNv6CwDXswiS4qib7OiWbVmH8kvQnWflrYbvfpG9ZLUsTl0172Edfpf1
sko2ysPUV76n8bpd364gK5tlykYb+1WX58FO1v1yMeG0u26Km4df6rI+z06tWnnWUOHzJofIS1mQ
LnZ6Wme/1sk+ilUXi/dQz0bhv+8aC1jWYkJ1dzzhqkOgoj6WwtjAPU2DFyXS3INlo1unGH38hyrR
fOSpOqV/kOVCFMG6DbSIt8q0Sf3Gxs1oTqY1wqXR3rHb7MXpQuc8m/7VNkNKS1WX+tqqaVULjX4r
I24amA+Kmf289xgs9Sfisw66aGbCc5qRBMCdQ+tgbyrncJeJECyGLNxZZ9nDTKtkT0yKwM/SKOuM
xNywZQwfb1fK3GmbTdPs3eaIeNPEc3x16l3UJCg0LeP0RuQbzdWczW2Gwq+eDHzl7pM62hx5EKzK
nZzVnEv/EqXBUViqVayh4aAEX/rTPlVv12kD3zxhmfAuu8t5RtJpqxYBu6Ms+qEwF7Q8eKrlFuSh
CuCxp7Z+kqMCESj7uuR/Iu9K1hk6MGByTBfZPzIjSPG+Fnrys5lG/5tRNNFJoMl0rat+q4em+YzA
mvlszEjQoOPublrbCvP1iPM3TgnZk+xCbs+AOoILYKTrxUaPzXbn9qh44rGdDmm6HWczOpiKXn5J
Z3+vofn9HeRR49ltoT/g9jc+K33/Q6v85Dt4hAB71Va7iMBNrrwV7JVsyO3xZ185ylPkF8lpbtrU
kxcgIvUgFhhR0U8XJLKQjx75V8iLpP5rATsT1cMx3aXl4O4aUym/Ynm7ntTa3+ppA6XLJXyqtA9D
XBHz69iEr3m6xAcNuVC4jXxk7PjVVTlGarX2eYj5WpA/yVbNjnrPZsW9k8VQccERYHh4m6rmO1yx
N7oIt1NfEKKPtr7OBloWq7xWr1CJ9re+7QgvEonuYus3xh9yNqd0lB3mltaa1a/2oivEgjPjQbbd
anIQyBlIk9utCqXNj6wVsDhY7txIWddA3geu3+AgRBzk856XWERMkHwn76MrVPNkmPnnPQ+2uALj
y2/3vHwdtnCKi428amqBHJ0dhwzWcoHlIO+bOM9wu6//dc9y0Ngo/3XPQVIjlE28+9rm43ZQEmvX
1e6hJCYO96MrSagqfQFNZDmd0q4GLkYssowca+/KFqEUsITyFDulW88WMHVsiQC3pCUfuwwcQDJu
/Ui8J0aIgausU5H1C0/y9FZb9rq6AuLi50rihREvACN5iZsKHHWNuhIsz/QFvlP6UmU4wQ3uk+xA
ss7YqFAYNrJYqon+zGDZUQ7BeUd4QzjkW1nXCJI0XbTGgnA6FH26/hzGvE3Ykg/v8E2P9D59wRe8
vU6avbv3yKqp48/sir2cq5tb98wnghF2VZYPsp8cWgcjNkjq2BxkXT6qw2ky44+5mruDMKrUI6IS
78x2tI5qkmfnYKybNYFbPy8PIimwlVHzbJWG5fRXOG/T3Gl+Tun8BytX/YsoCOrFtZ+DxURwam5M
FnR6GzyNPvoNea9n33RNkKNhEEA1Vhit/j22DASw2zl7llcep8I6xvFoH5Dk2pXCRtZDn52HNg7/
Mga9Ij2hICpnC+sc8dbYmmWgwWLBqnZKKnet+uQalWZTmRDiU7Kb30WgXpCuXdIO7JbEyIcck6AL
I734U+mCPyocFb/ao5qszWHyXxp04Tzkz1Xg1vPntWHPlsffrht1gXgChwxdJQyHL6DzIBZqZPL+
43pY48KjKZpy604lysGoDm9ruPeen2JdkfeaA1Ks175DiFn5vd58uA0U1xC1pr3KHuKLa9rHKltm
rV1tLWYMRoyx1655lBBDlSOJAfhhNb34rlYeHUxcN3JAlu9mPRbfgHSnGFMMzQF4rHidXftRts92
TCxFq4ZLWBIWg1WEz/BypcwNENgxnVd+du1hVMNkW+m1/82vt7eBhug3ejcXR01lZ4m51tfbjYBW
Wyk5H1yCI9FZJ266LpYJAQwci6jLv8winPY6FMxt1nbdR1JOK9lBMeDF4JmVPSB6Uj27AtMXeanG
gjTZsGp4DMg9nmyU5zzZoFjN1uWp+d4J/N4FEoG7MBmV98LkP79cE2mpyptDkZI6IdOON2l1+7gK
DI1X5JmDZ1vBGcJfzDvliDom084G7qOd7WA3zmW9R/1/+jIX+BssH3SSwWdGeC4727PiAn2J9dXM
K+mNIPFbNaGcH5HH2xdBgl3PLeFE1smCs8w+0iZlsAgwyAYtcF6UEVO85W1aK7H1XC4HkbK2q4xY
2cjXZ+T2NIg/Qntsbi/UMovmXYHexloOkr16UHMTy8mzLNlj56J2P/AaLgp9xzJXO8JcWDlko99S
U1GekqB80Pw+eB+dgg8HktUtBlDXGvACNRs3stXOgtRTCJkf5KYfBNfPtBTqRZaWGXWyl2/5MiOy
UAgaEzewKq77N0kzDfF5A4x9AvMlTp3Vszrtq1HfD0531ZcGOCaQN35pVsZyz0PfPsxljHcUeAhx
8i3979MptHG3mMc/A+3bYAaI7HZ9xubTNZJ16ITtWvCO3FWGaiZrbNB2ei+MSwPO+3mu1fBsZOr1
s3OuEGgfu8y7lXX26TCjqhaHiWWyJsf/T42f0shNn0lJEWgL3b86O6VN70S20duGr5m8UGMWf3Rl
q21AgKobcIYGCjh2/J4Gir3JFLfAUIJiNSCF7IdJeZLF0dD3YD9YRRW+9ZLP5aaY8uQ9CGsiiIuZ
Dgvp5B2VcrGrVf+zNU7HxEMpZTrI1l51vptFWF/lUCXYzIYKUjitykfEJd/kdbLcrI7yprJlfqia
/35TsjVj1y9vSkFZj8VCUu38aVZPEl11w1ktxZzE08pnJ3Mj6couN/ruL4isQPEJbC2dHEnivU90
6yTnjJZOVpbNXtUGm2ke18AB4hfyr/ObAco0aWHlyZI6FCzRUEGWJaEZB2NWk1spLaeTERTDo2zz
W/eKTo64ypIeqC8Vkm63Emim9250tItsy4PshxZa0U2tFyv7gJikOZxvl1DrdMVvwz9JTV6EDetV
7k4kYpeb87sCrrCWigfZmvOeX2mZSXxUtuK7zG8qBeHWBeqb7bjpOlPPrV0nB0LSxetsO/EuUVTN
k8UgVduzqP2vjmpHfIvxBwwmVH5ko9pyqcJo3GPeKMXrmPTFNo8JjcnWwTeyUzPxRLuNbdEnEOmr
7JrlSAQTIGPhvlw07IZ+g9J6StaLiVyYz0dQt2k9NJfUQNI7TTLNI6/VXKwKf02S4ZzGIbnNCaX0
7a2yCl2asAN4jLPePOhBPmHFtMyhkoDNjOxrPYQHdAIRpkr8/EVzh+xSReFFxXq7AKQ1s2HTDGw8
llYratoHfwLpgeN78SLrMJj5ZuGwfpJVkTtg1rxshCY5waSBFtaLhqcv40cNyIIfYqomi3KEXm7D
pFefZY0WstabrDTZyrZwSobHrp9u3WWPYcRotiutZC+LImx7BLP759kZvyFR0Z5kdasAJ+IL2h9l
MWgqE4Q/MF1ZlIeh1l+NNk3P8kruDKw54u0FVYAblQfV8tC89/iipI+DOaobQ+36DU+aapu3hePJ
gX2hKc/DX7e/tqnc2ZsgeQKHYZY5NvRrksY7PZzyF9ndykmI6Oqsf96+CEz2QNa7m+DzsoanBQ82
WOOogqKuYxiPibMgIhVxvFfJs2R0tiBoxrMs3aoQuidcP447iGyfw9HXNoBsTv0ahvEhLEdnk5rg
iyfQZ499LLLbwW/EInTuH92uQN4ha5CZGsf8s5/hdsO2czDUcsMy8oYk0M7kkdozCJzMS8Y0/MM/
tEOV/XFvV83+f7bL8byaMzZ/abEluux4FaHZh66FEytdie9FKV5xLwLZR/Zh6Qw9iM4sv9/urXJs
AxzKq111PAgix9fG0H7KVIwtQqSR6treyVQMq7bzhAD4c8sqVPbyY+dtGtAJDbLB3d68S3Ttre+i
9sk13eopNdIvMgNdxoHYOmXpbjtenaRCVpMNnQlyX7G769ukSp2dQrYtSRKFJdn3v7tIbZtkDCsP
CYpxMw1FMq0cN39Ebyw+SGDCrU7CE+yxbbybqRJeuyRmyxHlYVsVfGgImIazCVQuB7CO3pbxJlux
9sFYFD31NBmC7RgQpyuVARU7TS/Uc5i4G42o9KOxHCZY549BVv6Y9Do5ypKsF53+OVTWyYNqK6M3
sWm7WgYaoxGisA+T0/SvVtI1m7YKm+2wFE1Fcw52HERr2VqYsXutavMoG2VV2feea6jakyzhU4Es
5pQVD3gf/zqbqm2joLafcKhtn5Xk3On58KQttsNDRurK9Vt1JdtknR0o2MdEAwGhpb+sc5NzW3f6
qY+zy32gPY3qShZ/G2jkFukoBsHDGAhTzJ9XkgPiLPf3hS5EeslZJ0B21ghhBc5eUXL9IfcH+7/O
WOFvNccHddESPSKSRpRiQf+Slhuq3jrJUjcq1gOC9N9lSR6A2k7rGIfhnZENCOT2Injuiacug+U0
ftQqy6878vomQe12mbENLes0DEr4bIeAE9Ic77X5iy7/pBg5Wc8MbYH0IB+fPMR1/ZAahnKWpWmA
vzYO2hdZqp2hP9WFmHcpEetTFIQ4uS2H5J8zK3K7XZtUH7JHqlWfPWRxStO1ZZYxdmBmi/Qj4PsZ
q8iVi0rtZahS96ouDdnSUJiAyBBihB5bDO4Vkt/nCFhmP+dSByZvpYd+SQ0a2mw+majOzXrznC3p
QYdH+74pCaPIDrJuWEQ4FDBot0FNoZhPjrvNnbNtjWs70SNAirl5kYfBHbE/wrty22NkwoaehlAs
AMNpaTHhDY0GITXZT7YC6nntcUPaS0Wb3LWxIrDFgxS0cTW0rVeyQZaXVsUP/gBrBe81xMMjdwf9
5X4WKFPolUudEtBqJu6vrfd+Y2GdMJn4EQ5D9UFwdlwN/Psv5Dv054osgKyv8X4mbNaUe3WMqo+Q
bVI2lvaXvmPBg/QdW+6l/j48xx3ioQYS+djqKEXM+Ke8s5FAeHg5q5c6eSbrZKvsN/R1+HurcIfP
sUXt12t3CPWdMhuQU9oQcRIUsI8kfjey6l4vzwq7Dc6dMJudayXzq5n6ZwVx/D+XE6BKgzzBjPlW
49Q4aN4sgH3+E13chUel1h5Tnz1EJP9z8rRxZ0wyxDQQIOF/ai8H2WDMenh0/x4h+EsvNwi+g2EC
uVVj9vRibHeDqLRX/pXKbkiD3JPFtAHhZxG2WcliMyZs01gpBHWkd2tD0bfDEMfk7BnqgixaVfzy
HpTW0F7lxHVcEVhdiqHNxG5OrN0nwos+5yQeEfbZlKE+XtwFlJ+MWPOpVuD1sA1IIfmtabyj1IOU
WJKVa81NzXfFzonWKnkFv6Qy3uuy+ZgsI30MiH++/ssgRZtULy90+5xjZ6soccJayQsC0E78YrxI
ngyzxxvL3tuGbW0zRc93E9hK4uO8fGXRaEx2VsvLVxZbfAzXcxZWT9OUmkc9dZU18ivTVxWxknXf
WdmJkEv/DhZEOpjLXmFpKtA83PGrKxDLRGglOxm9InvJwf/Wy1DAYOeaHRINSfp3UznLGcq2+7ys
LP52WXo16VBsK2XQvEnXMab/5xAb6DCV6vlek2m8x1dgIdZ1bZUn2YCqf36BdNqdVAQ1v+YZv2Xe
M2+489j7bKqsbWKq1te+brx0wQrEDuLhQdmKU4wC43XssRq+gQgY6ddx8pZW7edIzc9uI2WH9J+R
lZ4Zt5ESZYC129NUtPsIjfjvTb4bEYr5WeMAt6rK3n6zYMdvin6IznWlJA+1Mupb17KLFyIt5Lac
3vyjm7uVHJUU00cXztF7SzDeA80RXkLTL4+aRfwO8lnyHDd+uA6ytPoRDQJ2NZmzxOeNqpTN1zly
K7QSmvCKTFt/EHXxwaI/86rRJBaF4Qk6K5P4xoITLFsX/VwMBhLYJh95pjlrv7CiR6319b0Qib0v
DI0kEbhX7DGH8cO0C+wjeLdijP2BoNil0yz34lda8doD3V2XaPPvNbcoXlVSVdCs3HldmmH5OkyD
em1xKeN3V7zKHtYo9sE8pY+yyq7dZh0LER5k/znorV2VaaknWwnitxdkiZ7kpWSVCEcPi4vuSZba
0HDB+eMfIOeOolrZ2niZIsnIzdiBUQA+K7/JvmOR1ZcssmBaRoqBiUWUvRK6uvRpXnwzIrCJJlIa
x1oIMG0zYGpsqr9N/oSKXmfypUBD/2up/pDdFQ1MwChY2MsifGinaIePwuiqPY5WzVZW4x/otWac
gWHO9EOhh9VGTtor1rHgx/hq5y1UGMM8gN1InpPCxC/DBFTZOD2+MEXv8yqseFcTTX4uW7L74dRD
rsiHZG0HdbdHPUchQbqU/x8H36ZarvavE2gB7ntxW6B6sDClWxi18MjfYgR+zp1WWitZn2vj7JXB
YNy61fn4S7dWpL92s1ksHVTWyecpkla8JBH/jJLWXTWOhk55O5vvKo6XOTqsX1TVDa+2XYWreXmI
sj7ody6Y6I0s2pVlrRICBSdZ9I23PrDbL6FRm5cxCxLSmEzW2xYkvg5psbhf2dnU/QGL1FP1nOAE
gIKHWHPdb6aBixOWZeozIgn9dkxa5cF3q+4BUqXYGlGpPMUTQksh3MpvVt9ddDl+TpBfGaL6zzJH
Gn502gFlRDw/S9/NL045dQfkY6d97DftNZsU1DyxAPhCguivDJ/6n4G6t3SD+6g0/U2kYsQFgt+e
spA74rjSdiByu2Mbzrgk9jkO52juvarLg4Ld+/hDsRs0ZImJ4dPW7xND9feTUgde2+jGWx61Yl9W
BCFkcQLKsU+UJL4VMRc09rrbJLfiEPArzbAc8tQiNt9SdSRbbuQ571eKrRWPFO3i1tkhXb2vMDC7
tdp10O4dIkK3sWHhsM5LQyy+lrGlTfakmTRs15a7AlafYdek9LfWzILA1QkV9bel1XXLaB9oynRr
TV1f2QW9hmv40jqnsb8jxQ4Iepm5dkiEYMVr3FotDYdVS0foV3YOI9XYqS36hbLIu03bzV0DXXgZ
m4/DvNMtH7OCZWat18cdtklQJKbm0Iiy3ftT/obnxziuYDc1Z3ng3/t5FhtXp5nH0+89ZLcQqtmK
RF66k8WmxNwzDy3MShbbtszUxdmd2zVwTf/Ky9dwECWwo20VIDooK2U/eQiK+IcTgeiSJdloK+i+
ddmwjZfx965xSiwqjcmF3evkWaurr3qOleB97gZHxAcRWscm8nnjyW5+DNetQqPCkxNrGQ+fVQRr
M4Pd+HC/mF8g+18pxWPChvyX6wOdbhAXyeON7Hu/mKMnB0s05ele3wVKdkQz9ou88n3uKNfFmsCY
dpvDefEdDYrWYnMgD0qEw0Ho4k47LWyOv6vTNLTalSzrSNT/c2qRSkM3AaqvoWSeCsDidDuVXdsy
VVZhiw+WbPkf07VptNP9gNTCcslpmccOOnZFsmxOioDa7+obLRaszdCfdAfNPVQB33JZtK3EYd8U
FmfVcoMvNd5Jsl4bhXGoapVl7DDNX7UGCobdADMEXWi+ZUQDZH2SueNhDkdIOXJy7DDIkcBwIgbC
glYjFSAPZRu7p3o5yGLbWtVW9SFoyrqhqkhSk+MvV6qumkSmYuccO61zTtLG61xjfuAlbBIbWxps
3+k3BL54ryQ562zZUbZoEXZpS+9wGXuvl2eur30Ok8Xb2DqwjmaB1uGPKm1206QrJyANqTCzszxM
ZoRQzHKQZ7IuImHkgT+s1781IPEL8WcZKzvHSr+b1LI4/lYve8ihpMn9bc1y+XbFf7uYHKvV7g8C
iEtkjtBvOvjTVl1sye7G19Igu5TGZSlwblzr1U0ti/c+gxGoa9VVhp3eOPHK0qwII9c6ODhllu6G
MEi/RH7yJKHcc+PHfC3aX3u4gED/dw9fqVpvmltkGV2U+9yuJXjVBvlJV52NaeBxea9y0hhS8r18
H1HrSbc3iuoMLD07yfpbZ2dSHa/PcJKyuq59ROMZRLmJUv5I7MQl3Vc7e+xgilU1We3jrbLMm92g
64uAInXFcmjqNNqwx1Y9Oc2tQXPwbUhQsZ3VxT5l8VQZlUldp6nfre91sQgd51YupGfKvUnTkDFc
yZGy8pd2WW4aOOi/TfevHcflDmSLPMgZbU181t2L/Op4scs+Ise/GjsBiB+eS8ZlXJXBVJ5HXNDI
7BSV+lCBCVeNkKJs6fxG77ygreE08V/eykq7thcx/smIvaRGc9AYmucqUnmW6JFzEG5CuGSokydd
fJVtsqZC6HnvEHlc3+tsC/38KIfFoiVW/RyCFXgunmV3eUgNl2W7KpzbNWSdGaoxZH387fVCDHuc
7cHAZFl6JhiXnhtiH/sQ9nXlF9rAd1dwlC2yTzSOLTjIHv3UpbdsgLOkbYveQKonS/VjYSV98+pn
GG1aFRZUrgheMisaP7QMrGhtZS156AozqDQAIJHjPD1VkFlZOAaPCNhhjKbAfErYOq+GzJz+hOC6
Bvw9BKu0G8AaGS6YJRMibxp1r4pPEq83aijzDpK3aprEB2VZd8EZKDbGOI2vZQOIM7JRtNZEcrjN
hMEgwRUfobWOn1+a5Rd/zhAvbMsHw9LJ4zpTWpId+rssz+ShiZpibzYGIitBcLb/ORBag3M68ljL
IqHvVNF8yMZ7/W9957EKF2zbv85xHxomoj/ihbWRc9/r5dm9bi5FdIqQq13u4Lcr3evkzSQzkqcC
969/uorcjHaVnSNwE1jNGUFGDKKdwNiOIms2dTyDm82eXAcClVK04rXM9ccS25OrSiL1tem0eTU7
bfrQD5n7Ovtd4xF3cfgMaDWbwd4aLP83+lJ0Fw/LWQGCI2eK+1rDryH8LhstJDqefX4urLlPdWKV
2B8F/NTxPOboLzKSZKDAMsiyPEWeeDiCaF3w1qP7lvn466bjcJElKFQvWa4O11spNAlsifHxVrKd
fTYX6pMsuQkREhu+bm4476peQNcb2vkqDzpA2E3uGyoQBeryyvxsqEFUYnUgxKZVrc6GWbu0IGaw
CnhC7e8zVPBzr3EQ7vI0wgT6n5khpbqb3AB96WJ+B80gMzdo/tiPLaCbR7Nw4v1kOjA6+hJoyXIw
iIqcMyyfdZ/dCKtS6joj2Bn1PLI8pST7xpGpr2o7giaKrcZjh1lJrIwnNZoGLyOy9QP1i0qzf9Qo
XHlqkuknQymdy9STVpMNFSxP/PLUj36w4E7NuHtnithNTVscM0TSEd+6n8YWEFzSus28jgO9OLaa
jWfOqPgHpNSJOUNksq26fA37tCBjltcHgnvla8YCZ1djQevJ1gxSz7kesi8Eo9N23Q3zSnRR81wu
SVXUHeaV5eCe1gcuYtwwE5Dz73L12Gj+fDsk+fBr8Ycy2xkCm0rwQFQIPPhy5s9F+EtRNvxWly79
SpFj/SiHaHO74dli7WvgQGMYkvGYsnDjhGoNGy2KnzSrBoFeNdWPprdf3VE1XpNuNPeJY/rbtOz9
dyVD8hAozY9qRuov76f2EquZcR7Jdq6resyvYxSqzS4IYIDkoLzgoQ/+QWsSPNoa3X/UlwO7puoy
LASSmHD/Bgwsi/RmwK2BRtmNV/RfhK/jo5xDHkI7AgQebKGDgUsLzRlPYSTETGP6ZpQlCnck0nFj
6eJd1IMI93srvMTwpy9FFaK12Pg2kQiK94ZwKWZmC/TJwPzk3qDYVnVWAG46sCLWIm+cr0bgo3Ea
1s6DDaHvfeh+2Eu1j/fKoVuCg2QJqhUI5mCvwTFDeWZQcCW0lROkPXMzBBmJn6VB1slWS2Obi0gy
fYDDVmu0v1ZKNjtXtwUhLhwz+qFO6XNTVcprCbRr38ymvk2rXPmaW8padphwtvW6KjFPcqSfA9WR
lgfI+z9nmkp+91OCvbVS3naJcY1tS78SkRy2Qaag3P9PnTyr47BaL+GM7eROPdwddkb9NAq+mIyV
B6tO9YtbvMqCUfCAWGWA/g5j4fzp1FOXbFh3pxsT5ox3H1Ut4wOj7FfN5Ds72SBvxQf7gHVGgLjz
4kbrQIFVuib8MuG1fO1LLViR0CfgXM/TzqkaZyO7CZ8UgW26vHeX1v/vUVYfVW8dpieKofePiIL0
j7ARoNgb+JOSSTrd67soJ1E8z4LtIN1kQ5Kq6okQKx7yfw/n74Vs3Q5LiMsxrmS7ibAPwn5XLfWr
FLOI3R18X+cvJWiQzdZE+cVpFNvrXfB1RhC2hwanlj3ILONqlc3naD7Rr6CHfxpB9xfTBeebvpZU
3nIWSYjQwj0l8jHSu0tyyYa2x7o8TVRPTzXAwI04TxpqRlIJJu71XaBG4ixLsn6pkr3cOfR3t8Sv
nhcA/kw7fCkn3X9SsmdAwuGLPMxYoXhxNUZbWQQuutiXVtOuimcE5UR3arR2ulpzhoAcWfe1AAl4
kI2RM05b3E/zjWzFZ3J8yHL8L2RrnaGkM4Hjko2yCqYFUFtzusqS5RNj8JuTz/Ym173F5zVdZOx7
AKVeCiB9LYt3n9ibwYQsj0ufplLatfSSVR0xwknUphchkMvTFQwEWfLOL4qaLZuJ8W1aSrJK1fUv
yDOmZ9m/4Su7w56Zt87SQwAjeupDkwA+k7mQKSC3gxTTsa/Qowu2NCwBR54+Zfo0qTarRzM6k5dS
PW5oeEJOSmdhu+K5+TTWfQm4Uk/WUzbhc6X0qHN3X4PWch+To83D5smBU5lOE9nWNHN2JtH1rXBc
e2sW6dcyLhVA+rayDklP7knHHhDgjJ5cn4e7BjfomyDQbbYoo2q6acAtN8eLPFMs4EZViXCabvNv
jZUhwza5XMRG3TXxJ97ShGKJnPFKHlQfl9HGNz1R6ERxkwVJvnfGp8ldVkQukpoB14d6PhVHQ6/n
9Zsewa6Etn7k9z+ugLH9USBt9VyqRnAIRPbh9sH3MA7cnR9p7j7xFWJbbId5S0Z8i+Y3K5rSnb2g
GUQzHuK65G9Ft0JE2IOa1mpCxuWxrAx3G0I3TnzQ55X22hnaN1fTxUoFEeaZnU+0U3FWtUGCSJ0A
/gxBt+4Hfj1ECXK8XlrscuDqq4+uqyI7TJ4Q6+sQAhCJiA2gZwfCVzk2HpmO/2PrvJZbZdI1fEVU
kcMpKMuWs5fXf0KtSJOhgSZc/X7AM+OpqX1CqRsky5Lo8H5v2I/jwLysF9l1grYYirq/H4DjExD7
37lTYe3YWv0+qY320PRaGY42BFOzUBF+bhCd0u+GOyw/+nY4kht27hbnwWqkfg06uK1MTmofpLIK
jXT+Gw8/ZIXrKXvfP1jQ8ll033H3OmZB9U2VkEnMZkACVz+bsNXCURLqbGrfkiqPHNkyrbQ9sT/C
/lFUH/jtHCw+mSogrGryuj86y4SdY7+jBmgvUI7ZnRCyENqZAjLQtDEyl6qAYOX8Y6bmAuGbNWWQ
1iLigu+oe/dNxQQ7l4S8tE1+S12Y1UtC3c7J8Qaf6uEIW/SHNlbV6xD/bbGuPLaye9NAR1knLLdm
AkAq09XoZSqYPBZvh63IDT4m/8nS4oYCvABFcvxTZIm8GbNFCFHxOihlvFneRcGgjLRYvBroQnY1
iuLdxBgA4mmfifW92ct0qYVOAk5e3saerBUDicx+yfkyKPSqYwqf9JIm56Dt955JaFlcS6Ip7PFp
MFLJ4rNvj6mL2ZdSwyPUj50t5xEWsn0xal8L9TQtYdoNL95SU7Cc62U3xJW8iGw8ywFuLhYnlGah
r2uDfhpHNGa1XUF8hdeFXTTV/tQjuqChTNQPpDQp3NDT2L35HjRn0irE0LrHfkjxrEv1yIUBKZA8
n5YFHYNN9EZoxJVxYVvuR+OgsXSP5RkMO7RJBYLFoV+yQKDLbNvU3Ldz212GHMPih+1hi+6tCP/r
3GLqdFS1q46dPpzrBqALdiTP2l7F2E5/vkBCNkcWm2E5LeMRsUeFytCWIRHLE/r1pbuIIDUPzqA/
6GbTXiCSL9xhqU9MAfvjXTdDMhnM+Q9zlYtMZgmeOrG6OLMyCJn9kotrImqukihuPLJfCv/3Mzkq
3zOfDRwh12lYmT9N13sR8RCa1PTOiTXgzJmpX03H1yOC5bGxXYwzGzxTqcDX1WpOq4IHWeQpvp0E
HrritUqXdl8MEJHl8Kf08AqAqOthV9g0+0VL/Qcl43O5+NpLjLFmPKdXwxreKqevDzgGfO+rQtt7
cceXh6EarhvqXneFooRPodro6pcuVf8k0u5xEEvdY+5SUGnG4RArWUW83/xaltMxSPlAygavBLN0
1H1b82EZhXgtR+r6ZsvWJRbHPCsPC4DyyRXdXVnWWGrk9dvY6JFYMxnIhyOehawiKpr5oa/jO9mg
5s65GXVDPTax8ZGaHlBNJ686+41oWJTao1x0LpqpCTD73D4XAnG57Nu/wqjrkCxYS5d/ccfIwsnO
iATuCoIKk6e+sowTzpgyGZwdzqO1173ohXhvbT0NA2ti6+uXt9Rzk4O0Rnw9E7ipMijPpsEiIffz
j14GSzjk/hx53V3TF6Hvzm4ogoqg5bLxDzXlntsAZVEmXX+rnAE0FxsATIzQYfVCxwuuG97A9LNQ
KOfDqhMUWUBOD0IPTmOB14DfXWpt/hN4+M44wXdnLInds8ZzReUpTAXlYibnKZod6Hy1GfgRMPR0
YudVUF3DRaIo22s29ozB/mQfMK03w2FN2LMK470omgnuqryzZz/YZY3Csz5HnCrG7LodlHCyK9XR
a1FKdEfICaHxqhc/R2ABshSWrhYOvfybWc67M86/pNlTA0vtO8jY1wYVojeDI9qu3+7QH3/rCPnb
e1Xxip2vc5uY7sNeFvLUJF35WM7w8LR0eBLDEtpDWexLFnU7E2EWZjQZyTrGCJe2dKPBING0NYWF
EYefn2TpJ3fEQcS4bFjpdQlK5xyzUruINDcu2Wih0Eyr5Vpn+XiqMB+9gxpuHQ0h5nuVlgmLWWSt
0GPagxoJJKPWZOybLPceyz5J94m8bwdkPbZwKaYSvIZmnSVx1ZIvlmK6Ga0syKjPdermNpR4Rwjn
1bUCYroW0b513UlpLj7fVea/9RTtI+k5Ay7XKd6eAzQgayYKBWtq/dvSsnMyWlV/aC010SDvp3Pj
2M4OyWsX9gyXH5OD0ocgbPcDWXEPORnuAzxV0rYGYX0wgZFohlTrY3KHgexMoZNp5+BbDy7ykWBE
EDKsjx/g6WzY8lZ9GEGswhKW1EfgYEHiLL78SGqGCPzD2g8kZBNmtlgrJZp1IejLvOH7FgBIePFu
a2ZiMW+VhopoSj+WPm8idEk2nO6kP7T2xCRr25fUZU8cJ7a6EU093jr+1+vkywOEM/bKTEC7JiiR
Whaec89aG0QpeNQWqb32OR/ZaEfK5V1i7ZFjoTuNeJNixjAk1oqC4qIBNQrab0JylTvZRuRCGT/o
utYRWND98FVBiRlN/r7V6xdqOvNBoePfwRRyI1JorFAZVvHQOqMXziK39jkQcGg56mjWeUAWcDYe
luam8nY+DV0W3xb+Fy1z7+AsvhVpLB4BUocQLximLKnpD1gQ46RVLY+uPTNh13KOABJg1+GYS2GK
nayusiFCzNAfrDV8cKiyyCaf+MEdh/ocLCQcYqlG9kGz/FMPNf7+9XJsScPaz03wDjl4N8gxQ/jC
/R8vMH7n1hf8Ky7cEII++wW2tufu4zxNwrgAaO0k/hOCh4csQzIkYrx1jLF4dLX8Zq5Dd1IAXLnl
IHcDnn0a/kdM3ALhA4AAHoixEw1B6YV6WVOIZHros9h9HpsAUN0pD91gNeFYA2rUQeLvcoKXwo7K
8r5LG3c3+1JdLMd17zNhEFWdL/AWOuAyw2ZArVhCP3h1dldZLSRd627GEmqvnDm7ou1ojyz8Hd7Z
A35F7cmY85vQuvjac6tiytL8sr1lIABJOCeFBUSaZkDIs2fs+z6uj3UiisjO3jrXaB+TeTJDELV/
GL2pMI9ivlROqGbVhGmXaA9u0w23yZ20sKJcf9+JUUR4pfKP68ElxfK+qoF58l4+gnZDbhgg/tQS
57fKIbjWMwwcofGaCzGD9HUjvyFvPPCTmG59R7WR+LLgksQ+SYWlf4+B8lElWhEqX3+wAXT2ljvP
odFrlz6o34Rwvbuq1/7IiS9qcgzr3m7aat/N+e/Ogr8jMfMlseKxHmR2V6hxCrVs9sIJd++eed9D
eh4GulteCNCN93NMaodQKKWHOCbsqCl3wtP+2JM9Xu0Y+tbUpFE6TE7UCX4nQ2OWF00oJKAWwOg8
1Wd/Vjjy+3V7h9fPTZdsqSyoIhZRZCZW95BlWZGJ0r3KKSBJYWLxZEjVHRHZ7tNJQ7LWiuVUOkUH
tbJ57bv6SdMhvGFs2x29rvtuEPweWdKwucMKbr7AfliGCZXckpz9hLSQFRMdVJrvsWFlBZ8Y805n
99EEqbigUdKpXi3/dJ0FV45lwY6bAg0F+cbRMk2kfgzB9yKu7LD3FFgH9ihTgSdr5z5QKp1uEyRD
vEK6Q+En7x4mEfspMEkRFMV+mRKXzbDiA1JKHNwk1vfCK94J4ph2LZDZHqtDfV+ksAlrLbktpdnc
VRM+NF3MFFW6thV6WDEdtIwM777M+kjE6REMrrjkWF66uuleWePfETLXYx+cPVqGoR0bbqQwnh8L
CBxjmYmnjv1s4lBotnzqJgJdSd927Fh1abLSZ2fXWMl0LBvX2GUQbELhY+OYPSRicljedCoqYUju
HC9/SgNxdR1f7nusKalbl/pBIcc7LZ4eoPhtsWLLG6Q0Ki8PA4bLy+DW2OhkeKDjY3yIZ33feb4M
kSsXhzhwGElikexxV/luYLu6b4dufDFKYKES9U1rmkTsBAFZgRaGO22cTTtC1174qnwwFv8H8Gdx
EBoO87O18wo4MgmgHGx9T5IkIDGSMuMSms8k3lPwGXSukQY3EFJ7LyPFkuKAiSmicZwgYIfX/XNb
IOGyKAQG1PzlBIO+mOw51FlJ2wORPIw/P7FZGK8iK55Ipl8ipRvxveis765NHX5RzSUbcnGuZoZr
W4POVVPNaLyrxy4T6emVzMudQfpT1LYGTiR1jHQuhqeUd5ferCB5TQVeakkbxhgbHnWNPYtqHfl5
cBZYEHZdEkniOk9xkC8HNJqY0OcIUodFY6c+lRlEgKA9EzU3XKZRqMv26OuQuPZwKTOoU2hqmKk9
4Hb47ce5KvwjX25zsQq9ubjgXYd+qW8zJpsX0TIxZCWbtgBdUrS9mt9TDBiK6dhSYMTS6Qp64YdA
/TdhBPKSt9W79EsAlMoe5WlJS7bIAapmv5ixAx3my2gNeAh7HRmUrlGWoeNUIR+CfVbaGkTVHKd5
qS7MIhWboCneO0P97qawAnqV1Lw+UEtHvmVp15GW1il7KT++bAeWr6xD0/zmALsfYk2Xl2WQ+NSM
zlEyHF6knsNdTFmWhq2sX7O8/9X11fD5WW2Pto8pXRw8h+d48UOAR3GM1xS4bZ+xPfLX5hqJxfe9
k0018aY5uFM8XtzkDVFTw0C3N7DYZndBVTbwsnerSioj6vQ2P/f9QsF92Rlj/mRoQUaKNP8YxTcH
+zecIFjBd10cRwxS6xtoCazvbrnGcIF1ZZTmc1yGqR7Hx6VoT2PXYqxQkUaWpeexR5eosViDBjtZ
l+0dYOZBXdhb3ijbNfjEW/4SbQ87I23Y/sZWmPaQKLEKQf79WlcBW6vRBq8hCOYC0cG8CDTmUeOh
Y2t/+kvxE9zF55ON8W5SpuOzO6ZN9gzxg6k4b99VY071Ra6HrbkdbMw8+JmvX+X/dzomAPq/rh69
oDvMowBcrI5GQxi5cr+zORmizsaNae9qNgYjVX5SbRlQ1OGCpCF3t/YzTIrnUAYSfqbwWih3HBSM
v8P8W+DlTgVwMrT+Li6G9FxoJTbKDwPxXIchVU9V3NzljAMX3GlJJmrKH9g4JQDlHTKtgWzHxXzo
8GQGDtf8vZdLLYQYTTkhyZbnuC0rxu6lPBhj8uRRFYvLF/KO36TuW0e1wgS645SXKcGeTUrzOhtE
ShwRIngvg+QeDpQPX7KsX4NNBontd5UgpFTjWavdnFvHn29ixgjJ8bSOVRM4Y4B5Q6uKS6wL/HB7
jWUVYqwrH80ZLxjNCReqzqE2QdLyLTPMg8R+wXavapr8EtTLb75sciEgrZ7tsSLTzsz6XUqJzBz7
4DaKxToCKjeoxqKMLcTOkV39oJeIGhXbqEgUTRYORVI/OBkV57quMMuujgjtlx1VmICrMFq1Jhwl
yZYw/SX/gPUvr3GV2RFRpNWu05b2Lsc4wzJq7b1hmD14k/TPBXkgT2TWUZN2lv7XlIujt/RkPvf2
i+eJ+sgtUJ1icPT3uopxTMi0H0NsNxG2kArGqChums6+pwvUvilS8SNp0jeQpIjkW/u7SsQTRoTe
n1KApzEvmJXmPhQxy5cqydpQ6sQl2Z37E2TeBwtgjPL0fjgBljxTGkTjMrQIrUBLdnXS5WcTp+ed
V9rLCffA5bhQOtjB0rR2i9Z3e5aPu7oZs6PernhHACJVgbT2YnBvEP2JCRPquUJPYmV1+j3WGhcl
OMUE8yVv9HoVr6R73XKX527Uv/ed8VGNfYsrMIJJqv3UYchIyPwswAdorHZ4neZPIstLxK35zCC1
7+eyuLZlM16dFb2bofqOlmxPgZLaG5GzexFYQKoo9nbxUOynJEveYAr+FAS83NvS1F4t3dGwrdfH
vT+UMBudOj0UcvK/S/BrGfhw67t4vgJ8JrvCxk5JUUE+4YS983FQ/tEFoxV5uWc8sAOwzrJJu2OH
9uwltXtU71TC/0hsO50g+y0JAmU9bVhPQV00q+e/fQosJZ6sNgba0ET1q2j+YCuQUiNNm3CRbvAC
2zg+JKmHYLhdyLZZ8uUBiOH3bPbnZRb9y9j1/tOAsUVawWcm4FUeceBlONrq3wVv9rLVvHNqaUX4
1f48vV25dW7t7bBd/vXsr77/9yW20+4Sb+N8bJbaOQH5RP2xhol+PqxHAke39vZom29UqnPR1v6v
h1/nvy7f+rbD//Rtr7P1zUZf7Sy9mUL2dkURQglumFTXh7rHEgY49d+9lrJZEKznCw3K7p4cpH+1
P5/6eRQzZUDN0Q5JLtrLdmjWaXa0a8zHtrbdzf9u4xrLKlJld/VsJs+OoXM7+KUVQSJKnre+pnQZ
3TN7PG5920FHm66nY3z32VW6+WPCMPb1pJ7EtLONi/Zn33ai6hZJfWf1GF1f/LMv07o1Ols/f/Wx
44wwkbYearsw9qnfJEenweK31lrnpje2fovLIGXqm/of0jfeSQtf/Yi06bLEoty7BH881fPC9imZ
QwzC6+8pjItjRvDaicIIqmXUiYRb7QwzUDslC7CUuLp3a9Xd2Vlx9JljryTosURa8uKMcuyYs+W/
VlglHjF3eatk4d2QH+p7jW0Xw0ri3o/9lLHC1+/zqb9ghlJeSc0URFlA5IZFteytwHAJGyjxj6uX
H8KzkogPOngB0L+veql/x2+t2onRrfb6YjxSbh7YYg5NhPfrFHVpWx1tWVPp0TFkMkyEciy9d7lS
+lvrjRBG+3xVU4AkFeSyEP2SWB9Z89vqho6dMoTGIXHel9FudiXauecixaSgmeqfYPnzdeuSiTnc
gqI8b63tgFA4OXRIv3fb9VtfP5hvgaPk3dZSab1QYZru+34O4Kn1YleX+fhcibhCBpuOey0Zx+et
L61Z7EKOum2tgDS8a9qWf7Ch+dcFy4RFLKgkHJT1NbZDaf5NR0c8bS8TNKSx60SGhV8XqAGbdVuT
xXnra7lv73otvgUdNfy53k2odx+NpdQJz8vng+cnKzzBsL31JU76VFZUULcup1awbov61zaub13p
uMyR3hjmcWtmc1c/z6Din69QET1rQlTaOK8byRU66GPWZN4p6xhfsWz5N+n285JuYX1uxN+++v/3
OiD+CjqkZR621/u6UBnpy0Q1jp1NOUY4ONX3WAbaZ2ta/XPadAq3vu2gar0mq51DkmnQOc15WT2f
kOb858TXxUa+eKfG1B+/urZHcxHX9199flb+0QPJ6kemQejLLruvTUrGgpDMz0dffa7WQyKQwWW7
QqPC9HlZlbTFSTMhw/Qmbr9ZYxNCoJf9WwIQtI9ZMxy2piHqEhfyAd2153RvIo5Xks+KFa4Xp6Mo
T5kQkKrX5iiGhqROeCZYNbH3Eu6bFRTw22obhHlt2hTVT2YHc78fB/dtquR4Ehortu1sMXX5qZfN
vEtstPKqJ6o9lixK3Bx0TtcMgUla4b56qmILFoj3reWURv6y1gm2VurH7qtlO7gk9eXT1lUPCauJ
slnutiaMKTsiO+17i8/Dzpza4NVJlYYlWKrtnSDwXw2WRie9YlG3NWusXvBfY5GzXWwxXDyiYLhu
J2MYHa/fTH7WKhpni/uqaR719UXznuVuHwTV3XYhcaCs6eaBRBICw8Ktb2Tm2YsOF6qA/X2QNgoR
DVPetE1s29zkm14M3LmWcXqFXCSyXHM5eUV3EJ4q4H4m6bHCLeQ1GZ+aRpaHQCOQtRhX38sRm/9V
LmmhSdnXsLLetFyBThX6tyHJmd3nqnxzjGlmnc8oR1hDwVrc8q5LitzZW5tKmyi2BPE7NqxY30+Y
rgaDfdxabTPKV886Mzqme5cMOQ9W0MUzzQD5Vo4FbBWLt24CySpaSlLIaMyTUSVeJKgJrCifFymY
Lvu0sIcDMNaKjfks58uXebCqyDbL5BSYO3dVobprDsN2MIuTZWsPViW/DaZGBIbfzg+8aWw46gm8
umDvolnIIjOKx1HiNkgNTTwEcc2qf/SVeozjVn8lQWxj3ITSDuKXElwrb1mr61rL5zMbsIvWw/ZI
rGsMt7bvkyopPruMKU4vRF0/Z13xq3F969RhH38TDv5wM0vca9mWH6y9u1++LW5qKo0/2Nsf8qBz
2Cw9dPMSsiCvqGH3PXQJJw8DE/epZOVfi0qGCZ70b3bWnVOIvL+MEmM47bEgPuDZdOurNPTqUBvg
tJWWVXt/zBqK3uk3Fn3tUfkIGUQfCHyh8/7RVrUECHDTX1L80JPFPQadsbLzK38362CEVSZqAmt9
QFsdZqy7mE9LNlav45Ct6sJCXLZm0eI3CmniDuW9+xgPM3WoYWzRaljTYyrtVV+WdQdYwdmpa/EI
cbTqRMwK5umFK0+AfnJvr7JydubWM0t//vxCDZICxQ4S1D7TKPRT1CrCzOxTwBs3tM0n0r6ek4UR
yGKoPSSxWZOyW8H60ozmzfR64lnK6slht/amFt946jvzsJ3D+jS4DmTXhpP7e2BwfrOFF7yUDbbY
WNO/KceaSa8l/HQ9N2EEB9ZMmuDa0vFbfG4VyP3aUhSLnysSMLfWLMvmuQvyg4gb562vW0Iuq/K4
nRsCR3/yYnn6bDV2+9SPC4FvuY6thXnK22K5leuh18frkvUmcA2tZujUQfmai5eR6d4m0/DY885l
CKKDZ8DWaa1nMoc5Zp7La2lK96aPBmfjuV/2dpoqDGvX9nZqO1DAJF5F3bbG50uVbedQVK2BUctR
nEZVAkt2gqAi35ECwRDOYVuzXv8ARQCXZ6+0Z6oW0IloTr3J1YuvL+dBzK+fze2MIRt1SZ38Vhbq
w66z+lyCeN2Uav91wAHT25Pn1Eb/c2LUg+ne5K18XdtbnmGFRDu0IQRyrEXWV0l7wKDJzDAMsOPk
wcr96SAUYkqj0JMH7iREAq5a5rs1O2Tr267zieR42Jp+az+iuANlWJ//1b+0HfZF0tXwZUwkS7nY
2Ik5FihOOVRZX0EwRmI5Fg1F5LUvtRk9MQJKoHO4/WvpVG9N3Irb1gqCOV6plSQBryfHPtOO2uhm
bKSr4VV3K/PexW8fxkgP6YUrWmipbI5ftoaQ1JjwiV7utqbRQ+VAjFcct2YzV9k5HgOYw+szsfEs
H5Yx/fzDW5frzFEqi+R5aznlCMQ64omyNVMyl/euvQLR69OF6zQXtBhuuDUL03MeJRLcrbW9vz4x
T4VbysftvZcrz2tyMo0cu/V9r8Si2TSa/dZsCHXmp0m69dYM3BIbpAwjqPXa7dXSWD0WDRAvhWVK
a45R6ZHWdvLiUiwASJ5bxmq77k66S2UoIXTvzZvqOcySxPsBgfgqeUQWFPdT5yx/wS3eZ5DQ782A
XISivHghX5epnqVhSDZec4PBUZya2o0vvbWIaxxr6Yk6ZHWqMfF8MMvsvcCe7Xc/e8/2TE6y5ze/
q7J2iTrNp4vRECbqZ7BvwH7S32cK8R0IPhsDI/GzWzFVGUycJLlSIj1m0/LqLpUVYscJfaMp3Pt+
GWpi5luDnzd3qirKh+2guW7xABpKkm38w8PhMVI5CnR/bKmnJa2CcAX1HA2djsfmgIol6KcrZPnl
LLv2J3F12tkxyvnVGVp+dtOjQQ7zO3lHv6rFjyjQ36u5iQ/CFX/aocwf0izFt7bwtAMyff29cTKD
RWt/MHzTfRPukZJY8c1alvFgaWm297XimmjBL5br+sWW6R87rX8Ok7Ap77TeyYAxSpXNJ7AGo7FJ
ZgUOTIgfAmHl/4wUiYrZ8aEitRQrPW7svJ2CnSkoL7UQAZ7r+ggin1HyI2y4rzJCF3AnpkpgfGuX
JDg5AZVPiO/FvhXYY9oeZCViY45dp+I75x8f1fdtrIxnS+8uCNHbkCpUctBrEDEHu0uAlwm8V2dt
Lj3rYZr+MUkasJ7q3vVPczlgfzhBUJYROKN2MjTqamia2gPaeRN7kNi6/ILqod8KELAd/krurnKr
Nb9xOTM9YrHpJt/b0pcvi8mkTZf54FG4h9ztCRBTDpo9ibspyH7NFWFn04h3LhFnfxdkME1vBqRw
kYXuKNE/Ubw1jg5JrZfEqUDl08bfJZVuvcP8/Dk6WfPXxgWTWtCfdBhaxN8CsL5uMIcY+yHUMak7
k5g1khtipI8tLJWttR1apzcOCOcBx9YrtkPcmDBdpuAaI1Z5xkbFgPaXneBG7DMXU35l2PrLTGl1
H5jUuremg5HircyC+62l1oD70UKMPbnqbuuyUB8ciY9vd51PHnygrB6WJwSitbV1GWtcfduTJ749
YZ19zhYzM2uX9FQb8er22Qwvcwyl1U6bp61FFkyyL/yY6Ir15MTOhnp1f9lagWkML6lWwBDw1PzZ
Z+LNf1ZB5aKi4QnbgUXJgVuDWL/1CYmvzfu8JVB9O8mqOnscTKoP60ltPUwjwJ+GaOC8XQHUPV7i
Gheor5dM/OKC+Wr++Z7LdKyjNJhf5gy4Y3YM86WLiSSqpLgUpWCmq/vsr9u7+Eqzdnr2hPtcjL8b
sihfwTSj2XImIgEq67WZml8ix2hiOwdEq0eYUwYnGKP2q2uQI6apYNxv11aWmVxa4iGi7eyoU+kh
9tg5xvYj830DGUbO5SUQrCCQoqXP2wFzlHrf5nG9z//TZ84psdRtgHm3a6bPczLB8ooDvL/tYyFS
68WvB+slXzQGfTgt562ZacFwNhboIdslxuhaL0xgs1emn9dXHWXkCZfWk7s+vU3kAbp7jCE62rZW
G7zn7ZBnHaNdN05nL8m85x5v9NuUacjMTQhotZ2gjiYJ4rhdDCIonvCSY08T91UE67fb8wFNe4jN
/3o9OfytSy3eo+yHGEVcwTNaOpNoqW74bG59vS130mA+21qEB9bHpYVg99k0Y561lMcY4sbD1jVZ
C+W8IdMjy2yTl61vXuKLUXFjbC3Za+rUO7LmCv7odlDu/NBADrn/7EIFSZLMGISWV6WPns9t3uOd
5c6mHVLbpVJsjcnzdgh0cdRra7ltrSn2u1sq/WNtFmkeLd2KAsvWC7ezdcosXzgm0FmXZ4evPivI
/wS6zqSnmu7JSFGV/fHI9Js6/Xk78DvCwUNRrf7qi+3xTab6dIejj/5MpHd2Jw334+uCnH0Kzhtd
d/zq84kJ6qfPF+3UiGEFNkKRM7nznZlmj/0UlDfmwPJGCf2iEEFcthYBda4ebg+DQjwbvd2f/6tv
e5rT1T9lHyc7o2lLSD6V97QdfAlK6CEIQKFOX6NrkHSpxchxl6NRfZFZ3LzEeQO8FmTpcesr0wqs
MoNiLqq6ieY21kN++/F5u9i2yEascSm2bOg/jU4MTcEwu0+GVL7IpXnuAQrv8XuVL3WOya0ttDjS
kYOS9TBevcFWfACcFNCndhRSYUoZrnzRZ5k9dJl/3k5uXeT7GID3XXA25rG5zfZ0daVQfJ+j9dbZ
Y3MJJjnACpqT8l4mzb5q9po+Nruu8+TOcJIF4lFMxLVmefcqR6KRqThfY3/25Cd966y4Rg+v7uJG
3TsqwbFdUJNCl/AzHrKDIzA8yB12OjUrgKAx2tOUur8Xv4LBJs+6SlBOaAJOt67MXc8aJOpYfVQB
uR5mGS6whKMp1RCSxszmW7UPfgzqehsOuq6NFxgTb4b00mPChADArUNJh6SslHnVF7zmekOzKC6g
TvK1YzGZ7+y7GGxgL+waS7+VQ3EmBFa7a4cGeawa/XOpEMBZ1lvWjRnbP599MmzPUgn/ZSkdA9d2
7QLe0QMmWnVYVnOPZirUJxIscSemfDuTBhA0Kg/7hTmSzfC9rp4M0QWPqwnfjIjBnVsb3WNi3dld
ph80IiLDOn1fluWVitAu7Y3mULu9f1WlNZNjtD78OswjDvCu1V4xLfsGw2Ii/alXh8YT5CeaZnxT
1W9eRlywW7FCfJ/HyLMtKre1ZtyVrFVLZ9KfrIJXHttyuToYziYCkkipEXWWm2jy5vzUGaO8yCGW
e2Lbxl3necld4ctlp/fmt2QiPwDG1LBPFiQa+tI8OdA/nlrTftOytD2VuDXeYZMIr4Q5ZV90Xn/X
1DUoiTmi31riKGlndQeR4DRIDBl7mUeVbI5BOQXnyprbXcG6ga2VLUKLFJtIquHktCsjMBmMvT26
+QGC8E+smn6sIX4nmyp5xKelIuhwQ4Q7Gwgevxu306Dr5X1/NTjikwBdCy8JduyDxWxvuaht9J9t
bs7o6mx5HSEanLUV8LC6p21FbazLapYo/IwG6iCFwJilyrGMSMdefzPLH8rVbkWBzhdzlKjInmAv
/118q71Qf9OZCXOJ55p+mevWeLZReNj87Cn3unLM4d/8H2PnsSSpsqXrJ8IMLaahI1JXihITrCRa
a56+P1bUOWTn3ftaT9xcARHgOC5+4VRbIw+j2y6vgkswMsLINN7fKSy20DtL5PaGpfWWGUtWTo8m
hRO9YpDJADNhDdWu6voY2tMP11Td29FN2i1LgW3IUugV7ICnEXtLtnMO+hBHiAAyjZZjFlTUy0rJ
Z4gA+XaIo19NVuJOG5knvuV9AmIFeav6wA39U6dYxIwsw7P7gClHW1mPLIzomxh02c6Pm2fPbeCY
uQ2uS6pRnMOafjBWzO089M227FgTqPNHNE3V2z6KtNt2CRwTozgHEmaab0I98PdmB1Iv1HRmKIrT
0fdazT5IEncLKOsQFcEvhZ0HlBgiFIVYyvjZW0P51iJrzkf71OXYRzkunCY9YA9EHaGnegyP74IG
IM/8xIyk3bLvWZXmPXbC2QY3gNc0VkMu71gLhHo3QS5+GD0W2Gu9m9gVDj4hrMLns61AKPlqBw7f
jG9HkJebEB87bP3wPUhUODxmy+L1nAYH21vUZ6v+V+D6GQJlBvBGV08BMZg5wEP/GM5YpOkQ5jed
BpWp/T1AGoyA/e4bDzhfbTusOjs4DLbqFqHpYq8WHQjlTsGARVMV5CPRiwkCn42F0n2equnTGNrN
LUuN2XbuJkTRsvYB9vInVpqbjYWe/NmbdFCgum+dHdu9KH7vXZTEdy/WgtOp4u5743q3ZUQ3azYK
3VhaVacZhSWsC78NAFGPVdd9w/vAgBNsB3ulTKa7Aa+iW4fF42IhEAep/pw67g34h4lR9uhzB4dv
I7N2VjcC4EtxvNeNzt80BSSKLK5YqGgDk1230jpVblVsrMRuj0DXC0BxngXoho/BATLzxcnZlNIL
NLeQjn0urc5llafQdkkcH8upNY99XXlfUu8FLlOntv7P2a53cN75lnoLREb5GRn9Nrey4KJjxL3V
K7XZMVP3Tj3As6MFDhTcCVtSis/krYNw71gFix6quWPMeOeN1vCYDmgUOaQQk0n2rRm85Jli36xB
NRTONWkz8j/bNRSxerbuLZ+xozdY4BjdDKBn5XkHP/C9beihvqbR9W2ZMm90NeBV9E3jZq5jtk0Z
ffxKc32fB8l0wS/71CEU9aTFwW9rcYiCqnOLbrE0RmZnfIiXYBHPMfNRu1XNun0a+na6b+Ol5ybl
lUH7VEcMdas6PZaBo4bb1OExggk7Ky3zj65PGXlY0VuS6ugcmsWjZYz2Ycwj5t9L4Lt3s9fBQ2u1
eN90T6nTJJeQ6cEl9Z1oZxQQAGBjRzeWbT7pgQF7wxtpUdisDSCuWN+L94NSP80Yw7Gwx+SsWwTO
tOwkGDB72ZGGKgws0bQWrysQmP8NlI79IvztT4WHXYYRIqnllyA1xsxrWWbBr8FB9nzZCFBmfa/7
2CliuAVHAhM+D4510IPGmoJhYsbpcyxLI7cISp9pqMVNY06PajiPUDt8ezeiSrOdliQyBdO2N3lY
ZuoCNHPCFF5Jh/TkrIEu8sziBkTGaZhgpABXuu/M7klp8X/KzTjZ6ZjXzVvBzIULgd8Cf7Z3himH
UzC792OqaQwFu+zBY2vuEjfV2wzc6BWvDdCGxfdwiNJXNcclxmt/uYVP45ZVAmdZKqhnnZlOSoNy
PFe7k2DiEwbAylN2vtRGAzxgUCmhAtjTBykw1bl5kdPgFvcS1UF+zuKSLnvsnB1GucBD2FIABFfM
2wLFtMgpbN4Le2vS5d0NGpTeGqCA0gGsShquh+SIfxezwHpK5vAtRAoO8dHDFPjlznFGCO4L3giA
9i7ReLro/6YK6lv1H+Y17U07ZMd6rPlMggpMHKxk1QSSUAuPs67PTvi1yEvjMxLyKHKOn/QksE7p
oHyaWQRY6K3qsTIX44H4m9oZp9gbQ3brd148e+cwsu5jttK2qY6sUqvmCP8ZIMbtG9fUp1stjV9G
lVkq3tvIKIZQhheTpspH1yZpuB5QoLerAkSQ1d3BZsMbLFdpX4Uj0ulPNzjaM7BdF2lsZWIiYNJP
awuuPk/7ZlektvcIC8B5UKeXGQTfowEYwc6D5lDFyeeSgQHylRHQypLNVEnOqZ4x5sP4O84V5Zh0
bsj4yUiBv1i7POiMbVUW/Ql2RPHSmXVzGmGLbCWpJ04D3ri28OlTmjuGy/yftrN3ehn8mmxlOhZx
Ot8g/PHYz4C9TddOHgKkXB6CRqvZGUYK0+mddG/VdnUsoYEbAewMJUFiLuPnLUwNd0Aq2AnZZCyC
jTOP2Z5Z9IPBOge9+C7LMMgGLPY9t18wLWvP2YKZKRdcXQjC4mw6D9GCG62NST0DjAgXJKkEkx69
KYrh7+P/Zkm+VM+W166+lAH31Wuh022yIiUUoGejg5zW6irY+YdJNRgYhi9xA1LAfx6bID0E0Hnt
1oBbNIzPCJWjbojn3VVXQzBCghvKTCYMbuyg5L0IbkhB56eQJMcfk9sEF3BZ1rxnsMovkai80VYF
l+wk0WRmBQkWFn9vqAvQvm6royBUKsdpgRQyls0uRQ/cOmjwevA3iaIt6wjkBmCx9uyqfHWUfJeo
Ac6Uv8x+AMW83LhmOaPEVnyirSXqvBeoomSOczZlJ6kZOS13BlnE4O/x7XISqaWF6rSxHRzj5Vcm
aE2zAYvw2eLqdwwa9SgKI463heQ+nMFw/uyW5zeakXPKUaOWPWAJErn/Eo2ZIrOlhfGdJLOsOoal
ouM/s/ymHNxngHfGSS4pPwPH0zCqBsRJ+mqPAfUvOS4dAzjmy2O8PmHJFLxU7rPrYi2k0TVvLPXu
iNQKnkyAPq7YX2kN0G7ZoR6ndNyrev1d8MASDMCouxp+HeupSI5k1WBjRlQ5KX282+xl0/uK8wrV
4FsPc3HvNSFP1EZC9NAmzbM8eztxHwbWfQ5zbdCtW0OE3h5Dd7a3ikvqMP1rQzTb1ocGdlgHQt0E
O3lc8jQkVmou27oSlVZghbrPvnK38Yo+v+Dr6IE+k+gSQESgbSjHCo9l+pYhmQEiAHPG4tOc9++i
crSDIwVIZNfIL9fonPagoezoJNcbm4Y16mYXt8nnedQvcueudwlq6aaw0mkn91ruStIWzP9bDfGV
BQMgz0SOkJjkXZuDpCUwUhxDmi4Eoono49B9kgd/bZpya9bWICU1K5+bCgz7Tm6F/Ei9r7k/bVDo
W1bQGeVa1Y92sQ1B7vJ6f83c6WeAV8YhYzRAq3vWqryFaRse8hmic6tPn/Sl65DPdhbbznEOZpDA
2PFtVOicKOE26AlZSV78Pxd+9xskiu0VZHc91K81r08PNZkcpImh76QLkO97h9z4yQaQNX5K4fJe
b+4VTvHurXkHqvh4Bw228YoI1uTcHIww1+Z97IbflC5T9+sdphO86I4LpXvtXNT+McPE8iC/pfer
h9Se1QMajf28bbLwth10BZjH0g8tr7UcKbF/zfO6ckY4IEx20hL6OD0whGHqsjQEfUTayYRjvTaf
pYJdzVQwdQy+g+kkLXjsrOE05RbTkmqfOwPGR+4CrvzX69pFevZDsMJebgBXWAApa9ub4ztXXwCM
RmHXi7wN3dvSLUtLkuSaV7D6s/RIlj47e9+pBjAr6aMTKPSRUl+C9W1910SvUSmfK284eY25lZZw
PQRbgaPy1jZsEEhfyIS9OaLQfV7f8LUtS54kg6UVqn1/aADpHUMnOkiZKY1daqzHf2yCkpanJrHr
MZK+Rj+US/JD3rXZlpVt/+16sJVjgz81zwFcuU0KPKZIAbn1Ngjn5cOhexBNA52J6qQf8KFgn55x
gTzxwdYxBnUe8rl9chgbMD+81VmxmNVi00KdyAGlDHV3Yy1Y1Rnz+Hxwu4NpzgwlGl3dqUHB2k2P
wMyGDd6D8A6mfLGLNOeh3gVR+eBk1bsHL1eVdnB9nda0ZK7NZG0rUqUY0vbUYz8ojVGCeumuJaYn
0JfMGM6T3H05SQGecQKzQrPrfWj1W3lLYLWTK9F3uYNrfMktRJRk3jLhGryHVPfVFi5FyA3rYiU9
sw4ONSRe8A1jor9GPXB3ZEz2co8lkMceL8MThHKZI0/pj3zSL15sZAd1Hm8Ss0SgzOtO0slo9Not
nN0S9dxdWATXL4DR/oKUn53lhPLkJUZP3y5sGDsafs2D94hZnHvFLPuJ/ezjeXbIpUWsnYGqqc6Z
49bfp7ejtusniPfrXSwzh540WT4zmZtZO9+CLiSkEngBX8AlG4zEPeRHpQp7a1BODHRRRs3aX3XM
ZLAFXrc6Tq5zngDmsJ97hB6JRnFkbzMcw66jq+ssKtKCgj03Xbt2wnCp72sjMQ5yfvldvh2N51Z/
mI28Paim8SRPdX20Esu77mdsTNFmLAqU/qGQ/52grR2HIt9+SV8HdkxPSxxpmD6A8d9rmZ3Dzm/z
4Q5BdvMENK26CGtniLrqQlv4U4ZZdn2+8iTWPmZ9MHygf6fQM83Jq3cWBGlkMRwDh5OCl8ClB9+h
ELgvuWXyZKRZByprjxbwYB/bdvk3UibB2qOvT/LaoJf+fr0Ja6nEpMr//1SM1UbYS3fyPslIQX6M
JK9j8TUtsWvmHGH7wYAWYQYZ6CqdfVLxWJQqctnrkEuiOGzyql2j7Gv/hdVfP5TyO9+NMq7Hlrm7
BRZwy4Yg9hh86GX8yuYIS9fymswFcjDbYDK/obXCenLYJ6eiCUN1L9WvUX/5gkaAQbogvY7jpKXK
iG4N1rxpzthy0FCK1ICJLYMw+TtrcEVJSvrdWPb668t5hIlzNxbouvXEG+DpB5tdqnmLXm/BJtQP
V36IWV90V1fPcrNlUCex9d6veWwEoXkdQABZK8vV1+R6rMTWx7gWrOf7cGyUv3YIddCH0WdKx9kB
BMhPkpY3jzueMI1fyq8/fi61YhMpg/puGCmP8Nry5u8BRPuzNNcIJV1A08szCLsOyQ1pKf8claOv
XRWgnObklunuIxUkgCmyTuE+cEKE4CGla8E6B5QCCdZ6khz8n4NW5+frr19a8pXssb4z1/HMtTFL
rqfnHfsn/33vJHatJdGPaTnoetZ3tT5e4ONRisbGRmu/aDNSs9KvrKMHOfaf8tYqUnodZ0t0DeR5
rEmJyXH/etZ30xmpLRU/XOqf8j6c9cOVgqXDx2iu7kIYfcsrjoczexXVfJ2rygsvAUspkDOhETF5
X5bZ1mDNmzM8QaHfUadqDaLXStLdysnXqu9KJOqbAQghtuCvLVpelvWN//BSrS/Q+qJJ3nqYHPGv
eR8O+6fTX1/XOV/I/UUM2m/cuTi0MaxdxsLy4VqD60x2Tb9bq/in6h/yrvOJ5bTXK8h5PtS5XmFI
vFtNGf6onRdupWuQOajE1m+09CFrUmLrgGyt/CHvQ1Lq+T2CAf1PrUYSISlsiHy8nOy9M7yVJnyN
Sq6kZ5aymVZnVXbQveJ57d4BU0EbX9PKvNDIJS09P2OhgBUlK7Pc69KRH1jtvJXugdV/JFkblIH/
0tWunYatsoYgvUtRzpAwEX/byZOUYO1uJSlNwZFJ/1pnbQZr3ocmtJ5mDJqUJQsXptegzuauc/R0
3sr8NwFgwHJRMr4E7RAdrm+83JQ1uHara1pu178mpWB9dSUZsJDyt/uW9IczSN6cJWAntITXaO3s
rwPra7k8n/XIBq8SJm/Z2WJhxFhWSN7NHNdqcqwEMjBYkxL7UE860TXv3R+Xkg+HDF6l7GfjDlTg
Yw2VAtcAqcFKuaGB5Fg+XCWOeO2zdF1+lmTZSe5MmfR5dppVZ9NkjnWSJ7w+0eu7/24x891QYa0q
MXn4UdGzonetdF3kyh1ET4w4QiZFRyt7mL2S7RjUXLTpXl7R6zqltIBx1uPmi7zIf1e1ajXYY53N
1knD5mCeZ+cEiWBY4pDWJKgbdis3a9q3AgX9s9DalIvusDNbGJDRIa8rH5auBUdT92+Es22xARCp
aNfIXZXnUmdQmfSqeCljeCbCJ9eXBzy3iO601/XMD7dfbuq7R3Sdul7vusxZJHp9zSM2J2fPnPZy
l+WyayA/YE3Kjf2Qd53VSclHMudaU4rXv6SHob61sdbbYGOIVVyQ+29dEY9HAyHAvQ5jliTUMwRI
izM+k5RaOntnhoNMz1LqecA89STBu6kOniMtO2rLOdSkzu7KoG43UmvusvGkzKW5U/sMkN4wFJsm
4lWXwMtcc2t7ADw1MEW3aeIe1Ci08j2SQRguM7PfsyoJanhyzo0eNA9wsthrRjQW4nnm4F4Uq7ep
P74siPZPATKwn+Df1DtU40ZUOUhKXobgUZawPVGPqEDEdpV+ij0HZUGzu5titBAcYAsHnb39o2f5
82NaNT/hO556UyvfxtzEVSv1v+UlQ/IaH/iLH6ggxbPmpfdm67vHaj07u37AhoPWoo4zDJugqevP
9Qymlyl5+aqrqb1FUQd4VYRsl1ostgAmS8lzblXoN6kqUkYxm0xNCY4bI8bqflxKWErCTGDAUSBM
tGNT2OX9PCXVvcQkyIrCQfcszxEWZhHeKuJgV1bID/nT8NVk8+zYqouUX6ZWBnYkKHHslgXgjesz
c4uLGNVrFcKn4WMkqqJguGuzAkyQ1w7Mh5vCvYDUYHvNY7G9RfVr6qfocVgCiC7Ro68m35DVVM6S
VWaYdKO7iCpXgfCZYbFb4wSPDWrYjyo7oY+pomnbaRwDZhAUxLYHtCq1uZc5lqJ4yG6mYejutaTz
HuYlqDNgezZtC3Y1NdaCUM/SrVY6uKIN7M6YE2Zz46ijC+P/npJovr+mQHOg/OvQ5tbjq8jyHlCZ
ibZV2G7QPTX2jmaZu2lqcjTeANMXhmZebAeoM7BWbafbetJusIJHBgMH8NILy9sKqt1tswRrkvZ5
TArWUAekjWy4aaV+yWczNbaaaWgXCYop+E9m0VfKdvJguXthymIzogYvvQ9g1LXH/msy5F8MttLB
hUP3590y4TODTAStUFSoxPTzb7Y7P4d5on+dmgS0AoI4L8GYAbtGB+th1thLtqbEuqncvL/ofdye
0jQu7nkEGpT/Vv3UjAqNK0vNO9XoX2pUg+7cKHkY7KqB+qrUn+KejSMHsce9JKWArdBX5NfzfT1u
eow7NtNSPdZSTPlisFzLcexgk+Uo0G7pM3bvDrbyb046mzdyqroxtXvHC0+Qw3DqzJBFO/DBqXbr
L2iD5E8Yzsn1vLUxtw9N1+5zFVmbrY/Fch9kzxgVzizaFw1zZdu8gWjRfIJ73t+zdHyWFEa77SdM
6yBDZSNiTUsNyXOM8uNBifuiuuhx4RoIUBvaDysWS1SBQXeLflp/Ww8sK5cpaidS4KBkcUYGMwHN
xq3QTaU9IrapbSUptydL1eVT5YAJW+6PPY4AXaploBcf7fHP9e+kSe4f7aKGc7bcP1SnQeRlk4c/
PW1mHEyUUyQqQRXMMNzXtLS2sUVC8l2mFEtJB7ljNzwAnAGBFwwbcF1YKpQVnZJef6nrIDz19hCg
8R5W38ryIOXxENaHVEe1qZoVhwVrxcUtnPXAcxNEwW23BEOC7olr+Md3BX2fYifzFvh2vIfCEN+U
Y4aH4RJITPJMZtlYNtgoqsVa1OA3+C8V5ZBr7fXobsQc8P9ySOoO4CtU7fjxNG1XIHL7NN6XKquB
2w+/TmrLRaai1JvbtF14FGw7mlYLAxZFyrtoCXIEJu4kOfk+ioWRP0BeV2MW15fiUkW5fLNWkhgO
ejd8+Dr2kTk4dllVCcvKwxNjUpSL82YBxUdZSko/HCpJuXCL6ujJQQj8eqhc7d0RmW7uuxKAxseC
5VdNZQzZ8Wku7C8p9qQgl2Y3vWmnKr1xxwjAiYbyZpexz6iyW7FPilB7VstwuHX1+kceaurzYBfq
sx7W9x0d7D170zBdEB3k69cb6H85davf2EBL3tyMU7GZU96lqBm8RZXyGT5y8CCFZhnc+UVsP0oZ
SOF9CqHuU77UHOu3ZNDMF82PilctOUsVvjnZs9o00C/vwzqdbvtAS+/GJUDcTx82ZlITtZt5Q58N
Gm9JSh2Ipmzk+O5vNRlwL3VZu4S5lL5lXo2Otma0W0kafTOcDFxTd6VpoYi/sa2u/4SNFdJF1qjv
IwiVb02PLYIKX++48CvfgIKVOzvzzdOIZeZjaY8vQGi6r1b5fXYb97OluO0lKyOkk2y9+9rMAClU
x8ofEdFBSzfs/wSO3X4FsqXv5hgXcbvxXzTAZ2jYtgN4T2Jx2O5nrGHhC/8nC1rk38IPebrlgIrN
5tty8Oo9fm0lCnNO8ZIpln1p0m5Cc7svXnQY05+wft9IoQKM7QUExmeYvOqdZNl+w/6CO5RHSY6o
SZw1b0q2kqxj13yc2aWTlJyxG9Q7Fa03HUb0TTDN4BIKKzRuarRioEXXPipsdn7Honvc7cDiIeuJ
tOy+8gfnIiV963t7Uxss2h1uJ7NPz4NgTPTWq1W/heMTXSTpRKoNTCHqbyRpY0SED6Tu30pyVqbv
Lt/8e0lNffZIf50/GjH4Hn8MTmE0KE9p1qp3kQ+NOPSxqxry6hGgzx7Zif6p9NrXJG7VG8AKw5Ou
t7wqMaryVeLeSgXJRxfxUCp1di9ZEpioHEU2BIa60zFcLXCPzezgSarH0NEec/OpaYqD27kVhoX1
Hhnz8saenOIm6iDLLWLB5Y2iEjRd5SIzq0672OsRHbej5iHUHKzAJ+sFhbD0q2pV3h7dzPIkSTg6
QOr14q00RyQpjR4swVJN6yd/g6YfqJp8xF1ZbQGKV+lXUNTZETq+c9DZ+/hqW8ZN7irWsxlmzl2Z
WAAslmrtpP6eQEue+bRpdwzrNNyIiLlLMGupv2UFrwG/+5+8tYrELKX9XfW6dvyn4/UWAExnxw/1
ODf3o1IBly5cpO9AdZl8iX7nqv9qjoP91jgj+kC5XtxmoWGjbFylIOKG+XNfuU9SdTTS2zoyvC91
k6s7t46tu7T0MGCpa9RS0IV9hY70U0H8ah8XWxfY0K1a8lK5Y/y90wCIWYbbPHhmF1wU20mOURqq
z6iq1Bs5vTN/UUuv+dmxbwSMyIzRYZyME2u2Jaq7pfXk2WiO87o7CFtq+SbJ6gJlXDSqbkv61Fu7
DHe9r8eXGnHyvwXXOlJcrrnwSAA/I+O/U+dAjXdSHoJ7vJWzxY5Lpl1BJ6wc83xNSrHuacl44NWO
rjUDTX+yzMQ6qvYAd3s9heWYNzbw8osTWso+1QodW6rBOVngfc943TS3mmE6BzvJpscJH5dd36rN
K2+jCvTHdb4xdn5Cm0f503gv7pAwJB0L6/D0bLeF+RNOImKRJv08rY+XNkscSCrBvK+rqr6P9bY+
mUY1XCK3tXD39UtsCToHfSzAqnR8MDP1Elksv/e/xsH4mkSm8lsBaXm9UJZrSMUV1q8pHb6HiuJ8
0ewmQ+1Ym59DG21whijBAxRq95gtouKq4qc3fRpbR5YD0gcXKhAY58Zi/YyOzPbn8Csd8DfIh8ov
PcAHGXQSI2wG4Ungmr8zlJH1rn8JsOZo2k99B2YZneLmxWuZE3Z9pT2A2+iA5+CwBO/K2bG45vsn
XTfwoBqdRdJATXGL07rsRmKOU7MFiATCXZcg64J/zSfNGbyXPPW+aFOs3Jm953EPkO+tw7S+SLIz
UJ7Lnbg763GPMJXGuOzclUDdisb1XgMI6ZtqCNW7vir916iev+pWoN9Lal4Q4I5uPUhVT3NuIs3y
HyUV9sGxTcv0k1no/qs/s5dYWM1zaTjOq38c/cz5GvOpPLaj2h6ddgi+FfqxHmr7WwkiC8ucqj4N
wVB8weZu21uR+4l55C0mD8V97SuI5weQN7o+1DbXvKUgKthxxll3YbKMR8SOJl4ihNeMyPgtdocW
YmqhE3Sva4XGqI1dZXfWYcBS8L5bAhrGtGvwRt5JUgrYsC3umxm3LSyrbwA7ceWgq0A3YDi6Ye2u
uDeWwEaK98ZVjLvcqeZPrAJ86cpo+jZFC9Cjhc+BDhSSe6n+JZ6H6dtYR9Z2XPKjJf9/13eRXFrr
+67PeYCnbZvARfDtP+df8//t/P+7vlxXrwaY2565N3Mr3g5M2J/KYaqfdMfUj/aSh1xG/SQFOZPf
a55UQSiyeSqXvA/H8uVEzkrxjrHON1ECa2FbelWjHmgZ2d88FftoLzcPazUpHGPP29Q1fIOgfFCy
1oIwCedr1Ooh2Du867seHZtdNmrFgwSjyfMq+jd9ozXVXg8T9TaoIOLRSUkChXb1tl0CSdqGAun+
ms6qXc90Da3H/5RK/pqUIyQPbbubPALQtmZdz7SmUzq9eXQfSm7X9x77DxTJvK8JfCYaVZmfPR8u
qT46nya7974bCNCxWugND5brYjiaoLdSpGrE7itsYojH56ZUDobuzZ9RZBiOHWcVwdM3aFlnuUaY
Aefrq9a6wwnbu/c7jY2u5dyYVzzo3LVXcCMWrgOGcdCbdrzodYhm92K4I446V3MdKywg5zL5kgIJ
erS69y4gK5jovXM2U7NEXKf1nzInUZ4QiO52+snDRiyZZzRdDLRjECF3zA1DEHgx8VgflSrrj0z+
kMU3/lRm+w2JkeFzFOMEn3Rt/xA1vXZS4zY7+2Nq3oeBjieGUs5vaZj+AXSY/eHgEDv4i2KaqGNh
/fuEn8zRGLvgviqa5qlYAkNleBgWyCUuFQx9oSI1QDastrzXUnjxSCar+8ErunupL9UweNpjGjlh
gIY4TbJ4sgOZx0u2T54CxDrwVWvSR0SHMIiwMEYzOnU84INW31tBlxwrqDV3SQapwhjN+dZxQRbD
jrdvnGyIzgVSxjeeGVlnlj2KizfNwyWrxvGsqFF5kxkFxj5+H90mjY/E0+C4t0k54fVas0gSdYl/
iNtWxYFBrQ+uV4wQXRFdRgCqf2R/otynsdM9+ag9oRsMdpAeBzRQ1ffPc4fVD+bO40tkIY/cmZu+
C1mUCgr1tWEPehuOqvE2ui5a3uiefsZ7pt9U0TTe+fhQIUGdp7tqCiOUsNCP49sE4cNP5x9J4+59
/Mi+sHvdoGsTLVz7OXoGS/onstX5h5IYP1j4hV5uBSyUB65+yFo+zv5gHvvlDG6Mfwc4sBKLh5EJ
lT0h0gnE5EcBLlHvzO8eWAOmgNlwgzbq+FhjpL6o8c+IrtV3njV1SCHzBjAzKk9ZoyEkg3jfeB+j
1sKgfDzlphK9+Irn3DsabFoxgg/NHsqd5Q+nPh2mL6bN3EnTghe34E3RprxANkAdv0QAAPdBOfQn
OUqPk3NtDNold7Rhx1picYERFDNVXZDBlochh99urlnmhCCiVJHYu0x7KZHMjyVr9TETfUIusJ5H
8qrKhYfGBt42wzHw3ipbrBxbpXvrMLC8jL6aIV/BLcnQ22bdcoDpsSRRtPP2U1vgc7kkdXOCtGRa
xVmSflprG9iJ8QaTB0hytsOkYAn0PMTvqTSn8mb0kgoHC2ISrHUkJnk4jVO70YEoDTlorP/DcTOC
USUE9f91bkm+u7SDj8CZkdDmXd56iFx/jMr5kqVfmikMX+hz/U0RO9ZZ9+FW9LnxrHqOfzSGUNnO
OY/Z8Yr40a6Kk6TkINPwntsu8+4sSzkhXTTfe10DpbDN28/96FQbY3CC722gvEAo8n6ZmnbIXboD
dMC3gZbrERUQ5e2y+A+LGQ+og8Q/qqiO+ew07ZfF7n6bWF15xzr3jYqI+x1Egeou16rwgJzpvElM
tbpbC6SUAdbfeiaWPEXrbNXuDYgMzs3LGeQQqbgme3t0Ns5Qs2f534t8OLUyJvCFdP8tBaOKYOZy
kfUEkkwH9cTmV3zZuYPi3HZjgAER1qE4vih9CIVEdx5NlBwfU3vpfbUChIEZutc8mL5YKqXuyWGp
4M5RMS6JVaT+r8klD6fu4S5aAskDgqnt8UVjF2QpXQuknuRVtZodzAFXAEm2tpHvI2Rhdl08sbxf
1T8iiAteodZftWCC/taX05tTMmmvp8Z/zue83wEV65/0LkYN0xmzB9dAVCVGxO1usvrhVICqRcEx
ArOPbdXZSj00QZZefHDU6D5P1eqQMdd9VNHaZcWA1evUqhUW1ovslV8Xblnzdj8nNgoo1mya3/AU
/eI3qf2ztPyLykJmgBIOvKakThhKvxZlayPfxyIDGxrdn3Hybv08L34aTfxdMVmlprcEQA9qyLJ6
3LBMpBYsJD2zORte/Xpo0DRnAiGloxOWN2EGFVBKcyw8b/1+bjZSGqdhhuclmnJSOrV2el8r5rdk
ORM7HvlDWlfPUhabLmtOCC0xJo8eylZV7mOchIgH1hw9SEwCNQu+zrpandcsieGGGu5ifHyuR62l
qpM5x5iNqI3kOU2I3KTbwDtFHHS71luvow7ZXWMW9sWfderOMa5UMJGex8Qr2SLy2TzRUu3Gczvt
RoVHBWc90o7pjFSMFEgwuqgGbZWlTq0oU3VYj9F85Wc5lyjb/fc076pYTgyHTE6+nq3HpmPbO1O5
u55Xiv005hLvas62omyxwzJ3hu1BBFtOrww1FEEYrO8OlILrJeUHhpnqHzzTfLvmGfIL1otPXkIT
9J1OPTdhu/vH/7TW/nte7VcWoNtw/Q3LXZDYux+7/Ljrb5KS60W7MnuIEXaFKn60Wle9KZZqUsE3
a5Z5JColEkxy+yVquh3SDcMPjx2hO6UbDow2sFMbm7smiaptjYFFEEE1C5r8u1U0Exp6YBp79WyH
/nx0vO43sNxplyKsqEY/ez3BOtK08aPw0Afzhu4cpu2vOvO9A2OmGxcJ06jSo51mT4uUrffTVrDI
jruNUtORIzRrIofveqwxNrhbuXXyxjzzBAnv1Wx6b9Pz2qHrMb3UfgW4uHvVgpGTQfNDETu579Xm
1onhX1agnljQ2aesbhWm/j0shluFXc+pwBJxQoKhXDb8CoVNhwS+7wkeMdNUL7mJFO2pbhPlUY2Z
8pb4GT1W/o3JWAR7uSVrGHtoUmlyd83TMHHZzMWQndejAlbydlmN5BK+qcqjFMBB+97OMK6qtofK
OT831XOTmsPjwECodWq00HOm5MMMZATxspgfErwqJSYrOORge1B1DsoO7bgZoZqaHnhDK73vtREH
sCWYUv+pHuDxZ8WNEwwWqH+CgtXiLRyz8aAXaI1JXo4Cw3HGZY0F0//kdTMDCSRN9WOFi17h/g9b
57HkqhJt2y8iAsgkga5AXuV2+eoQtcvgvefr70D7xju38ToKlcojSFauNeeYVnCXrw/gKNzKru87
Ba4p6+DiTNQw98v6EGeiOjizPW+uH7KCiPsEGgWGofbfS/+93ir5GludOF1fcrTahEs2LcSFtuX2
+tr1QZiByZgIZuP1S/7PJyDmibn994uvL1tmyXx3Lovj9RdfXwuicaPcTvjd3DCxXv/I6yfjVC/O
lgJAuL5k0Va/tW3NH8MoeSirbYkh+L4zjPiBmfnvFNfBcTTEDSDy7DIRVnV/fXAWWP9grazdf69l
81AQ4gaZP9W1RMPSGAgyr/tTaqXWPc1+69/39rHaLmVA+lHUtaRoOWzagoyMocWqnP2/j0lIqndN
mUkPnS+fjyrLPK/Fc9I6d4tLdTAsNbOiupf3rptqd1Z8DtcPRJz878NkNe89XcvTLLN1W4jfh/Q/
hBn/fd2UQjnKFpbe6w+y9VKRXRHfE3jX31bl7P87o5YqDtEadxuoyO1d2eThg6RJ9mAm5WMVhNP5
+mXXB0oyc0MsUHW4fnj9WgPKum/VKMev33V9DUdFhiUhvWEPN3muHrr3WSHce7jcy0mI/iMMGigh
6+umnQ8kSSWbIHFw/l+/DALmkcl9dHP9Ciq/ez02xDleOP/KOe4OWuiqe8yi9j0JYvXWiByyDKbF
vr9+wuiAe+oVw5nrh9dPAEyRt3VGwUjyhgY5NuoYJQvhDTHrbzpYl/++NqJ3SphZa+8zs052zoxi
Apxl9FDhhvCJZ0m3woaM5tldHeyEKyCHw295APUcP8iuxRsqUvoHE/1QR2SECq1ZJtcHapeFtCzS
PM1lotqoQuLwNMJCgpXUFwAe/t9n64fw9V6Ljiw/sjVc9HdrtEpAOPTp+oy45pz59albXUL9KmG8
Prs+jFeh5PrAphbh5PVF0LX93jWZeE8JwJdyfor+Ca9WnbdO2d286eZCm6VjF7saH/57oEbG6nD9
OL+6HgaZv8rVeNSvTppm/RPIJsJ5pK7+I6sG7AYNkqYA3N3T9cGsu2kh4KhZ+Rv/76mZuV9xasLA
aAuwj9dPD8OCQ/T6NAE7A/I/TRhzAM5naAdl798Rc2YiSFI4I4mjGCFej+K/TwN7Oa9dmT3sE+IO
cJhhX5BbbRYaFrv+Z+7ldwAtIivr/UT8l28ZjyG5jqeyH95sDus5Jg5s1xnyI5qlu51WVW3Kjynd
MytOvr3+v/8d7euz6zvADCvaypBjpZGSdtZ702/SUB46gtpOSpTVUbFJSOuk2Wh6vx+les74ry1r
wqGPqUPnHeYUMBpqcgcg/aJZftJgYl5NacWquLbXN+v6LAfasK3BgnDfHYxTC9kirBWDLlFB4kuz
6fJ/DgwWZY6bclsQirbhaVoe0O+n4VZH1pfMI20rrEs5NtOpjdT470HIeDoF5nrk8vkjN8z6hOW3
PrlFDXT8+rRw3MHYXp9eo1evz64PqR3UqJ1caBirdr5c41gqUWPQoej4/55YlWsXxzgHBLB6RNd/
8/pw/Yf/+7DPBWQZg9zMYPUwLatG8Xo4yqvn9Pq0W2h4Fbk9+/+9M9fz9L8Pr89cYyTeCgMvi3cJ
J5AHscr+/nuwehnte2md01V7fz0Prg/x+uHIiGO3xO3l+lIVWIQ7hA7VyDXWYLgmGiht4P0dyvJP
ZrQN6aOiwAO2usb+PbV7czymQL4wyXNMVz5ELYkxuD5cP0xiKMRGrP02lJTjmWDIbrO09kAqipZM
Z9spfUFMV1dO8ybMidaNyKf2dadmF2PqwZ7ez7ebTU9GtYJ1qUfIjS0JnMNKPzM635r5gG80vcnL
OtrAKGNQulTRRaGFuQmD3mPe3m7GOb/NDW4RhVtbvgtl9azXnceSUTFCp7NY1f0R3MC6tV30B9z3
5mEZSRBSDpm09mvXdMVOMoRBxd4PZLG04S7uCKKUxUYbcuYjyAR9brgsGsmdNA3lzcasbQOtIxZm
MHew/8HTLc9CZseiqujfEUkUt/K9HmsyC+dsB34p3loY/cquv0Rho2+4OeJMjsrSbzFkRP0F8Ct6
koSRrqYzeg0Tmip4qTygbPFurNeM6E6gwqVFwXDaWypzJN/Yaf0KREXr0Gscpt/W5sA4g0tUCt+/
DO4lnNPEiwnYCopEh2tKRGls0K4edMC3IoGOT2hmPfwmAY5sHSWVNy2Wsw9g3WhVd+jMiIMAhy6W
iiMtI7zi7SjRxYwvrrO2LgmCpB5rv21u3evaYhiwY2x1LNK90GaMwBp6/37U9lQUi8f88YPiOdo6
M/79SlMpbCJkOs5C7Snx5jjg0ZBv8o+HhTsfUudhAoF0YOKpXxDTkp7hkMCgF7zRFS5dPPN9CDDY
CR2drK1ewpzC9RRpv11Atkwz3axnkJmo7iaLlh+LT3pFy42yZpOt2cFtafZfdQ4dyeQS9YxxIKxp
Hpk3RjaJOXoifRqilzJtScBV+MRwcPsZ7QQhMYUvqZ55qluRIrCWN5PZvQbcL3worxtymckHzRnh
OPwuVbsxTIhl8FDlzBC9rJu+1nZ52AYPM8T1pXb+VhmpeqEefs6DtuscNoKjMfhrATgoEZ3Ryu0s
N/rW4LBuyolsYmNa3tyahgUNSEP7sYlIhGsk4qMw6OS5if4AccHxxJz5QTQ8zYazIwgX+UiEFEuT
OtNWdkha+pXWRr9b6qn35yirdprzEmlFsbGSPNg2WUF/Zih2ltLKyxLxA8eOzmBsGHfhlHSgKedj
r3+y8488d7aHbd88tilRrQ15XfTzt8qt3o1uAM8CIMkRhB53wwuKXAHsKIk8UjzzDdWg4S3wVzcu
gambbp7yTWJHB0tq+mYA2aUS+QJIrJaIJMF8ZdRHte4XCekrDsRQ3egPhggtPje/hu7wGYR1A9Sp
/E6Wt8VMga9l0Rfi3NxvzWciFJ8H9JJMXaCljmcXZOo62+im3vHptU1zb9MyQwSsAvOX9g0IE/We
jNZtOTG0z9yLNPmy3BhvhE71z5qebAdSh7uqvQRLT4BsMe+J51WkyxbRYf5Lcjb96qe06D+MnkB5
vZvvZULl3y8rrrekEUg0OoM+yQpdAJns0QwDNgw5J7ym7AGCJZ8DB2nTVIQCa0I7VhNFViSN2uv2
HHvdz2wa/kQKnEW1a3IreCDbsNsy2km8qbaf1ZT7ouhZCDQwtFn2RsZ95hsuA++26eJN2+av6EUx
OXbsoac0Ji8J9aZqCBJec2JRRk/bVstegPk/gE5zNu3roCDQ1XGK7348OrH5XWrpdx6bX20tCAts
IPPr7KHocO+LsZ93Ts6wIDbQsjsZOqJoDt8MuqBTDuxvnMtHPalv67VRVczrIPZHtDbRCyN/cIRU
th3kBu5ds500tdqdq7shSjZxqeiWrELdOpyOpcFNIUcjpID3wXph1VShlxjHJo/vbIQYmyorb/O0
/M2Ffaxr9dnGbLwmeR85We5LPTsgVKEfFHTktYwBvnpnPHWkmYWgqv0aBfq2FwlEnnFIfaWRRm9q
3bzRrGLyA6F9OZCNomBAiB6LrSRUyuxstZ+n5omYN8bQudzTBdhbC53MqHguJn0nSfXeOZFCP4xm
JbY4zbTyzdXL5DR4YeSsDLE/g4igjWcv89JlPvyZp6hZvspJvZrl/DAoz8xVvVPhdLOA5kwV5LmW
/ElDqZsSjLVTtnAGS5OJmmyPaRAg01b7MdZ8Jybr/n2Oqw83zJ5U1V8mhaZRH1+iLju0aHDSiXMi
6dodSDbQNMMlAhyIoA0wWpNZflqxA9caXzRcn1DlrexQt+VIE3eGGQcfGmgA2RWh9TF30wfZ1PnG
zrTn1gFk08Xme5unXyM4PVFP7/jLfpDtoosV+2WIj73Mn2Zs5F6ml3+qHnh5DIdpSFFUczweJSFi
+5IxAJo/Qe+oXfYMIIGptcew7x/INCJD0KE/Pnb2Tytb0BTcYcnYJuq9kCB/AShvNDkSeakXYJuy
i9kVDylono2xjNZWuu5+Uu7xPW8B9EEbOpaT1cHbTxHLz8gjInI0SWM/E4pR3uIbRsJng003uSKr
gM4OXeHO+tLz7pLq41vPH8XW7zVGhAHpM3txG+3MyveIuKza9L3NoQ9vDZLpS8vcd8l4mMpg1x7a
sdi1HBYWCXb+zA6nDbO9mPp/BAVsV7cxXapDR56a3hIsNrmXtIT12YuUeUqxG2Ou3tEJfrKMCOUU
fVoxNa+q7y6m2933TuaR5/BQdeGHlbNvxEJGdMOYvdt46uGTloPHaIaUB0n058K5wUQAbHxB2dAY
IxXNtHWEjsC430v2GUeX3XKZ3xI92lAHxDq9Ki6X/lV1NJWXzJk2cHjusmRqN7UNEVCXCI5EHj6V
KvupuqnZ5F02+rXbkxiJ6bCJ9OOgu39sQRE5R5Czi3A4i5Yqu+qDj77jult6c6eAedvtcCPo3kFO
SX0Qd0rLmIbWAShRtFMgd19hECJ0CmmhCXqHzSA4yDaHkciThQXdyP3etF0M/46zGZIx9/PHNocR
NaSavjMFzIa2if8QAN8FsO25wVFJPrjf+tT3FwMQGbsx6+AE3ZMmZ7Cbbv8hO0jjsxaje+k/mtbd
hQNI0TYmo9hNXT+jRdAw4MgQxvuFrnHxUITVMvHqkI5Ar+s5Hev0kC+DcyRk8tWOgfdwB++H6tvo
qI3nkcuzhK+TxBeplSTMjTAUE06XOv5jsPz4uJNQNZHfs8T1JYzLX0JGo400esZK4jloHYJKir8G
5DpnaXBJGCSCBbFDPmdx04f1WVEshl1xO7gMDckXAXV1g4HohVr7xWFo4VnhmhVhTl+zxQ4gdYbp
1nG51ajZT51+TRjkbq4IkEpaOKr1a2rWXB2jp5pFv7OGfKIYz9KNdKjBVIZuI4x/B/rZ3dkqV0KW
NcF7m8Znqxy3hmlNFFaEZsQ2bAfV32vjVB1jLb0XIQU5mbSFaRV7QWeqrpeRgjYa9pi0Ratyn4bQ
s4rCv/CtYKemaPYio+YK4KTRfmn6fcZlegyUmEgG7phW3uYVGDMQ93KTobY9LFbY+C1ETHdMvGSx
bpreRZva/1jaiajlS0wwa0ETGuAj2ru02mJlvE8GKXd6Ub8DWTj1xQLxuVwRzR+1JLh6cg3M+mX0
XEmbSggNlEOTYFPrIXVnGYOZRIJeOHtESxbRkPboJQpzj5pxhVifSQ8CchhnMtuVuZNifjJ1dakT
rsCII5xKQiWYSv5YdjD4WQdxON9GhtrHavpYphPKmecMReqGXJB6mxscJ6LEb3FiIBtZ2K8rvErd
vLbgrVcNMt+qbfOgh7yZ7VkzdorAo41raY+ylLsBwO26SJUbOKhYoWYE1PuVLkf6R8rCpokz6MD3
IRJ/TaXNu8AcgCVjIYVoyPY0y8DbURFaLmd/qeEdoDAhNjHCv0KN38URjKRU/ArVFRs10e63oCax
btJCtMALmvpD7OgmVDnbT0k53WguZ4ltmZ80XH7IUK7OQ8rU2mRwPxNVlJrGH4B9uY9UBgOlMHw9
La31G7YxPWLfNBnsO+leWnBpjWk62MbgUAcklQdqroWe0r0lRg2OujtrMWdb2chNm1XPSVZgR1In
wJj+UlI/j51Lqi9Nio3Kov1I4jjUzuVWIWGv5PdsuF9VviQ+QraK07R/sIvx3W7HL0iih2WePWUa
H+UUW9CSRxC9mC+CqbHgk4yFxxxEr+TjkNoPfetgy0jym8HpGaDUOoNs9z2xOhLtc/EUdH96qYPq
hiFKghiJO7od+FNU3GSWvEhDcemGHXlOzDEa3b6r2HUMZTH6UazfEzjybA6kYrp9sQuj+U8UWANa
QPuBgQoBLkkAs3l5c9w/jtIQiZgriy/vJq/rEgpsCkzwdaGfmKU/Q7El5nwzND3zhmivVcVNkT2D
zXMZdgYHzkmvqSKxnRKDndhg8KVmXGw1UwnPObUhwE6afmgXyAZ3ezQnhb0da/1NyzJGLb25DyaY
e1NAGF4GBq22ey8cuq+oRnpviSP1RVtkFBijvbGoKtl9jXd6eqSStqAOZ6RUxa5nlIPi15CHkLma
F6DNLWpheI6TfM929BYxp5znPve0ATZg4prz0Z5fSxln28DcZ5KBdIEPFQ9quFXkwJSyf0uLcO1Q
s/MPEt41VzUeNwRmJY1Bp5W8Om2fYCKdVfo8Tdy9LVK9d9VIyTGojjFhy3g4IiTatV0Yyt9VQEZG
GlW3XRjtBEEiO3eezlVq/s00DLtRAvl95Q3V3ReKpGcG4uVOQ6Oyqbnit65mszd0uZTGsb0t5p0L
BXieabej56r9IA2hs5XYAmucCBlTraTF+5cF9ELi+LsMsotua0DNk4pkocBi9BS3hwjAxgbRkr1p
SvN7FGCnsmdD2cU+LI0P29AO9jLRP3FR84jquyxBncLr/oY380lFPe5qM7pdQA5D9k1TjzRYKATL
XRMR4Xo/cTflUsRwWHwiiUH6PfySb3kbuEQsx6xRBkHn+WC/uMZ0nhtgJHDmyJIXzd3QyM+CNwsk
ykOcuuZeWyOXo2q+ZJYO9T0u+l0cs0/Tqf2ranzhGkUGgqh+XQ7VtgnnPd/HFLwPAd9GR2KFnlPD
1HwSsPYvGEmDzVgHqIe+3em1dsQrve0nO++pNhGmWguKM6KrsU6cs9Rlm8oSFQgKXq5NRLb0eusG
ec27rsyP2kBLlaOZoGH7p+TgbYpRPGhZSstQireBuaURjoNP+s/KU3HDS2TJp3BRByOjQJchoXys
TlQAkPbYwzom7Na6FwiNIQnTsLp3o/Ch+mHhDZj8jDgrp2h4yCQ7NdXgp0lGYlGk/hY1BDXMZkke
1PgEgDTboeG6T+zhwlgBo5+W3cos7Hw2gZdxJbfO4tH4DAvn0+7bl1bnxEytF7IvHk1V+DIkp5AI
YCjgBMnOp7bhasHWhUL80Ar9re+sv5o90FdG6dYKsusSnWZMwv3fXmKBY2I41v1tWsMBZwFABrfC
m433YN28Olp4WSAVgtS+pKZaaNy1X1U97Wpbe8mIJN7YkRi9saTw1i3UDAFnC1VMX5QuVnGpbyyZ
ncqg+1tILBRRvwClRP7U9I92Js8iV61naj01VYH8XgdQPSWa5ss1n7d3jS1WcKLok/IryqMD4IpT
E0c7PbW+I6ehT9UwBSRJlSjFeG/O1W2qCBRt6uxYDUSm9nq1RRX+mRotclGThG4r3iYpg+ekQ/8W
FICDrS1/wrmP7uy4QCQ8XgrNgO+kjGiD6TEYxZ+gw0IRBL9LoT2ZRAlNqoyetPQDZmJhLaanhTpq
rNG8nWGP+aIzvuy+O5pu/FiOTNZxAH53wXqwo+xjNobXtMBXTdoC9KuS/zkeb+d0vCkT5HlB+EkJ
8UmwarSxy2FnVfNHX62+PJ0buZa7KAKXEva4idqO2nztVE57pniRL2Zas3psEgBv0k2IPlyLRIq0
LS55RpxSaf3JnVEyQdfel3C86DUIabe4MVnCpe3su7J0vHwEcld023iM3+Kskd5vbVVflsj+BlWF
1tIsH3JojZ2ds7iohrQlqwOPd16KcRuQH4/KCa+2UZ3xGT2a2oA4HecvLovDPIIljMgGTRKdpl5f
DJyNaM4XKXydmSoMrhAvSDF6utctU0JSYpzultA+46D8VLL+yJblboDzxVhN3XCFvKoUWpvW+25R
osF0wr3ZJJ499giONdKikuUW89IJau2yry2xtcAbcP8xyKPMPMfk6hoWfTiQ6QBFHxn45PRA1vmn
KuH+mWyaNzb9lI2gouMsLm5E9tLL1CdA9b6JurdoYAS+noLLTMQUwhJ9FypOFPwTt0sW7OmIvwV2
d0vn9i4AlM8uAR9aVhtbUojOmcwfu8h8zycl2ehFlLX4qRwXypPsuDEW8eNVKhDqNGVoHlcHdmOP
hGq/VV3yxe73CRdodwSbT6byEvj4Xt6s6tJUwTvlAXqMiBIloFF/0RjkNAZhK/1spVsnNw+ojGjr
JbOgZKhD8iG1S2lX2i17zdcpp7e79PaOvOzCLy01sqef3F2+gKJZZJYeiuamKDUGBPyArZNqX+x7
NzNeCBkHzmFaNHyTOchKQrLCyQlPQzyyaYScwGxf86rEIrZ4tvZzmxsnLWOCVeNEYBJhs1FzIh17
hrGfZ7c+Yo+LN81MBtNkiPyPNrdA4+203V8//PcaGPqE67LNAt/GwgGIvzK5V3WEjdt5SZbBmv40
vTkyBsZNgIWyp9mr3flY2ljSMTl9KPrIhkR/aoteO/D/7BaDQrWXAZ0+IPZsbV6WrGn3AxV6M3IP
GxoakHH3SL7wZ99lq7OLu8+ijUdpDO7eDn5tMju9OTM+0ZFxr2mRuyW6DMk5zt61HqBqKSjt1Wj8
BIXDRUOFnQfBX5HI3qNF5PhgA6QrgDjrBf+TYlly6lM8riVbpJ0jGw1fYH9Frvk1tMi3ZxbhoA+O
kJgBpNOx6lzz1U2Bflu7atZu6vXXxesERijkUyPke9d5gZ8H9rAgWWIpvGFOLouu/uTVXZXIYZNk
42MRMn3OHOfYVJKWpn2XmrjJbee7mSwg/mF9P1vZQ7KODlwtp204NWeph6PXNoIrwiUFHlfZiXyM
wq/DemKG3/kU1yOXtTgWgyRQx2L3dhBhJIFNoOzQFUQCw65goqbChtAYNtvEqu6aZHib8jVocUqG
fSDy3zFe2psO0kZIe1u32CmL0OUGOwvmA0Js3Uh/i2f7xg1/zVYwk23IQ3PYcFaxU7A8Jo/5+BKI
GLqQwx4tCkW4wWK9mTpYDlM5eY6bsHe2rXHDTHWfxLrxmrqs1rBj2d3SYply8qGM+Cx7ui9qkLfs
sZ+Unr+2uZNttUbGCC3CNxgjWNgdc4+bSfcQerAMrqJDm9ghOoc0qXpvbXtuBxOzusl7bK7T1kUj
GNJK0z1BpnyXeRbMwna6oz4XnPz5SKsyGBiugFDB4s7Efewm9nAauUtOkTleqpSBo2l4MjKAgLoA
+TKUFbIqGlZW9Z0mNeyXYjxkM31mI7PcoymPXd71mzlkMNUuNJ9sO/3safJxtym1TYHooc3K6Bgm
w1pAm+8WFpcN3coQ3MnU3Ot5zmDFtP6W6+gp+KjpsHhGqlG7dpeWniUy2eYUYg3sKUYeAsVZWZQ0
O3sd38lwO+Cv89CoVFu3sKCkz4w91JpY09d0/OKlH5mXccJARkj3TQSlgvJuMzVp/1CTme63xBut
QP4zffmb0Kq9rKdvM0HUMEbamtRS1TEZaogf3BGiWgZe3cf6TTfqu5yacjPbOKfjhcRyqd+5lRR7
qff1DkLkcakTe6PSYhuZBLYsITeHMJTteaTfnjoI3JN0elEFIlO9e2ZqxvtfLEh/6MgGcZucspK2
OvtWOLWJInpl2MFigCJRF/Gls5mf1g1N+0pMGqZYeJCZm2+XTnAzHts3ED3bwlrrzxJr3DIcrZSV
NIvLl0It4mCbJWpmWc4n2a4zoQY5DfEbaPjstKGuzcgTx7uxlRGnhTZKDNgtjUAuNLZZynrJsyb3
bKMIPJArBVpOXK9V4hHZVgCAWi/Ju2ziV6Qzl7DIGsuTUq55CvXFkslrpzi2gdGpQxKnCJi47LH5
vDSK/7i2+JX4iejEhIpljZGMcoZXy7UQFqf5BdTndA7LB50WCmdUsQl4V7ZR2oL7bhu2e/xuo5p3
BI0MTJ2psmxmPVvlVKWXhMNBsnEnXjgnYrWXxZ5hsYARs3OHmzIivAWv7KeuZPcnN4PtkMyvYsR1
OdjDcxvg9UQG1OwLgmhYoru7KV74Iu1XkhJEWyf8WwnV+7bTn0JmqDQOXRMwSjjTNlfVN/xmDtGc
3A96rxE+7eCAGRxiNwqMCXWFntakQ2cSNtKTsFlwJlsBuDUuJFz/1Y2cO5abqTCPgErKhbLC4pyT
lfE9hdanbv4O0/INeoZwC0DhVn2/tEqHjBPQhw4+gW/x3dJUOz3DQcHIEHpNi8mEvoc2DrcjM2ZF
ik8SDds20t7dRjrb3mgIXIvT8obJn73NFod0PMlMh7GXpxtUOuxzMPdSsbKv3QP2kR5MjNTntn1M
RDCfVKAz22DrIwskOXZYTjsNFjw65MdOy/Rd49zDuKAw1OeXYTIOS6vTFZ6a525gIqLGzjPDovWm
0TUoFLOFvz68idruPVOMyMSvOcT3Drt9NsHcFYdhQmrEdqCfGEBHrkbNfmjwjd+F5JFoJWHWhDv5
Y6t9N+XwLkJyvbLgJu3RVsr+e3Ro6FcJLXjUlU8dTQHy3ly4v4Wi+SGeh4DtYQK9YYtB51Nb3WuR
PZ8nm+iCPEkeNFlBz7dmTrmlKjclUhTfGNjz2SsTv62KH12Mf7tBp2JR48Fg7dmv0O2xzP6i3SC9
Evop8152xqbd/OE/SjirooT2i5XtIxC4iA39VEsOuU6gcxOI+7p1k1PZcm6L2g85yJu5cpEHMgQ3
atfaRt043lbOVqCe9Z1JkrbRf85zeccdNqEKFhtZYZ9rygIdSLWbk9Ww27HvILQNgfxSfSeYrNgq
JI+m7gZeVNN6jUor5hmNkyws+7tC4czVvui1jx9aeGD6qoN2krdDy5htmYov217ZLJKtUdMirBt4
Vwx92Yfu0t7F64NF9y1HSXu6vqSymigjOg9Vqvhv2zWCJpgOOfJHNLkmaynB6o7mQvFvhtmvatbh
oDKekj5OOA/01xa8hG+Ypu2F4uAoZflycV/DOJK43Ohpl20+bpuAjUw+4oNINs1U1sd6ap8Gu1r2
ZiLi7dBktxOSMWbHTOdEk9V7Lh6CjZ0+hSM8MatlEkcJxxqLSx9MBd3hrWja/naonD9ZwQEtlmyT
V0Zz27ldRYb3zuGm71QwWTrGG1DH7ppgpslPm7GLpr9jb0ARtxnLJ73xIhTKwqr9qGpILji6KIXy
rdvYdzkTMb9aZOtRtG4DrIMDI1aYOWvQxviTNLMfqKEjvvCUNv20A/yNcjG4dZfwJlTsVdiW7VKz
irxRS+nHGOPJIH+AImf6YckFHmU794ZoHuo+pQ2jwpdsZv4puS+FEKQbbf6dyA9OAmHcxpYY/K7I
w52WkYxQG86vbaHRzLuXqRuCjQSD7Nmz7tntzPoslm85OYdGEJOd/NqKE3TJs696wlur2x21n0aI
UTGH51FUz02KmKLj5DLbJ3wcZ7dB4RMG0TaIGygevbmxXfm1Ok4oxKGTtK4pvMC0LybK64z5y3YI
1dFF8nPCqPhsrDHjYaUxbS85ALb8bjPMlviISpqvuylwgNok2ZOrmFObNhlFsEBOqpzvBsH0wJLB
e3SPAoVVxQvGZdubSPeH5mbu02yPLOM4D8EdcSFYX+hFpMaEVMfmZ4bz/JoX1k+zTDdS9ndUqWCL
o3Ma8BWcnRqCoHaXyp6ze63OmKPcqSSSlLNtTudEHGqrOxoTOej59KjNi3HTowUy0QHvyviQN5S4
nSt+zFT0m0K1r1rZLfS5Um4GHDcTZ2aN6KlxonPHLI2e26cpu+5iEBabRM6807rO9dul9FwZcbbE
DxlkBi9krS+bPVilI5pJbuWpbuLvrz4yRZxYMAkSp7Wf0Oo/U5n+7Zpo4ew392PN+yJjwgvJW9+p
pf0IBU3IJFnt9AkTNEHGk1k6oSdBlNFhYGJrcZiHZtghfGKFPSVd8sz7/8f+21SN64f0C2jT0vRv
XX2jjWyrrPBnaqc/rWn/VFn36sztI1OIwDMTDU6+TXCWC1GqDtgOSGNV7zBH1UgNVhJJNpEHzqbP
l5otv87U2Q7EGVDaXyMYHa8u0Imt06yiw57PTi3zid05DpMC/nCaxby3uYKKsNznLNyB0t5EH/8C
NyvoPNfTvtSRtWF/j5qfwm5fyZmiG12Ud7XcGQF3TtZ06MruIZcD9OPir5k6aNOnbe/ESOp0WZHL
gO+0WuNntBmBXWB82+YPA01nGy3uzYQkzS8M0AhIr+NaR9PrRqfJWoxNEkc3VamRWinyi8KtlhZ1
vu9mS98im7OoLkavL9TeGKcQ2lhVE8FS/zH5wRDWuPxTeWrYlIY4Okl3jDBeu3XHCr+fq+QnKusV
OtUdRaHxf5PKKRVdHMpbNmFrBto8vhhL5J7pbHhTS/a4Y8XGdrKLp6hq7kVPEASYav6M2B9ztK4O
3XL83taNStkK1YzLvXjWCa4S6QWm3gPyb6B/U8XEamKIMRHuhHJqX3datR2ru27RjXORD7ux0EK/
TinKqvZQFgZ1Kz3huIh59/6HsfNqbhtZ8/5XmfL14ixy2No5F8wUg6hs+wYlWzJyaGTg078/tDyW
7TPv1FapUOiAJkUSje7n+YchX7vhdIoyJiA/FPlaLZurwMW4PVCxXQBxpHlKvfZSBbpy9zEdqnXV
1SwBmuCiaCz6+7x4CUjoiRgzSi9QopUy6s92I65NtdllXjquG431btokNvEgA7JQiiKL31+awPhS
mofAYNbEJ9AhHfbNA+NQmBY09857xSPlmeCXKdxHMijbARs4OC0Hg01pGLCMGAL9GsLKddir11Hf
gvbQ9mWQZhuN8ICd2ZdB92YoD8vRUmCkOIJ1LSv9qR6iexCWLEfRobKaDqJGbp/zybjzjfjWZE7Z
uE67Tapp65Xalc+THLLosi1IkGFNuY5jopE4dsZRtdDFYKyAUVJyAxY7JbiYOiNqDpc7KsLt2Gkb
p2lYlRBs9PAsWJRKejSH6sWPu5ekJlcRTwtN3KaibblpoPz5xUc9tF+iwXptuwK9fn1lqGm5Rfye
fNmIsIJg126HXwjJkrAv84rgmXJtFNN9aDmPsTPsVN3Yi5ClqtLoR+R3oHuYYHRaHohW7baL4zfN
VNZCLXlgIA3ReebGEjxh1f5LlSMbmHwxDRMftmRPUPfGdojEpU3xNPneqhoncxs22oOHD6sQ3qew
nRHxUXhUeoAUAO1wgciGo5Xhe1roBLgz90FFxa31i2sEjzqQV92d6IjFNAFk2MKxTxDHMLTzy9sM
IsPCm8Zj3nqraLJwUaILGZOjgU4KaVZ3Y7nVrWFlz1WNV5miOmjtA0hTu3vPJLxseNAKLPeubzQW
bNaKKZcMNBoJwHDNhwSDTugmyItZRvWcq+1KAaUqcA0dIv3a1hw8Q9ENjIm5t6W/mx955AWepjyx
FmaYw02H6uML60YY9dmqBndJrpFtN6Z1C0UYl7S163UOpqd3QT4OzUFvyQYHpFMq5StKDlg9Eltd
9BUKkuBSdYevtidfnqYa+1JnTwieuTHSSp5r07bV2sdMJQSGKtLMSN8qELtrz2ZRwkKxh60ypwHR
k4qQnVCDkeAAq1+//ixcbdNW5rF1HPRQSpwhE+ZsBC2cgoBm25z60mxOWhG1JwIQE2m9XtkBH+kX
tVIO+6w2y9vYVJJbttXzuawoaviP6BTx2LR9tCD9MNCWlaXW2+/NdFSGbo2tobiWVcAByENY5qf3
QeI+iJnH3WFtTXV5SxxG3AIXuytVxDtklYG961l46u6tw9wrxcB0w7sNV+8DEUiHpd/ryl72A2w9
3AwC+/p5VHmAW7ILIVSStuadybrarpslCDsLGZe/6tLIXWqI+lzLHmh3jaBdYgLaVtJfm0P3/cDe
7sY18/7qt3qTtQFSOj0Jrb/6a8JGxcI8kifVz+/VKdZq5wCEkRxU1qfFiPVUaF3Yi2xKXfiXGE/P
e+EDnCrKvrmSRdsrktkDblpHQ9zee1WQHnRBLDEP+pYnR+Pe4IGwTKHfNMvcGU69yuQrLx0rr14G
gPX2shinXryF2GCu3gYO/P6IVyFBs/llqxTVuUR76ypfyvXKJ7Iu5km+Uh9h2Tj5bkBAgu59K7Id
22llKYsRzNNT7+kPmVB4H6p6bQitvpPjaFxJKKMSRzmQlQPqE7nnb2RrE1vLEUwvrJq0uJEHKxXV
Jqm4tZDKCsNlaxdoXfRZvZTNIJqLG14w2lV4MDOLz32yaApBXZHUeh8nqceB/UC+JUihb5rGiK4J
sYeboh/SCyn4GTlQljdI1DmrIoi62wRJzVWNqsLdWAl76cO+uWftVS2D3k4fG6Jv3HdW/xRO6Nk5
qeV8zAcrX6RKW3w2q/IVU1noklX+5HZx9nUoc2iDsfGSTwDZU7f41gysKDJyKmQ4imWnlkwck3rx
B1Y0i+pItApIboYKjWnHwA+wJma509F7KrYhuZBXEhEHo5nES1o5Nw4I/y9RH39y87B6VtkTsHqr
vU86udtFEqfjJioDrFE8TdxgJo+uZuowBc2Gy7IuSEoolZPC4qcT4kY2aIHmMEn45VoWZUMVERyK
g1RhucNQb/3KYFjbQMxWstjMAxSO7q67wUVR78dr4PVcAJ8mj2b1ogiXU+WoG8XQUCGe+8jxPXKC
20FY3dtblQ157bfbvCanJbvI8QdFBeffheT7CwGeDUb6buoS7CJJgV7jFpTtWmHFWIKW4YnbTFk3
yhDfIWIQLSvNaj5nqXLWrbIPyBHfTK4ffhOZ9QzA23vqbd3FArmBNts7KVEVTxyUvDAOjt67Gzav
Hfd/ppMXN7qPvd99tAqkXEJrDXuAL2hKppvcKe1Pg60XyyDop1tPi4qNZ2fI7WR1dwW6393i2uxf
Y2tarwyRqI8gCmMEk8KLUJPbfNL1s1FmCC0Ydk9qglxgm4TizA+HRFFQJOeErdPWQGvhlCRmum0F
KilpToIrS/rxlFhGszVyUAW5SfK/NbXspLWjvkXZJjhpnm5vuVGcY5JABCiYcLnLrnJAJ9sSav/O
sOLwhtUISzrNsb8G6RW6EvZLwz58UTfBeCu7RtakEJX5q+vQ1b91NaA536p4fG+7xmL2bZM70FPx
Ee+zbe+jbYraMuEMWUfAc9uJsg/XPXahq7JSyfr5/U2m1zgrx/601qOpv5EH7GWdpYGcxEYWtbmf
1sHEDYzS2pZMbRh3x8SyUfUJ9nokhrfrwpigsqv71RVJ8JcJNz+Eqoj0g/W/NKWH7A08JXaD7q7A
RQWMZQ8ZGF7CjYGq8ArQzrCWdX3h+jes7sHoo7hJToh+ss7pjVU/Is8kS33oZ2ckynayJAeCn+bt
YtzzgDMzhjxYpuVj3Mw99F4HnrMilWvr+/ZHP/IfKx1pu2tZVXpujqRbtSsqLNSHNG1Wqt6DriCA
0myU2OS7ww4yXMNGhI+pTAmxLL2+dngsAASYK4lNJsu3ci0qBPiI4771lEWE8wk1zYf3IWRDYQXN
tU1KHc1pFxmYvr7W/FHdycB9rqS8CX6Y/5/KwLLVnaIR4pcXyo7yIBvgoZIOni+ephL4eOLZ+2De
gIqwMs4d8Z/rIBPAWlAN/EzUsCbJYxUXvUSowprg4xQtCUfDyV9zvfBuogDijSeIp8v6zPHukPtQ
77x5uSsEtBglbOmfF4eiRBXKGnGb9sdcrGV9G7Ij6tvyiSyOgzjRgL1qTOoys7Cc1cJeOdQOv6aF
PG1GnEvzoUPK3FIOsqqKE1pl+e1U1r63dx7EtTRTvv1WL4u/1Vm6q+0zkax7lxgqvlfjIdTH7wdV
rW+ilv91MsGLZ6FjfdRiyAdqmZSfSdq9WGZpPytO/thoWrM3bcPculocrr3MQPUDDfhHs9BIn8Hw
yHWX+TTQ0GWq0ugJx0tMjZkwQWUo69oYDy4qW/4YGytQ4cx/+XAehchexxJRz7bWPwZWrYIgLVx2
7L1y1T/tdK1DVlQldb9QeyPY+VnO1rqB2uXq2XPpaZ/wJ1duEcwuDrmOzGDkTAAShnYjsjJ96lSS
aKOSahsFCtdn218yQLZun7oqKK80UaUbFYLYvmiD7NEdxz3ByPxZ640C1pPvH7Kwi299M/gmX27S
Xb5BMRTXTpF1Zz8gyzDMF8zvAwQlOa0YbGBuB+YWOckvMZKkJ3kw8qE9CbMFXmu5SBwo7NIFAMmT
oUfmsJB94HLOp8C04cCZh+/FH0PI7llZPmVZWuzeh04NYMGm0jXrVkANGIZpj26Ld5alPIGA5nTI
3stiXIFiAZ6679367JAQbPY1ERDQYWq0LIRSPY0dedU4N8UnZyJvHQ1p/Vyk2RMwj/4rFs2nlvXo
a93ZULLyAAf7YloULjSBhcJGfg5HewH8lmwAIeMG5ky3z+CJN/CUZ3G5whEozOlauYiwlt7K4ntD
kioZPsjgLDvC3dfRo9JhI24gSH107VB4m7oE4tsPdr0PjfZKluRBdrHmfrIoZnaR2QfEyxrnJhpU
ZZ+78LoyWOrs0jtEFHTIV6tobpZ9KsVXl2lKTLSyLPrwWP3Kll65ertE19JlpQfW9VtnvqezhrOE
VVnODYQhBvnxGm/X935W8cviNWogBYehbPrNsgGHfRskWX7rz1uOSK3A6vyoc+u2WSWEwIDuIAkH
c0W/VKrrHoUeV0e4LE/sia17FVoVemP2pawdJGVj8OQOP8SjbLRQtV+BAyl3aglOsOmMcps74F3T
xggeIr9w1mWHOIIeD/CooHdintNBdRsy+35KQdl4RaC8bsiv+a95x5LUqBrrPmOsNQDZ5DhYRrgq
4xQCEUiBO6KZ64GxLoZlWHdT5RM4dXR2mJDs2Jsj6m6YTbyQrY5BpnNsHP9Ieh6B0ShKz2VtV2cH
xBop9Cr6Ipzsqspj67EySgdORYAcyJRFT6VCAGHu4Px6JbnUmqC6G34BL/J2pc2MtSzHWr+QWyLi
7oj0vk9hKCHgGd3Evo9ulNYUpEhSZ9uPtn6IeUYAh8laMtpxcWR+a7Zjpjpnk89n7SSJcVOk2N9F
quLcD7NkEXq8CyFMd1u3/jQustmDoXVG7USqMyVwierWXJWD4D+V8+GtX1OZBd4WyvcrZEszjjgk
96aPBSHkdnLcaxCJ7a1ttOFdaaNZESH0tpZFeaCD6djtLSv7mQWE8NB7B1lHB80kHEgEpN/7Xmvi
TNsFBztPq1Mf9tk6ydLmUY/ir/Kr1oxvkdWHLzG/VYLpI0YX8zUuUkUHc74mdYgpVLFZP07GnD7o
/Vczf7sm91JtobvZ92uEDS4lSfMDlCrvoDWjdyDlSX6r10lIiDgPNgnPhgo3bJpy2fT7KYtgY6W0
0SYdRNZiUmDC48NVd1Hz36PyjI/6GCDCsLBUl2M+V7wfmjTCABjU6/0EkXbdDjiu19FgHItcT9aR
FStPkOSve36FL1bUXcy6N57gLeSkxev/6Opn7bVcuprhcCm96HvX30Y1JxWP9UIkhBGf9So3HlS/
Ku+D7qdC1D1rna2/tWjeTy2/X1N6Zb+tKx8QyiQ6nMVrdeAZC+OfhKhqruVpoiEIEM2H0otRmHSv
VXS7DlUy79fkaY4GrYKn6q+1sowyfHU1GYSsvVG5yq3gAGXE3Kakiq/IyitXsh7iO8FTWallg4su
8tybpJ+XL2Sv1tZaayc71LJWnsqDcC1yZU4bL0qUM773ly2jFnxuvSo8jMzzl4BbY5cOBOa0TOQX
P9fyizxjFfrYkEy9eq8f/EDbuQaJe3npr31Bm37v26Ddu0DjoEV22A1O8mAh9MnvKDPXjsjQLmla
uN/y9L1PPZLu+L2PbLZVC7GWDmOZCJhhcK8g/n7I80YlPj2f6gqIL3kmD3XAswt4Urh4r+t0dxSn
93JiT8kmztAxkxdDcUSp6bdxCFeSpKlrm+nKJUf20xgsnJxlPg4q+JoSrhZyfZ0XXRAyyC+BGuYX
kY4OHHHfWHmjnv3csGs6BPzea0vDcFZkWo2VvFAekFbOL/WumnvKiroHH2az5NjC08hwmnmaSDee
MEMQC1mEylRsawOlJVnUTSijClzNoyxGdrTiAanfl56uX5LMvJfVfYR2a2PiIReP+fhUa6R62UI4
e9mqWOo1TprTDUbZ5l2dT29De6nZHvq4LdFT4iIyHuMaXSH2o/Pb0lLUBAtLMc49vkpPuo8zyX++
W3N+tyzDwg2ZpOHp/d3KIRPebVYj0Cxg6W+lEnrG42LTFAG46Fks/U0dfdZTfy+KOoSJ5gGhka2y
YRpSZnZZTtX8U6ql+U6WxkwcmCqh+KTa2otZ60ILjKIL2m7DqiaevR5qZwTKFGZLH6GCc8FSCOsk
3yL9UCGfJXu/XegYIdhp4c6+HtHFUuroAt4sYGvR3yT4XxwRkD+0yuA+qTovP3oDrCPPu4gueajn
6tyDZ1MlpNObNnGfhsaIlwTio6NsbewYT4wxeQw00NONicXO0CvuUwVpbJNX8bCRV+l6TziyjeOz
p6Te4xQf5Uu6SqceUXolAzi/lB/HJHKrXNnK4piMnyZ8Z9Gwqsv7OvDX8iW9htyYNuF83Xap/mjC
Gksi99SkBhkPVYVcjJHVCads59QLi9xLrNk+uFDzbhxTE7mhH82DAobh/ZJpmkYmUST2LR6thgXr
JOzugrDt7jBaInSYAg71A4pI3mAg04/P7z201n/oYyM9yf64ntRbo4NoKYvVPOCcxZ3Hktf0VWYt
0RTxtp5hbZt2rK6HHL49CwCg9pXC3aoiktkadvAS3rRhV7zg4ZSBEwxmrwETtu3UuBD9+/jBsusv
nqHkL4mvA3+xxUdDt8S6QZnwSDTSPpWTJvBA8pzPsSJWsqtwyfPpvereTinecKMa8SSxqv52Kr1u
IV/PhqSYdrZ49kugiooYWIwpiXWoIVWui8h2nwAOnGTXJtY/da4KB1G3Nd4UER35PxR+L5YO+6i/
/oeEPdTb/1BkrKnk/1DBGnqIcvEF+G638UViblI1mXaAA7KVjrDHgyx2VZKv9FDVH8ym/t46eYHx
U1FNdLEjaZRtYDuTJzGU+FHFJ32ljmp1Bgzf74WW1Dtkk9ERVaJ05aCb93Ecuycg0OY3tz7UqTK9
NoJpAhHyGEI5V0+eX51r4plFi+BCb+TPfSbCLXpZGfJ3aV8eicxhGTWf/VZsEXnGZthsluwD6C1E
P8KOwAbabzL7nGrG2h+U6EjayF2mxF3Xsl64OlggiM750bCKddH0WEYELVcYXoTxize4bwP0e8Mx
cdXSZns9x1GPpgkWdC6JOADFU1TjW2NXhdq6qjoUCeYG2UW2ep1eHEggoKIfk6BCCWyTVoF1Molv
nuz5IIth2tuHCXNJWZL1soeWkT8i6eOgTJ3HUN/na/sCj6PQyjYhrjdLKcAO0/WhROj/LgoATNYa
OAsphO5M9YPtuckd6fTwrb5MnWWr6fVn1DZgm3cvqI3zDAP+chOUpr8LkA7aumGa3yU9SY5GUbsX
o1eXCEC3zyqqTStkHLUz0qk4oLVptBmEUj9WqvYQVEmPpA5GWWPuPVkxHiqx5iTHthQ9HiDGiGr/
GFzYY0DGzoMbaOX90dAb+8aaD6YObtEqbsY4smdFsfYEBPMA/w+sZWUm1V6fWFa892/rOtqoDVs2
WScv60JQ+GPUZltZlA1qVL0iW29dvXdzQFI5dZFdQ960b1Lh19dupyzfO6Asw9IsHr++D1Mbjtg2
E6Q+eZFsaNtoWCVp6EO5YCBZpzX5gNl1lO1lsSt8e5NHJWgIFW8cL7CeXLZ0h94DBCCL9TiGa5Rq
1J0sOknx0JDuukCm8u9gqG/qprWeyjGAwObdakNsnkhdIMEfqN+AYanbuCrZ0sg6eYiivD7CuYK2
TF91KoyNP1XlvunyT2CBoZ57vr7SVDe+7cfcupj6l5bYAsQZ7Cr2yJhBeZ0bi6pIblUzUlcq2aG1
rHtr8MtPxqhrB1lCStG6ePkX2V3WRJam7lm0/jxOnBYqqIhGWVdO10EkbepPARyqtzHYXADXFtMn
yC/usvLITMek/rV5AorQe717L/n+W0nOVQMqF+9t3S+lH9fJSe5HT3kdOaf+Tu/JVc8T4I+eb683
t82CO39znTcEoB+Dfh/0Y3KC2ZicrMS/bbOx2yHHkpze6+XZW50YSJj1IBvo/l6dV8z0C1mup+5r
GgDMx5/h5GdWcZJn8lCLEU0VPW0xEPurwdfUaPipbDrRrlCD7Cru8aF8G+Z9hK5WxrUWz9p98/jy
IMdiUdAtPvzx3//+36/D/wSvxaVIx6DI/4CteCnQ06r//GBrH/4o36r3L39+cEA3erZnurqhqpBI
Lc2m/evzbZQH9Nb+K1eb0I+H0vuqxrplfx78Ab7CvPXqVpVo1AcLXPfDCAGNc7lZIy7mDde6ncAU
B3rxyZ+XzOG8jM7mBTU0s3uP0N9VItfaud51PGCA18ou8uBmwl3mFXhfsVCi3mOhgklAugnixDxX
k2W8HbJJO5tMrVfkhvmsUUsyz6Dyy62iBe3ivZ9sIOeGgWYRIZlcRgRFrXwncrc/WXk2nOSZ8eNs
7oFySs4yDtxpyNbk5Ovavona4qaMgNL65vhTycvVvRV64+afP3nL+/2Td0zDtk3XswzX0Q3X/fWT
j6wRHF8QOS8VNq4nW8+Kc9+q6Rl3i/kc9nZNfmOuEWtrxJkM2MaAdMh8+F4dVx6ygaL2TwrJzVVm
qhaCN0N940VOhYQCdYNvW8BJ1S6E1fdXuWyrryKtWtxnwkcBXP86Ihv+qOqPadK0DwakqdsELLes
ddsmPmk+FENZTDWSKoOhIJ4/X2PBPVgHaV1B3m+tR7AW6XJy8vQgW/Mi+Wn8ofxpfMVQ931bQbT0
NVxPfb9BrKPuTkSf//mD9oz/+KBtTeV37piuBuXLNH/9oFs3d1mwBvkrEZEevRg+P/kJB5nHh2oh
ZQGxD7U8+Rm/N/cFsqh1nl+99QvrFqYwOqJXoTlVR8I68GETfnCZPbaYZs6VnTvjh+Wp75vzqaN/
71Va9msnWHeJoPT2aFYZ685tpuemWYw18fAJg5iNmuntvs1M997ytYtsz9jlEDHXS5icvn2ukDde
1p07Pft1cj8QY75nDvhtwBT4wa3qGQANl0OKbulkDZfOccJj25cnWUIkcLx8r+8u+DyjwNeVub/o
DJQfgbkYK99878KljZm/XaorZrWaWJ/sihiUR4h0CBL20XCr+uJ+HDQNg7eOWJLbzP9LoHx0nPXY
WuonFfX/HWAh+61oj9E5h8N6Z7iYBEWFlWGYytV/N+p8eWWghfDPPw3D+eWnYRGKsE3VgE1l2azx
XOe32S8hRN7ogwLDYCTAjmZFG8DHx5ik0mbqc6vttMKLYDnOdV0t9mHT3U8N8knC8JQ91gUay6K8
B30lsq9FVF/ZfWKy3/+rB99CsCxVEBPOfFNb86GttWCZQq1bi4a0Yjv/IOVZWt+ipr4MaqC1cjlo
zIyhFp3Wcxs2+kU2qERrLv/8MWi/TkVvH4Olmg7PABJDtq3+eoc4w1Ciiq+25ymrLGZlB7ZOCvT0
rOoYthctAGz8gJiEXYHMiWzh8bcyB0Mc7bnqvV5eUaZEkmVDWKKSExUIoPzzWzZ/fW5ZqqNxM7t8
c9zRLKrs325qg1lDy7soPvvwZpS7yXeqZTMG0edKY5vmjZ8dNQOr6vkqKNO36jrtRprVv6sOkMd5
662Cmf1swvn70buO0cWxItIGTK9CdYHaOF70oFvrIsU0cgxrBV0E8sU5Jju3SoCWljwb5zoSmuFt
Hmi47s5n7/3yAnqQ/FD++5eneS2f7l+LcqyiIGx+K/57+1qcn7PX+n/nq370+vWaf98XGX//2OUU
fa2KGmDM771+GZdX//7uVs/N8y+Fdd5EzXjTvlbj7Wvdps1fq5K55/+18Y9XOcr9WL7++eEZOTiy
BngNR1+bD9+b5lWMZroqT88f6575Fb43z5/Fnx/2KaoM3H1/c9Hrc938+QEzt3+xECJ653roJlgf
/uhfZb2n/ctSbcum2rU9DbmqD3/kqPmFf34w9bmJen59PFq4fT78UUM8o8mw/+XZjuNyCeiVecQP
f/3339dkb1/b36/RLFf79RFm8eDSHQMTRNUzHctwvHke+2mVRkjQjIlXhldm+1Ajy7Ef/Q4FjhrX
7Y8jCm/LLjPRkoQfilBWBT9aBQ/p8lvdmEn0Yg/lt0k0ys4KK8Rsx6gi2aEu+8i7jHWXXbkpG96W
J1GHqspYmvDY9LpfZBFMMGJjpUaCScVkUfsaYE5yB2DoOLEWXcKanW57bMhgf5gkNjQC+1aLPM6g
h1tccWYmfQyBpRqhZRID3RhE8BaoCRal2PdIdJWdDp0xUdd5lQL9jp+80dORgQpQFUyJFjmWKdZs
ep8VFtQk/qMAARjLOtZxSuo5mA6qsXfyXN9gdknSAwU3G5nA3r5C0AYxpDyvLjrZb4RcvKPjTPvM
x6PW6dNwGRtopgRDf9WnrX7E9c+4NFCXz0jJEDjsQLzOKukBU3/ixdWTOiDXg6AbRj8GlG6jRN+M
PV20D1FbmJwYOWZfnOWhAUbiCjHHWSveA59GqvebsdWKXZJ59rJTYmOdxYaydXPmKux+b03Pis88
M8ljwPCxtP5QVvh2RQSWhAaJj3V7sXbKoF6YHsY36Id165K88ZhP2i4xx9eqH/c8afp1WisbkpfF
1sayycTJbZnqE2oICXZGaecg16Esh64AjNkpxrKOTXRJUeCBP+ZdTavaj4J1pZukPMv6PkPyJlGG
nKxWj8RVFafIT+Yz4bbwrybv2tUw8iJ7M6l412dFimWYBWeSND+IeZQFyQ2D3YizpygM8COEvlgE
2PvgZKj62iHpa/MGph/y4maDRF8BX8zW/Vlgwf3sW2EPGAuRijYtD5GHBI0oMoSnorhFOqsflrZd
pit9VOpTApOzMWzMtwEINMCJF2hVZMd8sNO3A/8aXNP0rotScMRIMdVVsSqBDUGd+4SV8QogVrbk
sYcSiDuSfPOxdxJutHMjxViDywkRIG7ZbAGrWji1Sswacg05HKjOiTgFqnYL7WKpo6AJfQZVWwAK
wMSMTR0Y2lqfAQyN0t+zzA7OmcCeIwHUnBqF+yVBcN7O42NW2vXtWCMFFnpIAEUOIDV93wktfrXd
8ATN4osJrQ1BCg3QQN5116LSLorQvEWR4/I9qdBzGrVE4NaOfHb/Z1CT3lUOW0arwf0OLQa1HSoe
bhZkKwXZARJA/gln8R08wWrlkHBfEUrDqts8TkhrkCMGocLKPO32ZQazNOqmBP4u6kUAyTcJLNuj
qyG1lSFIsBRWsRkD7FWIv/ded9UjYDxN+lerSu6ZL5WNB+t/PVUqglOl+xR3bs3XOVuBEbd1UTde
mGJ6KmK0/cwcybSxLC5qH28gAIIPL9BXKhJiC7ATFsHoOFvA61c4FIsRHl2UbXyMM2wQggtM4a5D
SD2rcuwfEKNCqaAq06VS8y/aET6Mer+ydaNcOVr/RTeKR+DtGuCUZmcJLcXKs2gXtoLkUDiIGpmL
6mxkYJuB45WI51hmvuwT5CNIl2bL0P1ShZ8c0x42rzYGDdDEX3IlA7MxLswL5uRQjGdJtVp8HN0J
Rw+3Q+R0Sshnm6w0/SLEVL7GdjBs4cPm4XRR8/SbCPo7YUNaMcHJiaJYCJQwXH+4igw2H3isxfvW
CL+kAxHUEGITxL99UA4dqKf+W5WH0QpVsq+43DTLkj0fM+9w1TJrrgwWwItOgECbonzbeoAl8ox0
VeEDXQk1tIT9O8LU37rO4CpznDV7bVDuRXXJp2mr9OKSevehC8k3tKYnz0TNqUSjYqz0neD3NsIs
tMv6IUrF53wgNZP6qDLbEC5tBZJCOdUeLKn282xVCt8NTddZJ83okJHqbIdHFbmnCM5NNOTO0gwn
5HoBbk6ouwYwAqryJX8Ne+gRIbKUOpbYdmNxIw/GIc5cBF+GfZjpIfRlYxuHFvydtIOlWqrB1lEB
9gPCIbmVfk5T3HycYHwpI3WPe+SnsUT/VnTGRwC5SNeJ6GlQtXMYtuggfCzVPlmLKtBXtTnOMGeV
gDWGeAsSDE9RER9QqGD3GkxIDauoFhr1dAeM6Bs6TgQo46XhA1vUVHOh6AqatN+KKSyWDUIVOxRP
imuvDpy1neKi0IcOgKCPemrH6JYEfMSF5W0GBMsXXojamHdGGcVF2C3qrgnVrruyeplcc1jmMVif
htdaNHgz6EkHldJ9Bidy6rQMCj3Cbyvmlgelqgme8WT14+bVtKoDHjPKebalGrwAyyWsGoZpXcJY
ApBu+YdQmXZ9XgUrXXf9TdqpB8RTaeP+KJOs2ycjbzL6FtXWs8nOEWlT80Hojb5MinqNn5++r7Ou
WnofEQm5BX1gkhZxWF2MxRXilndMPUARiEvbIln1PDeadDjk3vSAPbTO4mFcI0167fXus6V0j7YK
E8cwX12eQBs9BZJnQc/LCOvqI6rphrIqk7FaKURwUhtOa21on1lGFPs2Rv8y5jtjHb3OhQPx20Gf
xu/YSmdolKkEuD2HB4djJUfHUId9pLlQceY5HAHiByiA2oqEDWSZF27Vaa+EqBN6JqIrfMUjkKwF
0lxbr+rz3VAXK1ZLB8uLM3Te89feSPfobbeLNoJT4Nvqx9q3blU276DoTFAhN74w7BVO57P/vAX9
mFVUUFvhoXVmwIftHHE/QI6xWmrhNUkcyKaB6vPcYOqKtdc241Fa2phKe0tDC9dlFDLxIEUdiuyL
7qXXDRFntYLD11gI6T4OHZn3CD1UR19bJj/Z1r33k10TWg+I79rrFuXn3Ha2eYPostrAAciBVmcn
p8I+o6+epxFtJzFcSCjfaiI46W7xogsbLNx4pTfaFd4i8OfKJ210jbXNT0wVxLiFsuPXuCmxGt52
CMZvJ9bphyh3v+Ttt4aICnwQHZBZX8303eLr4F+NyVcD24cQEYqVFjgf69w/Ya7zYjs4cw6+8zqD
oPpOOSGQjmZAjPg3Wh+fYtfwVwY+0guAyXgQWLveUoLZM+n/cXWey6lr27Z+IlUph7+KiGCMAXua
PyqnKZRzQE9/P3nte9Y5u2otpsEYpBH66KH11p4fMFlCKmXcUK/egfCGA4FOnJgOVZp9IONhlCrH
sOTjXVlIrQAib1RHHj8XK/cXfTkZbfwJJeAVZr6tufqVYqNsy29ViZ81mpzhoSl8tDiPM+w+3FPr
xwYHaSqr0CoL1PQitxLo5BTuflL8QWAcLXko/MvIE0A+U9iQGq+MOpitp2WndfnZSLUK1jbx2ksP
csMI/8DMIl6oiYaNqYfZlEKUCKagIH+Hc0otdzZh+4FMeAYTzCVr1C56K5CsFDp7C9rHJoNlKyES
sOtKx781YTEpIaaK7tIbkodUcRG/aGhXhrsl6FX5ZmWAMGPh07ibL5q0wGoi0ZMxFXZLtQktADUc
a2pNXWVuluwsZwJtUrp2kWArcqa0h8ilO8hdKgXgixJ/1Fu0McuwzTB0agJ9IBVsW1c4B4s6nbxO
zOF87eKAJUO7Cs2tJIvTdjsIerO9NxPsnL8/aia9aepc0PG3/tqMkW3/5ze/z5OmubvmkCv/vPb7
J7+/kBl72KLWT/v34fc3/z5FpMePpEey+a/X/9fX/77598L+6z1Zlu4UeSiDbKBmTZs4X8QJ2/3n
R+w+MiP/flWjrcAcsOJ5F221ajgj5VTTSMct/T5IFjI6/z79/UmHk/t/vYYK932LDgoK3A9YLc2P
4vc7ft+l/t+3/vOauhXxUwmTUQXpVHD3EH9V6FoNtB0nyH5pkUgf0O+Lv+/5fdBa5GJmHTKVTr9U
iFAA9/w/f//vU2i2qQv0BuSh9P4CnvyfN0qVTmKFEapWgZ15lTm5NzNeMk017u9rxjiDngdu6WRz
AiPPoztBaNksyO7W1RZc7B32xfXHQYifyx6a5SFAA3wvHDr1idNq0Q7EE2l6NT3Io3FK4RTp7S19
o/P7dFLOlT0eKwgNnHGH5wKD/RWG+cip35Y3PFI5tauv0iZ0xFq4qBtdJBRHIDMz9zoUm/rWIApy
qH//pEe0jVN7eRsOc22c8ov5jCKT/QUARK789gE1hV04UC+gQlC79eQj0AP7Nrz2dOxDznJreyfZ
kTEVIOX5oJ1bLDyxCMDiSNu+svmx/0KWOwPt+HBo5a9GqjEOXYJ3jhZX+ewOUeV0DkCKN0wJRI8+
NSbYR+zotb5kO9QopDvtyy4Uh6to1bmxkVEHdZMHZu9LF1Xd3iWoxmZXpW47PhWx84xO/POCtaBp
CdCFL8KlFRPM3o/0H77EvV+9CJXd5mjQ2dq+XHllaPWS5T8ruRz9kSbFe+HAI/2bpmB3P1DeLvrg
m3zMOIfEPfo2CYogF+lv3Fh0icDG4nAkl222XTt1TQLMDWrJhNZbGfAi2gt0/F6ikYf5JRWvwsdz
B5YocheAfY6yy8/FDQONKrItbRATOZfn5kRlw9Z8WtcJzeINJFs4uTaNnh+W/8ewjg9nrmMneoCx
ira5Tw3E0rc91GtgsTPZhxtqhLWZFjtSlemHalMX8h5/1GPtfRGYxnsowif38YcGceGW29k+lm3t
9IYKyDG3ITuC8WpL2yixi+ISHtqwQT03NMNsTPc5c6BuWVlM1scqdQVHfY6+zRDiLrffqO/RxQxh
0gz05+Sgh/p3+cm/yKX9tG96mH8mV6kJom9h8Ps3NXVZqtFz7MGebeN+MQDKhi7D4naHyxHkn627
P+Jz+VY49F+j2kHrfih4MHMQjLrJLXr/sq7ms/ksjh4MXIU3q7Sab63KzWRKp88kkeAsMnx663Mb
KDF8OHbsVdfmJ0P+xIGh0lXcW/V0jF/+aPYsuW3u7KAtkED2g2lvXBS+Z4eeWjQ5VKhCqFg7s4MS
ViC9PJBeuAJjfvpRXl6SMRScn7722s8a9pnKTY+Jh2yDITnD9ZK6AzrYu8WuCWnZeKf5HuTk/l2I
vznKyOZ0k2N52UhwBMPDqTzS5r6vj3QOL5vsOiEmsEuwOMGyo+QK0v6QuzOUy35ImZ5k0k2CDvA/
r5LQ8ONtQescRZjyhX45USKxn7odwxtvl8VtrnxuegTd9lPAOBfAi7pJIMWf3NmpX7s9EYpsvaoB
eRZyPc7yxWL7OqT72W9delNouXoaDu2xP9MBST7nSJcGqeXkNdnMUAjf/R81bDeNYuc0XfcuSOXf
lfKTOYHl5MSokPO47dsX7GAbSJku5Hw4v6FN71IuBYWU3n2oLgKYT5GrCvYMBR8miO3MZLLKdkLq
xNt1MLufUOLX0zXzssiyy2NdHqI4NMhxUN7aiVvti1b12cnC5QQDY7SB2xKS2LkJk6f7M8SRFsQ0
h9mObyRJUmd5S7zYzv3slnjZFhatZEucU51wmBi5KoB1YCxOSBHZxmeKl+KJhwUGx52PLnQru8XT
raqf5dPwF40RRqUVfKhcmw0N1jrQaYtRqyyn+eiekpcHbc/sXndqb/I37dii9IqnSyqLPsQkID+5
uBJgDTZyrQfzshckmEI+xm+tQ0Pn0PS+OruWfVtccXHMv4l4TBX7E6UdVDBUV3jSGj+7Qmz91gzI
W/AKTRhaGS6GTSaK+t0RxpTKWfkmfqoAGV58K+Vz+im1cJG9YfIwYYkHZe6BxVIFjIoXb2EEeVzv
f4bTFIzGkdFZdo1D+7tqt58Ibiw2sZEMnyfQIsJ4c13p98deHd+rg8QUAe3/k9ESowWLTTRebNmF
sVPNdo7IO8baE8sXZdMFw5XWnXKrmvte9oSXlHyN5N/vEP7ZvB9qisqbmXpId1zcq/XEOCufHJYc
gbBg7HIX3KQ9weZ6a7HDCLl7jEETwNzBQe/Pnw88VSAgtUv6BwPtrHNPqqb6QK3MnjdUTsVv2pIy
Fsrh7o8bdV176IcINM+jYLNOOw31diq/kLjMLzcAdtVHfMrPQBCPL1yi+NOeueH1pg+YnjkKAaOz
38LUtKOw8yfUCp/6zWj/8z8ojuUTyqNd7PndFTRvAkG9S571CapMJzqVz9W1usYxmZFNNMFJaNO/
MlUOKoezHuRf4gDI+WdRj3C1NUHqcwX0+luAXhoPnj3xwZEE0AVibRn5qmvxw8mAGXkboHqA53Pi
epz6yDrneIu2jS16ohdvWFbpt/lX73xNJtTkjPJZQh17pQk4oHxOUm5wtouT9Ik0h8qoSJ/yDwJ4
mPPc+jIKZ5adiPxcPtm0zFr+oh2TbahyEPn+qqnXbXncgrB1QcylzkqFZjylsdeLCDWcljD50Qad
dpBVE/QJbhZ7FF/vF8i61zXwlF0IvD/7Nyiot83P3YWDJt4qu+aWuo2D8cRmILVGe+2nsZuArsW2
H++GD31bh2yDP/FHdBN2cFrsYFFySQCYzuhzxMJPAL0X8bhNP/dHvEtwdMiAOJHh/RomF+OEYJrf
3p389RliaZsEHWQWrUUTGHQHV1MKGELn4a2TCAkF95u6l3WZNgFMFciS7kzFTlIP69j5NFH2jzD/
gIpvwdZBSe93AfRF7Hzzud4J2EKCBjQG8hF3aKluJT6cCiIMt2rzKJ7VMd+h/OMKmZPlrh7tR7jb
FF8qNgaszWZQT+c7qd/k3sL5HMZMrZ6GmrpLE196oW3T+QlM3RE2O1cMNBvf8wy/2qP1Yb2i+Uzy
F6Zc8WO43W7tEQS69VxvDC+IfLJZbuQjDuWwyl8UKMDtyptO8zGajnHzCbav+GqES5ujJPWtEE3K
CuoSaDiIW6RVhKRzUSuShnq7NHAUvaYL2AWHtVxszI84hbMTKk9h0xsfOegt/D0kqyHcjJaLWuee
GCKvwHFFmmo2zqQ4tWhfQqjh0YYslF/ypX04SNUVhInQEaJ1R+77AKf+eFNdMgkQ6G0xO7Qc+OUx
pUlqo3xi2zhPcKQlA9mJGeIlogY7LU6AloE44640Vzg+m5nEWIijysY7YnnucLRuhx/gllfIXyT6
vTEcLi4oDnU9YjxeOtXVXhp9Tz6+1GgJwoP0vpYdNF1QKZtoJWSupAX0PWWkkuWrwtbmuPKgFcnh
+DrJkNE67XmpN7Wv/qg/Qr3pHP1nChQTN+K9PrLPjbfM60Oxs8eQjAld57ABkfQnu2IXLxJM36go
9h5J4ranWQQWGjLQ9kwKOnb1B7bCqTo/wYqx4yHudPTzgLYuzva006hFkAmqvLQMZXarTAuKeiSl
suSHNvGFlyhFJsOhWHEz/kSqa6pPtK4yfOO3ILn/jAe2L+dIyTyVaw44E+oqZLTzo0DgsevSsD7j
upB+FIHtqjblP1p2lXUuPbb/kL1mW9RQ2c+PHPlDqNrtizpttHiP+pbs6IfHFraBwasXlEKe5x18
k8CuLL9vtkW+u4s/grqHlKwo3VsiOoLkibhFsge7W4JSE+f08ictnOGpfX5cUVaZZB+ZpRHdzSxY
GxEGV7x2yQYo4sAV6DhpoaIflO78EF6j+R01SWRlMC5wdRW3ntaR1IZok4MPUQKIQhz5ZYGw0rZ8
w/LzxsPBeATxcMRBXXZFULHmtSOJRmM7cAqgVRHQWUFQd4jW0VslF6/5WcguFHW2aOmYU6h9dpwE
0zNE9BX1A9aPLQ8ugZm0GetNW0CmsJ3rjRJd8tRHQpAIrQTvuLovCPTagCBQO+iqz9aCTj7fGURb
yvMgHXFnOB97tOQ6Z/oxfyZaEEjJrtytaOAEUGllAymp6gLgCIvko3iAuBCs7SpDc6RIG49BamDb
IJinV9AvM4jwNkaxa2IXGql5+EucMGFnz+RC1Mgm1ShDLKbQEuhMGslvtHtcsQ7yzI8sD6brssOT
9zrDLePguC6/jXUsqYZZAeWYrHC1L2AHaVgaGxRYpG2d7mE6Wp0wzhHNpdLzOMWNn9/3pKNLi7h1
nyF3EHVoJD5eoPNz6exHAcfRxRG6dpv/0vzUU8y8MgHLJ94g0HJ9m2Wcy032DOjiMaDDQi2Zcsnu
jh1UP0yDvkwfJiiObEl2avVzutG4a33WKNoTy/xwKqFj+4NmulKBDtqIz5qnU/zaq/QvTzixc70l
8/34wdhAHkQmeFJ8jmlKx2IeqMnmgb8sXDW/B2VtbXRkU99aySvu35Fg47tD/IlIX5jMFy4amwPJ
tVJvY3IhHEU4TNi6JT/NgjteOB44n+z+yL4xtwolbP8Ilyj+a0M+3Mfv6M/FhvyVAz78iYbZj35/
q8PKvtXfymZ++1qIxN6RAem/axULbksEpclHgmF6HJiENwOfhiX6Slqgs9tnYtlNcihOKfgjcuxk
ZgnvPoQzWs3zWWeQPhR3PM66l37hdsHEwDFm7C+1XwtunmFQobP+HN+wpZBSnxLWHpymkAgH3Uho
RDWJKjJeKo/lsThkW27I7s90opE8CNrJXw9esu6fqeBjboj0sm15RBh7epm/h9bBpUmQzIjFTaLb
GskIVjXiP91tZlXWXgTTBswvxFAIo0eszG4dULISPAMVpYaJuc+o5z7fXUDl60Eyn9lbfBORe9Bc
MWPVaQjYcBnX18SOic3al2c2Lzsy96mVky/Aps/YIFvGfZo2dweRrTmU9ij6scoeP4lXfxec/y7e
Byo1BTrYayDrNH/Fq3Riu/MtBUHDMzJ92TfaqcVPcipOxq4KEH6GuPzwez3xeEy/RG/ZWz7HXkU7
aljXm/wYwSKavi/GtpN9bgrWHj6ucE0ajUgh4BavBVNQkzhU1lv6h5gc1qTR1jZQ44Fw/cy8qPgy
anc4yR6eDgay9E1sJmnV+Zml1R+JVKU33EuIzt8V0VVJF/hHMWTGjaA9kivJkJhA48OHKwEN1QeD
k1CQcqQvEkf01uCLkqymop9HBC5wOph+pVIRtpOb/t7VPrsGmhtZsLMDTpNmXX6M0Y89+TpPPkH7
qHhQrJrvVSC5ZmBUIWGGiDZ4dmz1Y1L8lWzrjS+nIdtiRXMc07Uf79LeAyF/h3n/IvgVLJoc1dq+
f44Ne3iZntAplMOovdt4s6ryXEUb8V0n96E/r3RXPyygEFHfxJFhkXcwWYMjL+HoZh/tHh2J+qLd
A+EronFNcQqAC7AQ+9YzOooP1YG/2YZQdq+X/lvzpQXTfrrcd9Fbe504MAk6oQQHRmfa95MT9865
Nd4As0uV8zFv09YmnWgXvrvqxuNCuND0Zy6HfdPa2Uf0dzxX1r5iedUb0lxZcp5oxdVddmKlXxLL
NXqy9pAu/5k+OM/4mhttb/hC/ftb/beA2Egj30TMpgp/646iqpPd8vMFClx4DU94I8NN57iGZlLe
rdw86E9WGxAXpBl7/NgVePbzgBbfYc/CgwzHO9KWu8B6wTffFR4RJnVRdyCHKb/L76nPRIrZU/z0
mEKE7R7yLqOiu+yBisC7hEOWBeUZX6C4yY/gYlANY6U2DhkQEhhkerDTdkL22V+THT9pG+R+7nbo
eQW8Kso7OnwSuCkoaHR0JpBr9tJ9l8G2uCmMax1BH/MMnUH9Rs63NkDD2GsXAY1DUEPAQN2+MOsH
6AzrYZeh21kerRZPIP+sOAhAlMN5jc4I7zb24uMPGbpS34rGPkJBdvnkPzIyK/py/edJgVpCQQah
vlowCHQ7ffVD9eR5tBWY6DaXrHHM+ze6nKOw4zsGMv5B9Lc8suq/yI1YajBvujE0DdDQLgZtT4y/
5kdgut9AiKVjWCOXD+pejGhnasyXHYE6fydPhwtfkvPA4yVaImFZb4XICRloGJeba9STPnf6t/6N
f9aM20Z7s16a8gWeqV2kOfo7OgwEXk+s+x5nJYDfn+jtbcT8LLWHG4bVgDbMN8sPcVplrR00/iqg
2/kBi8rXkL4mamMz37HquL+J325SP61dVL6s6ZUP+yS4zJAZcbsB/pjfhK6801L6OT2CzzfhiWMI
+WgsDIgTCj84UUgnxzB94krJ2VOSuXTPzpt1QG5cUTdhSCmEoTK9RtGciKDDEnIYpvdrAZHUtu9n
YvX6XBDV6OnT/Mlo0TgGJ8bq7mOu7uvqw+jhl0bvw/X+ReiCX0wuFwOZ+JglYyOnOwKL3U9eu9F7
op5xMaFBSqgJddQfP7Fu859CChAw2sG+vuxom+wO9YNAmaQGW+sJrz2nl/PwgJ4X0mpO6TcptudP
iSK2o9SkZiLJz4KQ0B6qS7Ai9CS745s4sdNOQCrgnE0vKCkmmSckx870hCcGOWmclFyhaiPXMxym
K6Qc26ax8at9Npny2Z/Bku1JeDRka3BAzXe8+5y8sOSQ/ScUwqWQyFnhI8ACRjcosSKoDmTAQQdt
UAYfQE3ZCH79zS0fjyrTHVLu6naaPNiJGnhtoQjG5tkjWaWfSXtD6hukVbxNwz/CmZwoJgPN4C0p
JS6LCYLNafqJSef8VTkUmwds57Cwg/i3pzRgRAGmZIRI2ZYgKXp/TAflrTxmHmfbO8Mmpm8Rfhbx
t0mGBkWY2hXEz9k235NbFoeYBq6muM6ffBJmRSNgF21O+Gk4wkA7X3SCWsg3fLPaK5/Q8csYuNv9
PD0l87oCs1fIGghsokOaHQ0NOmIwWGeslszIEFuclc14Ll6pJGuPfeNMr3cWIe+v433Nov5EQdU6
zzSOw7XhggR7Mg+kOFelWg4f2JJb2WNAsF0FLhaKMLqzhiNgNyYPLqMUDpRHIGavWvtWIHRS+xRD
iV+zC+8lsdPgXGQe2mLMO7MxahSXvJmUEGF1AxaL3hZo2Tz+bhpcHPRNxbuR6WOY2oCPssowJjmq
vVGdMcPSeq8QFAcd80ATDEDLllz7rN9KC8HdTY0iBRZG2RXam4Dp55qFyC3b4BFv8jZAeH5dPMka
eayt4ja+CcHVxKosqf16zIPqiP1xGQnbvLtAQ73L0Z6fcUxQY1FIVlQbrp5r5ZP5QZFYz+TTmd2G
BGmzjg3329PRsyJzNoxHjUmZL/y2aJ1Oc0vZI5vIz4Rc1VWcHRXqcuSF1HFDYb1ie9+/6/mbQR2m
d/6c71nDFZeB7gnPoT/ZMazcEfdV4+6MzIgrKBsuSaJeTwmMXy/Aa9Z6jjE+cxYy4oyXKmwYo1R0
TXQ6ia9sLsYwgTSQ7CEurplFUpQ3Viefqc8nzr1IoInqD3edk2xsslfS/jzh8sms96s7gspdLpO3
xlJy8hFSSzUH7nqbhCjVukqYM+6VaDDKVs+RSeWcZ1RlLpqEBtzq7Hgq3kBbalhu3X50uCvWVovL
HCHe7nCNTBFWgaUUaVi4k9Cdc5cS5c1CWN1Pv+7w/ryP1UZEioG0/QEeR4kc2uiTJyFVCcXxumhN
T5f+sFZ4SspV1tbP/ueb+QarD7kElbAapBvkNdTHXcKTWrFbFip08SRjE2J/uvQIhgMkThl+vp6D
vzw/li3Dyt9TGV8nFGbjxuPe08RlGrkdFr3icVVsIn7DW5iOCQkuSsPrbXO3EH9zaXnnMnQMAdeI
TAX3vyBVFjvcOX/E9bII1kmqgW26Jcg2e51AYlBbuK/lG/GB4vmWYCPOOXvwkki0OCZC8ofpxheP
Z6oEAhGTz/dyO/y3dGc+UCfNoz0xPeSFM6JmVT0b2pFdodHbV/uFQod6OFAV0EQbXQhuFvwbk8iH
rRsDNQA2g+YODcW6i7GDeJZWcSaWDcJ38EamnTvkNlWbOxr1AIZneUOvboMsYHFqgEmu9QNgoHi/
7rhuZVQ9N0XtLJE/U9W1XOmi5zuSJ0JGMuHMmufLI1DPAlBO72E8pz261G5lPHM/E0sJfxB5wz3T
wHstpNNZiwBTSD/L65Jaoa9k3HF3WKvAOq/TD2QG4EYZZa6C9zENkrllGhZSCkgoGoc7iEnlyh/c
xf1k7anXsT6YSqiDoiJoEKGiDGhCRYnDvUVPns+Bs383rbvPIOzjqrjsZU9hg20B+X4/7FhkyD6/
UCCNW2fdi6nTX3IgnjNj7N1XtlNQOgElNnimkSsuXfgVxDLg6tjH2t3Dc4RYrEs9EZKhAgbtMnxZ
LBdzYg2nsX9PgYl1qFHkYaHCHOmIso+eUCcfej5+8R9lUIkhpXFLQVcR3npUWnxRe2OOucwxurD3
jO7MU253RXDVdBNv8MsjaWOMdiu40si6pcy1Dmy8Q1oV+0DwBMJxqcPf4bcLjwwODeasSbO5qnP4
zwhjS4V+A6aS8aHXnlg4Q+AGjrrXOQTrxp09BI8pYS8yPloXsOHKterktM/qKzk8RqNbvCrbQDbM
KgRTYMiuTGNuDL/m5l74TB0DRdVauXtgdZB1Jqm5WiCet5q3BlKlV3PdKLOwFcstYwp/J1v5nw3Z
IT9p++Tkvrk/5pVlGVG3U9f85JTvrM/mFHFPBE4sxmTLwBLmcUnc/woIor8UIKvuRSTz4ShcY1Pw
kQlM68V1WXZ8/boIRlKZzsh8zg7Zcy0KVLKcRGU2lQu5hF8nMFpSamhM09NsNU6A9XTgYy9ksEAv
Caq1yJHu7l+gVIuXdb0KcKehURU+dD8tb0QPLDICXGJglaitmi6Z5ajzXkQduRHeRDCev9vOVH19
XEcafmwsGVm+4sSZiWuhdEDh4NiiMBaiYNU1ICq8dcB1RBfp2Xa01zuxA7YceBcVRtBTLnpm0WM3
Kicg/c2FPBtIDsvcSejsSSUZopOB4h3bYN0/qgPdAIJUKEnmz+2wrYY9LzDVTbNrG4IK16JwDobl
KXplREX5ALIrJXMvu+yAChsi21a30ZGphCbG/FzXtXJiLkm0ihREKXs2idOTqAf0IuQ+O2vofACX
ZHKxQCVpUuBchbWO2+NhbrHDsmxh/QnxmycDfL/sWhays26B+p8aFJCixR7muVK3LEPuYowDAmgB
R50NugqQOfqNcLdJQ+uOIiwAcKgF2DxeD6tWvGGngciEir6aPpDD023MmPrTbAUaP82XovI6xhT3
xvpDl2nduWAQ15U0hCDLaebVcFIOluB2DM+yU+InKnsog4+wGJWuNv4Ze9ROHYZVuHv3BB8BmoQt
tkom5QQzBNBkhcSeo36QRrAo0wR1s2FhMhUsWRD/pKTQgUTbFdQ+uT6cLAP+P6eMrxxGJkoRkCkI
MIHv+BWmffU57mF3Ej55bt5DPiq+X3RuoQ6ZNU7yUuS030K7nVMze6x3wTtRHVif6m5NszHAyPvu
DtjaQIJ7s3rS7HsB7Oc7GRG+3uiQW1h3DxUnzu2c49Sp6J8FAPBAihUDy5mNZLUcYkkAKC/oJCDr
RDJIO7EtAadH3WuDoe/8etzSMwoDa594Xf/FgqcGEkGpVoLswdi5LKh7+jJzQ4Ad2BVIqywQ/4qB
1G/pLbGXkQkDAzNAAb6Jpw3i2eizoKdcQ61KISaH0G6nLjBsEqY4QnmK8LgwLL/GiM1aP+fvrBm2
FFeGJVrGdbJ5E4sZY4TlYIpiMRCRJKUjcE1EHTiWOB95G+ay+wAQgoHivBO0kLcPwUTcvApNOgWY
tQICuiNmbEgOrQnOGN8cNiUHt4Ev41s5+0iW8ZQxxDljt0BiI2fPVHA0i7T9WmRgWvmrIqYxB8z4
wZI47GjJSWfEqNRXASyZ9rn6e3wULkgWYELypaO/A4BwmpEdHln9CPuJA0rUG/JpufLxAiaAkgye
GHdvfGHkn8mNEqwTr67HN8gT0p8gi3JHW2EGfQfqLwRpQTKZw7klwxThkdOGKEimb84WOnOdqsIQ
KGI8NCshK9To1VZp+pnBXJ8LbUm1aNT0lI/HwKJB322HtpFBCad4SLARL2ae0inUG1sNDYFYSUco
pUByPiYxCWpdPSX1rGyloVLQZ5eAkaWAqEq1CGlYu6U9bRRF/6AbH9WQSGyyUJzuFLoFmloSvUUn
u82mbSQa4zYeoriAeU5mJ02KCEc2Rny2SJy1Oio8jzY71oku+AhpLH43qddJn3InjjqDxooZy4Xg
sDfeL9D8EUjFcsVpFVVbY9G+2yL+mCIOmVrhdL4vRTAYXopfE8dmGWaApm1Uz3MvM6TzbKI8ra9/
+fvnkQ5De5SZx9+X2gyZKUsRz7+/K4rssZnJ3JRrW1Apz/0WJqp+OzUJQzaM+wQayG32Pw9yjK4m
cTAv9ncDMKhcQ0HfsHFbtW62iHr8/welCzSt4iiZHg3uhvjy7xtSPf0yH/rgKWVJEWh9QOcJFYp/
n//+NHYsP4hTwwfSU9Q9NFCMvz/mYsWPQlWnQVkuOwFuPkwPukizOsPPZxjskQS8v9tH6n+u1hRA
hLZNhhjy74+/t/DPH65/DbKT3/z7Yp1FkLISg/UduR70LVPn95t/H9J1ZrLfy/n98fdFrW7eLJFK
4qzQrRQXYkNcyUkHG8J/Hqb16X+99vvb39fk4b5RUj0J0HTcFwbcseUYN0BdGvRQ0EZGzR1dkKyB
dkaGRLi5w3ROfUOO4QQWR3jzZB2UubUfUlNHzNaoAvQQ4I+6iIgDCpq5preR54H99m+Xiy2RX/RJ
B3uOR9CgxGxBedhoFEYWMG0pKTR0pwEQjGV8LAWAMoqK0AeSvGhoduQ8azPFJe/obIK099GIjN1j
MG1UYp7rngN5FDUIc/MaTPODkCh/aue1m9BE1G7tvN9AN/RZdGeYTAs2vlReREohCeG6mBSTH5tN
GmhyTSGEJInaQjMjS8+N+KgCRQX42kyr+AvuCQRUSaC1KLVaNGgREpCfq5AGvOepl6gcadU4vHTg
KmuyVmYG9zhSkqE2hmIiKRThWoTXZ+RkCpNYy9LGDWRL5KFq1bNo7vOKmZGOH35X9r3bDvD8tjCQ
wyZJRN58z1AA8324QVBLe3FNMT0VMqr1HEL0HhoOVYW7K6VEhQJVmSWvO78xCwZ1NN1pJD9qiQp6
8yBCCokIo6iS10rsQ/D0iT5RoE2JnyvDSEJpAYOErCbiQgqJxCyiTDTcxopBa5tJJfP6qljEDuWM
twlFCZ7U7I4FHW3zjf7AAWjmCOJfse/K/U/ziAQCS4jojaGCg7FKPy0yQJqUab+cFA505PQPlRRg
BpJVCPxBXURuR4TNHExbCl98NaCs1shneY26aIUITVKIQL3ooDVAHlnH2ZrYNaNgBOJ9eodGHasu
ZIACBXM/9LP2JHJ2GcN9W87xgmMP2LO+Z+9Gjzcqap9Wamn7eOCAKzQaTeskfpN0IkNwzEMoyA+E
uUfI/8Wy3FnKSKOE2AJn0yo3l1b3XqoiL57K/EA72FRN475rR7iD5Pq0QIseJhR6aUFZdpKh/Wlk
BSjBKAQ1LfZsINNtzCCX4/g0lcdO0a23ZE0hap41KeaumMswTao+HGrNzqK62mlCezAMbdpkTX/T
Y03yp6kBq8LmdRrBOA1SwrmXPBKElsxkXUTEOYkxks0xvst6mexlorctVdXvRsCdiwvF73X8Eeg0
SmTADcAMRVeGiJKi8Stp4QSSNl0eBUiliea9dHjPEoEq0NLD7yhx/j7UbyM2ps3U0thH28eTMmby
VsmWbVzleP+P6ENTdNo5sunQjTHyT5eiMfxRlSykops9/TT9jr6VXR5Jf9FnpoGmJnGGyafWACAJ
uVFNk9JASEeZ7er1hdRsxeWl12me7bpW3paAI2jzC83RAMUmP1YSnhQq41zvtnRIDY4Yad9igSxG
UelBJOWcBG13ndryhlIFLW2DFMD7+rSudDp1LdHThFzeG/fHp5nViSsnd3SfaHmbaFFBqCOY8b9V
a4MywwaKR1qadVptSgusR7tMyS7lHLHQm0QAhGbviah4BS0CAzEaOmAbzQiFAX9LkyvRl2NjW9Qj
B4sRPdxsuDcOTcOhJApLCE/b46TeUZyvtR1LpPjMI/lgloDX+wr9uYI4bqDNTZ+orE0dacN7+652
80Y1e2G3JMA0hLVBsp6X2FfM7voQ8zlURGXfMDWkHEF/wwvsPAblR5uIb+i4gjfDwita+ddm6rtI
0BAIoWOASIvy1lpSR+ZjScI2UfAJKxJRLTz5aUkTll5n4M3acQ4rSQc3eKeKLPg0wipuhVCfIzb6
+UH/6/YRq1OQRNYdDSuoWhYcGT2v9kNSK6ehSS+RZDU+xjgL5fSqx5X41Ef13ooXZSdTz9KzRL70
j5GiDlCsrhWk3WTc5of1PT+GZFNMyd/HHUVyWblfKzem5TSszJuQLOPeqqF+QrsuSGk6pntA/MhX
iIQYUc9CRnEv1nWyhxACTduROI9KxiOXDpKwYDbNcfKFzLh7UlG/skqduhHqg170hOfjhN9sabmX
IHnv9LF2VoUWdVNN92gp/UnnaJ92qEzd72gBLTVuZzUl/T4n2s0zyi6NShnIzCR9N0TjBSrCLozp
0KHwsKZI6B2OYTQ/JFnjq0bxtzMk+gOkr4gmdZpApynskFT1tP9H3nn1yK2sV/SvGH7nAUMVw2vn
NDlopBdiNBoxZ7IYfr1XtY6vzrnANWD7xYBfiO7WSOrpQFbtb++1XftLDzeL8nY57UdVu7vCU8dG
zlxqBT2tNOquc68Vu8LMXy3l4NHo5gfDixiKORCBCr/YUG5YEnwM+os9OaxtObUMQtm70bSHi10X
9+O4fJ2q/q4tOjQCGisP9NdfBN0pe2qtFBr0+CRQDe9SKspyq9obNgVfRR95G8+VJVLnjMXFcEhG
2+HRnlTO1sJgdScJJHUuogJ0l/yZ+A8E4+liqOzWSN1g6y1QVAUL+qZuqGUnLLmyKLGIU6CRZVpt
QdJvWb+L99Ak+8yH/bEUFlK55x8TVugHoDZ0xMTDxZgBvBFDjkqqAOlIKTFwb4yqSw+16l5oV+HU
bqAqwvdjOB75H1TyIsL4A1YZF50KQPrRNZE0s9KTx37czsEum9gcWgqrSR/jNK16tDm/4TtjWsNe
eBUu81TdkHqcsvInwf3VwGvxXi9vTav8dZTQLF0qfn+XxAuUnuRmju98KE04l77OYsLMOrMbsM/z
kp77pp0urTGZ+IZ/RNJlYQ7j7TU2HkeJHz0Luman29KSWYRPAZMlk+oqcAK+fxNF6iPqvHBvHB1Z
H5qa0a3dT8gAS3VsCpb0mVWc47YQIGm7D6tX+9ZmudH4iOCtv7wlIUaMhpRwPc98jb95XbcV0dJv
paUYN1uUWVOjcWtNN7NDxxnwFDbpqbMbrYABoccmh214X0k2vFns0HBOx40Ve1/bJDiO9vCVC86j
69sZNbkQJer9yPd0W4ehvNRBfp6spSdtrjUms3oCEl0dU3xwcz7xS9oEfCUCvRMIxoOdQ/7Zbba0
KMnEXu68ZGhuABMg688sWFAI/Fh1W2uq7xxaoy9ZwOh1IoiTxXCIx3QJOTdl34H3pxfaQ3AHpdne
dSWS6yQhPIxmdaAGKaaRLKzk2ZqMbgcb/YvjZnfLMLo3Vt6+ElvnOunj3kwJpNs2p5xpRtyD3Ahy
jbcSUASuJttZwTpgzmmO9ca1HlDM+pz2pqRvCjABJQU1XYoC3qPVubXc5lF3SpVqXjtsi7ua+Tp0
h0d6WJEvRM1blrOgUyZT+sYqkYZbURLeq576dGA7LAnckeg6JoNtH0UQ3HeNmRyGFHwRi2+UM69T
z2xN631HDBs7MHepku+3eSa/zQF2t1i055GQMaKl9a0VzV1ROQEOqKVf6y+Pm81bNo+8uNIV2pPL
ktQodqU7zTvRt5I8NssIgzNTPrQUuqGDhKn4VrH23TqF+Vm0JTN7cyywhADRThqIjHxJazviNObw
AQfMt8pH2gtDVfhrp6Kew+U0WY4kLTS1bRt2z1QA+jfU5m3Kyq4OVaJjCBg+S0ta5ylcbk1TWQcb
OMSB/bQzLnpVgHWdItzdJBbsjBjC2FCfrKzNHoaEJjBaUMJ1pmORVUVB10LJ0cUMs71VKBfVLAnX
gZyO7kj8yPdACIOSpXE9VzHXK6qVC/qahbU4LE/2vkPNI0no6NWX1CkuWUl2rLLeojcoTf06ZVG/
cb0lu3QBckozllzzbDO8nb1M5wUYn4QyfzFNdBFXWNZ97ROGFSxtViIqFsDKPkl5BxaEAPiKDZAG
3HApD3Ffnckxfjazl5yCpUpQTrpvg1sfF6PskBzycbdUNDi2OLcDrytPLTJaSc/FQiXMXe/w5nYL
52dzYWMoTfRq38RGNuPNMFJT7qqye6N1b+bSq+jwqdP2SP/hW8QuAskpwfXfL/1pIf/S9beGraIb
30zvbDEaz2x3Ha6dH0sLMZhKe+UmKDY+s8bBeKxK7xiWlOR6A1NNM+TynfdM0Uvvls0Q3CbnY8xi
F19zYq5SUZSMHRb8W/2bCqdXZAfJ9snnLCcp9PTahgBFUF/CwRkZSOTHjM39yatbzi1NfOqY9But
Ge6zhg7vPOftJNK8N5aiXFHXqHehpjrNnYNxMmJmOLB0LnOcoZZD+sQai6NX9M69GNVRIY+oCE4a
DFms7UHT3PL55HSaOssmpQxwyzqN5bZr/LBJFpx9K3mbEi6rZsy3kU8LX2iWsMSHpnLXWtWuw/ba
WZxGZzdyV3UkqFTM26+VMzrbfm6/maOuFU4SvqLQv2S8vFmJ+RKnjAoXxVjeD2jlsXNG/eE8Lwyo
m29x0lhbZ4oYUuI172rs/3HD9IPmerZdRXY7Jc6T4Y1qbwazx9wDQPj3McJ+Pcc1Vg3DLVg8tPm2
jR/yZX6FP02ELEAAHiqqnbruBdL6wcij6CmXXzqlPqY0wEQbs5WskTlgdCV0VqLd2h3d8lNBOgQH
iVVN+BX8k/Kzm7i9OJb5rV1AMhROcPagDawCCYe8SNVjFxTqgZ6dT2ckRuJLUiEqCeSqo9PiSSb5
mzu+1lUlfyziqUyyB6rgm+NQwlrN0kkPnZkEdYAizUzcTFyQtqhRP1UTqEMPR3YFt0ZxpV8CXbkG
od7C0Qi/5d1YmCxY7rhVM9kzuqoppMi+cMJSuyENcUqWnN9rlXwkVf6j9qIGVbe5b61wuJR4KRVX
VW/xfwSdaW1djQZJ+uX1ffCt6dYcDFqHeJHgVlT7xgnxAWwpGrLvLfpAvaxgTzP28G4Hez1Y00Wp
yDnakcOCP75ZikqhJXiMLurlMEHXWE/zTOxgAByRuMfC1pqLDiaOLSLG3NcI4kOziceFxZRd35Hx
ZXTR8N2NG/FWBsGnUxjVLh2676XLO24nYb2fF/fOyS0U6dTbdQarIo+9Xe0TpREGacChbIjoYxif
BCSQgNwW7zpfHxFvOujea0CkSAUqpkGMr+fKyObwVgX1j4QxZd8XP2U4RjjkyaC2GJg504SB+W4U
2ImsaJm3c84cOWEYZwiXKU37vbRIQYX+bu6a6gh/nNOrYCsXqvjL0HVvk1qWuxyAbkHSOBuMfA/z
o8S7CFTJMFgxd2jpAf+GkXcPfdbGu3jshv8B6O1/w3D7GxruXxHj/k+C3gIf9Nl/AXpjIvV3yNv1
L/wJeQvMPyzpeeDihOP9hfHm/uGyZ6HfzbMCgJzyL4w3RzPeAEMKxwcV6Qswg38y3oT5B0pDgPjo
+j4NMvyt/wbjzaL9HYbbbxKvhM9FJSugKrCcpu05jmbA/YXxNhc9wGcv8U+Nk32ZmBlRWy4ZTYMM
bwLyaWH66ttzcvGNjo6WpcNbL/nm0/nM1IcErd6LourcRCm709r/FuvdqrNJIYZqYjLFuvnPWe9q
Qd//mLxvvd7tUuqzHvT+19M7YQAaTGB8KsfN9pIoQDvD+BK2ZnYsShyyw5g/26bpPMxefTG6CVbc
WJ4SmhTWbmmMe7cMg1M2+k+iRspqe494ID7VqPUvEc27od7PS72zdwajZlpEAV7UOluDLqJ1baEV
lhnzrTx3v8RBat5VNpmx3GFepRnt0rM2qYv7MKyF89CU7qfnIvZ1sfpMZJ/Dl5KXJOino0CcgGcT
7bycL54TUpEtKsc4CzEfhrH/OiYOfkjWi2qEGUS53J5ylOklw/tYO+LGFkPx3QlcDSw4RNUyP1B3
Yx6toT+y2ILfX9B7GVZ2ug+ZxbKvMXeRQoFBDob7hiaTU4yF3Hw3MroF27duKCneKB9X9iyTc1t7
bM8Zs1A0Oy9nJhoHkR9nRKDpqgbJQ6DVIbY820DrRT7CkasVpFlrSZ5WlbiE3wqtM4E4Aw1bUoCK
HGMnw3YIxb7L42JvIVI1Wq3qtG4VagVrvGpZWtWatb5FCKjXeteglS9rAYmNEtaRYNLykyX9dJ8n
3pmJnG0jXwQTdhuvx8FVC/HTccqzE479uTTaC71YwYV2+p37mvVkUJZgusmhvKEZx9/F2MCRts2T
0DoeYsatkBULeJlMh6T6NHh66yEyM3a9hbE32aKWWhlMtEaoEAutMpQAB1BlEEyPlA5Qh+q05Rom
RL9ZJJm7BL+1UsiRFespT6BimFH4w0LVPjgZpRiZVi4zrWH2Ws2skTWl1jeVVjql1jx9V30rzXg6
5KK/yaKlOrNJXDnV2B+5Wh2lF1EcbwOtnVd+VYVfqvkOVS16cNODo3D+xC0DFT5gWGzIsNX+mzSc
5Ty3Pk5kZAl8EA+t1nCVVnNT66doMfbGxhBq7pe5pkcN5b9kOOaxGWLUVp75xtHy0prnQtRE+ujR
3fR98oXlNYyrzBXr2Cvci1l9gHrGg6iKr9HcAzb0CUPbLWgQ5vN24KFU2yHb+zrdREkDSAzileNT
hpr31rg2pHE3as27QPym72xOYyDwvrkZFKubHNpvYRGq8F13xJnn7txaYPuesRmz0kRfj9ilZNkA
dLWTB9k3u8nLuawrVPmBNGMy5tE+SLO3PherEAk/mtDy529JnmDlK2m4hy3Tjpy4rHnGtNKYFGMl
AHB0YCfkU4M3xFpkchhTNKW4wNxg20Qaq+4BpOFPEeIUROeNEgW7aPKxQpufvoucAmwHHkLNmGFu
DhNlwDxvuBCZd6wr9hPUWbXQGtgne1UFO4RUH9oQyVYKXvuEFlm8B2FH92LBoEMtuPHM+KXgpL1y
5x7DQV6havYweVp4fetHKOaAB0JsSNKdkJceIyLnICmTo13nd6IbWcNJ90PFMV0RjFO2odvgbtcS
/JwNgLJ6bLp9zjjWTUEwuCy48oyw2IhHqHebTSH99ehqP4m4cwOsDCmS4lpVDMyHMGMHAVYogBK3
7ou3emkzmvBksy7SBFgtq03AepfOBldA6SCL9PmHjBjET1lIJjCKdoWY/c3stt/cic8POF92Qr1X
M+j2vhSfDELyfVa2y7GFupKZNdPvar7Q6zXC9C0/qgmXWejRjjvAeuqt3kBfDONVCHYkvsKN6PsV
bRUcy8LG708B8G4wPpcA/TCZYrStyWw3zvjJig/heAoYmSVO9Mo1d4emer+0AUC73tLZuvmSpjHn
pLL4zh7nxTDDszV2eM+IJLmRrRi6qy/NNGwNjGatlUL6aC0daLPPcd5FT6zsHxtVyt0yYYBxhMwI
QzYOlDUFu4R07MyoCAMzK06vM+073I7qdYZMfRrSHmXY9qbNOJMr62qUwLATxa3pEbF2bFQU0WEZ
iTySeJVY7sOs7QlKNBcrxE8+SROFKvXme/Swig870kpCQKOHjLgKIy84+YLQFtpAv5pqFtTAu9q1
12AwYJdn72ObAAKxVoS3ozGDbzQDn6hGh4GhjPGkBV3anxSSr6vkcuu4dYOBscCsVA3nJBy5JvgT
lmcjf/FnHxiiatjtz+R8oi7eego9kKputRlMZErXRqbsF163drGylVRVfssCmJNv2O9Gt6VxtL4U
biTOTttSzW13F5eJ6EZOVXoHwWfvRs4tjTnjyWYn28VJdi4TgJZ2clAhwXTXAI80BSDPuLI3pwnv
h6gZerNqMXa+BVQjHV2uyFr9qWJdro4eLspNZuC08vriEKD3YOMHmei3HoSrAQJETsd0UIIwbNK6
B9TPBTgh5Id8ywfBJxAU2/7NUAv70D4ZSU0Uw3EoRUui59CL8ZkgGu3dsFbrMdYG2EFxyc1girnW
RYYwn+M0pf6lViQF611TG9OFuR6qkcJzSoHp1h1bpZ9lcdclLAMCSAoGFAVKu598yKdHKDe4lgyX
oMmw5JcBM/rcRNFG5rOJatJ4nIAsoEhpqEG8eTo89XhIvKi2qXbxrGWt8rZdRRGOxbB28RnF/fLL
sDC0/g+7nwkt2sereeG3S0F0cwNhYFh75lQCmlJPkxcu4MvIBzcM3/iUkdmsbZfgPyrluuBjdnJr
51sKS498m8KDiLkH7Hx+MHvzIM1hPl0PSz5YGG+D96wYO9yY6sNYKALBJxhVJ7PQ73YOGggRvzoV
chkOoTSwNOK8FnGUE/wIYNMMWYmrD1G273wQAowsHIbwHteBTMLJNDJ0C2oft1bff+9Zg5Neq9iw
6yc5lSNGddvt11WIVXGiUgiibWYCH3hpC3cXRuz9YXe+hJkeKg55c/KlT3Ft0F3Sao7213tR7V/s
RRnkC/kgUkBDy4S+ZbfGn7eud6+HAnegUyfBYbBGoGT60P3j1mxTXqmpuSpMzrE/0WgdPNJliSAb
htkR2C9cWt9ayzLDV5O6BBakiczB+nVnifr++nRHD5tenGHJ176Xq3fmenDGPgWwoB0b14MbxR7k
ZvfLNC+APzRjS9URNWmh/tpPSYvjlb0M19ZWHVPtAOmMhh9ULY9db3aClzdjcsewg8+baX2xlNUc
fZwqJ6UsY15fb+aSuHSz4HK8vq2Z7+A9lQMhr1/H6wOWqO4X18wR4qevV2cTn8/ql8fpevd6ACuL
Q8bmhRFUu7rsk4FIjWBzqBs4OUrUJ6kP17vtnH2adUfdxT8eyuoWsTMA/Aaxrv71Msjry3J9rTpb
XiQyws5+Ltt+OcWyFadwYSsPdBXPLiUU5+uh07c6/2cz4NCLR7J/mQlsJ4vYo1Rlg8mVLCA8b/dw
NUP9PgTaIGViSdllECoLg9LHOqb0MR/1Zy7h+0mdEqbWoTtdD8yNW5Tq7jM3F1qYlrEBZth5h6td
J9RGnuvh6uP5davULXHmYtNVafRfr86k68GzNE3OJ3/MwpFz39A1nNUD6CnglU9uMtyGbRvt0ZiZ
KYRd+xh447y7/qHSX3anmZgfNhPBgavxachJJZngmTfX84SrTxGt9kFdbwFurAEH6Puqj14Tmut3
1zfl+l5c3yil3Vdu6T11DrMSomH4pRqXyD6s2F+Or3/6/HYj3P+6g1f4+w88fOAsm4/20JQLehIf
5ImzRr4Sc4M7lgWBf31BuI7/+VJdX6VgqlW+KtIhPrKd+PUSXH/L6+8rmMucfv/mnLZJ2LbxkZqf
Ta1a5gym86OCwbuKp1IcvN56sNgRe4IppbRbbUyj5s1cxNdOC3+2crd9D0xhrl6McsA77jPNsJeF
NLbffyKz+T6h2ykf57cWRR66bxQg08GAyuAFbBhjZze/D1MA59uzknMnERsFjgF3AYrbEgnxiGHa
iXxUsR9jo71pjObWjsL71mXvZsRc6MVwotuaiL3tHkUnHqu+egIywBWTWbzAWexlLN6tItstQXkz
qZu0LD8sz3o1IzLIuQGWeRyTL4X5msag5XK/fotU+WZ7IcwYh68ApNjbNi7zQyWmB7Ndy6ohXT8V
lwSVcVWYeExc5aB9sfNsWb2vWO3sBg/KnLnIbBflw2EMZ5Y+nnpOa7s+M0G86Z3RP0R5/NJYVGvq
haopGDjAP/WwI3B9jfAKUR5f7i3HXsO5RE/zn1NmNmQbkrP/3UAn2M66im/wx0c5YDqafXXCT0kB
28dkY59+pGWCSVdsgOkpskssp+9sSMBfGcatMRAsswUQ3EiwW/f9BiUCgpcbMsaIWoN3rCVhL+/K
/H72sx9giUmxzgjVkFjeu4HFijHjLTWH7OJLjbrH9SLT+tFvjxQG7hubRKjlQx+RVX+feQj68eRA
RypyApLFzVA1xBWZ05rTa+gRPuojCBwsMvq25SsBaHLVtZuYNfPGq+sXnyGO5TDWAQIJpzpLjktf
FTDGepG9d1I9d67/TfEiLDF5v2HEzxu48qnNs5NfmI+Q9hvUBWdbt8tHZrOnVrp2Nh27B0EgPHVx
kDPJs2GsJq/D5GwmZb/QuFOtooCcZSE/29ahiNpBzbZjTObdcI+PZBtXu0VM556RFV/4n50OpgU9
fdmY2zJ7kpcmzbedJBQ2xNBOgSNjLYdvVZvdY1HjOJ0JeDJ5oOPh+2Jnj2mgJeTMvcln+HJ+Vl68
cDpgTDn1xXzOIOtmiuyGEtNHOcBhLtqXpfWeMiv4GrhDuLb5Hi3VIo+mw+wYY899XsNypCFpzPBC
sybdt+7wVlXFI89yZVEDsoqs1Me8zcZL5FCtnJKhABxdlBKca5W2QibLxuBtiMb7KRcsHKGVEdCC
6OOApt4lRE4doea1FBL4QhHcJ1P3tszhyZPhjG27e2spfiNwnpEKceHx+T6wlBaneD9l6mwnTbJn
RPAVq2+wCa2KSwEQ7/HTqzpvF/qkPeJGvWOJ4ORnDFtpB1goFk4H7gDJx8vJ33S+vw6NTZxBQo0j
1spGntBPbT13fkkwoxnzTZwCL7RbZpgtdDFetYZ1MrDhQo1nZOt5A7r7MDOwXXWin9btaDZ7H2/z
kJY/80Yma+XWb74gs1HTS1NZ1ieV090mrvDescRibBcC8copdxpqWHCRajYo8FBxILRlMaa2QoHM
U3snm9CIKLM8mJlLz7pn4EtrjItpR5fYJBgcMVq9r4dsXgets++k9xjEkAQrZauN55ADzBkbpbP7
k5VFtHUGKhr5jnp2ZHGdwCuTPLAvXi40dl+qADCA4Q4/nYHcSQBmhX/yfZKtuQc2/xVXcAWHXkBU
ti3yvPDx/JiwgvND5K23XdJlwqY/AiKiYAmbduL4N7JmXhyCRhGLS3QsbVbY+XBRmcDkvbB8YfJ4
35WosUUGzdjsBeRjO3/lqtHxkUIInMtLF41s1TDCkkF/hMH73TWd8saGfEoxluHe9qBszEAHlw1s
pUlBv1+vDipT0bGIdeE7UZUw9H+maT5t2YZIGkIT4noeY8wCdlks67cOxfrCaW2TTLybMmp/InvM
u1bb50VGl30YPjWcg05l0PykrHLdO/Axi6L9jFFR8KD+9NO52hjlxTeZx0cif8BwAwZBuVCiCpOk
HLCahnGTQEDgRLYrWN67Sf82KP+TSzrooQm3WCAF5ElIFemPTLrzdsSwcHFHro0pa7JBOIzi/A71
apd2uJlzLml8kTp3axBrrz2S5lm1tKtAGdGpILDiB/eWGpKNNDjLsKqFqm6ONqdBTJrNApB4aCV4
f98hOAMwok0e20wWt26J6dct3HA9DCPILS6IuXefs7EGowDmwBAjEBVqUYYbiPdkqMS3li5k1pnD
uK8KCcXtE08KWAgr2AVVAc7Y6iURNoLNPbkmG/18zRjn1FTx18psoAH0m6CR61jhtHQWrE+hxNkT
FcmiJ6BARBISccK5w6pJ9Lzx+IVtmJymle+U7T52ae0x8s7SQyMPjtOMF8MlGBTIG4NdGL3OBRkF
8VxmTNLKNAMYW3FCiwZ1HypnDRAfr2CIda8AvR8pcePwqcbiSuH0CEnQGeFNz/awIyFe5O1m6qhj
4yyxNlziVlbe6Hls9IXqkqLvxBnBGxcOZXDSeoz46GPfxg23k974kTm6wuGmK325UkwSNvmAx08N
Nnsm+nAZsaLAwQ2jYQ0XHjW9s9pjrTFPyGRwVc0AS6+UwC2xQSdMHeNCw4HElwx9e4WBszpdD54i
epGV4cEq62fBiW3cjN4M1Lq3UbwQh+qBfBpacELgONzOScbFP/pZTGF9Dkdh7r0QRk0HB4uTIRQD
eoe5zK2zeAhuGeCSh5nKp1R9T/pzaDdyS1U6OY4aOEPoOC8tBgCvBmDee9l7QPkLPNukPdBv/HWx
CL3H5MSj/JuZ4VLIcv8hTKuNo1i3tMmDk/N8KI/+McVYzyNMZoUvtoWHnyIU71LO9akva5eN8nEx
2V4lff45CO+xakq4hh3oCCf9Xtvi+4LiQaYSZ8Ik2GrqNJ3vGzcw/1N6DUOIjQNxct4TTsNZWSAQ
sHo3Bpe3M6ZiAOgDFWb+Csn00WkaGljhxUlK5norOIZuNTKrTxsoH1pKGotX+s2q7eB1NWKmc3Sd
QmPUh/M8YeOKXXHnWZry46cG1T4BppSkqu96mFOmBsOzG4CmpmBtTG3WXGI3IK9VgHDwYghp8p2G
knJjmh9NDbk34H0s6tjeDa6FAcsM3se63KZYsRudlRPLmq84zggtmA/WfPGa23FBtAja6rnAYsj+
ah7WseV0p37OMevXUd2frvfNJuqRmth6veY6+NFedYRrScz1/u9DUsecLiRneqP0TtNs1fvYwlNe
IfxvZv0vGCb/QXLds/l83uIkPUHq7zF5lw/MRKYdCx7+B/3Q74PCwQjyEMdJpZMSKQVB3UEJohJm
epMuxVcfKWOLJ304+R7zaEyl6lT2JX6a0l/kOk3IKXhVFqEIRNF4Gpg6nEZ94AlcFisiSasfN92v
8OTnY1K444kqkFGD6NGdZ0lDQVS1JwpLBgZuTEaudz23D9ZGVbtaLGtoD0HaiM2mgI7HciYiH3Nk
3AXltlxG6g+QR6Q+oNz89ZD3JrZje7EAPbGxF3onP4XOI2kTVmpJ/ixHu93JKRxP1wMewOm0aIQm
OaFDqDfOKQkkpC0O11u/H6vM8Z4ZPmMzz0KU1zvwKJzVCc9kQMmSvv/7wbKNN5XMLUAV43CiSWrb
Zm59MCSbo2WqY67uFDttWgmcje6u/pRrpYjWT3sVUkCF1JYC+x+YbmH/rAEfeHi5ddTqekvou9db
+ica2+8PDl2Sm64X1CnH977jpTBdBw03IKByMm2LX9FtxZoFm30qXNs+1fqWShuQukw+VedjfcpG
QT5kDGhkIjt1fSyNOHNeb1kTjGRzII/ZlcOnRexmW9JCc/KN2DoJePzHrPl+vXN9WPRlf8x4x3oT
MuT10P7j1j/dZcHb4ceGX3N9fkZFPoxEp9XxC5s6J3Y9XB+e+z48TgC4ugUaBduEbF/n6a0lYu7m
+slen3HGImHtAexf1/o5inmxTq4+XO9eD27TAxRtH7OaK3GBpe5Etub6///lSegXyfV1bGbWz+P6
JzMfhIRqGFh9GT5e/1k07V2g5no9xHXEnmtVNSZ0MzYriwfvH0SnS85PF3R5LjMOLC1+BEivFpQX
BhZreiRtQ6Fmd2F/sWwgOJOfvmdT/p01EDm/eVzRWOuCgwKcKsuXqudTks04lSsLMFJmUgI0Dyau
Ul6uqSQlEc46ScjwUCVdsbUQKnYUM557djT9BKYXspG7aWEc/MTjyH5zv4TEe+w2IoC6ankEh7v1
Ulnq08j5DVz6j8irgn2hzAiAOmpsq7xT1LtQy5T5ZBi0PDUuoKSrE+LP/r2/9cp9/Kt2wP+PphHH
EtZ/2Q74xKgl/rfNe1b1fzOP/PkX/9M84v4h6OFzpR84UgpMH//+b3+WBFqm+MPEHcLYiH6+vxtI
5B+BEKaPr9S2PM9z/mIgsf8QvrRdvjiB5ZpYWP9bBhLH0y2dfzOQ8G9gv7AszpG2Ka1/KgkMTKJe
YdgY59SgBayOw3pb6s3ooLelE/vTTm9UDXasvt66muxhU72XLYz7fA49tkgm5lEuEEJvfG29BbYO
sElmvS1mp3QfsXbT2+UQwTZsfRQOdtKz3lIbenNdscuO9XZ7ChC6BhasNTvxjh05K+R9xLV1RYTo
Fglu37B3t/Qm3tTbeYd9fag3+Dk7fZMdfxBUL+my3I4oAX5dQoBBG6C0+yzQCujDOgRoBzKz2MLH
3k2mZQWTb2OFzuBowWE5lFp+aNAhMi1I2FqaqLVI0aNW0GS3zbV8gUBWd1gc/UIvVo2SnVIOH2o6
J9WuRP9Y0EGGKQd3nHdHNfktvo+fY8wPo4PRFCTEyzDqis/sleQDYHaH31miuFBu98AKG1//AAAq
iOyPxYIh1SOoZY2NXoNug37TayHHqRFvUgRuvzW+9Wg9dVO+9xulmLl2c3q0tCRka3GIrdLWmNoX
y4TiZY4bJnXJSg7YfnE7YKNwbwwtNVnTq4nypLQEZaBFSTSpPONVIFNZ0ruh7uvcqODYIGFRG3TI
zKOLstWX08FfbBKxaF5LKpHD6X9Dd0zeGy2M0c0C/xutrMrvM5QzGQ1PYojwBSQxzNMaXSpJMGHb
5gazOsKbQoJL0eLCqyiHOtei0hlXuU4Ld8HymCePtfthTu7NWOfjqedFmOtqemQVekhnlW0DMlPJ
2SDkwg4gfJbTch/zXtthUu3HRB2lCX/YZ4Z2tLS8SEpv22rBMUZ5RGPxDzFaJNVe9blGnax80W1j
9EoWydlOaQlTomV2WtRUWt6cU+tLQavYxnXgL0V+dnG1GGq16xpttNMiqexiMmkW2VAtoMYoqQWK
aqal1dJ8FV72pc7onMuUoJQNFTZDjZ2RAdFmbTRaX4u1jZZt6RQdViwra/TcanQfl8I/VrEgZ1qP
XK7NTaclYAct2JXdrV3eekZELgSteNGicVMdpBaRpdMOW5OJoFNl534awdP3Tnbz+0AMhioRLU0X
WqTutFw9a+E60BK2ZXHJ7T+HjNhvpkXuJQdFMTfFC+klyJ5aCEcRt1DGKTxmx0LSgYxyXG5qKF4l
/Iy8V+IQmQYBTzT2RovtJap7gPoeyh6vsV6mOFqfH69DCX3r92N0GLLB+FUXc+2M+V1B0+mGGn0y
Bm/rv/35h9jZV78aZgbx+zYGWkkrDCVSf2mf+fU3CozXojZ7YFQsFqextw58MH/dy1pepq2VpPPG
sSvQ23Sl8+4UXJVLyQJadLFioZ18eKbLzmUwm/bQRcCy5zw+FGXMMDMMDjF2+xwyGfuPOqj6U7Sw
T7jeGp36fp4za/f7oevjaWtDRku83e+fT/Rfuv7YzLUEZxP7MaNi0Y0npoaNsZCR9Ox9S6Kd4bl+
zNSH649cD2WEUQoow+9Hfv8UOUz+FtYNUAsIVte/+etf6q//3vUBqpQfo0C1O7/l083o/6kbZLjL
sLA9j4Vxnsk/jVn6TrWDl9vwTiPf+TpWL+EygAdtEn/PXLm5t+hBJcw/iXOh1H5gVXgeVfU8znN7
g7ZsH1yrvL1Og4a+YXVU45RJu3VJHNOOo+UdP8ZjAhHJXnRblVHvHFR7OTUpq7tQXKaZBElioAUo
Igqhtxgbe8n9U+vZzcGOqhfy0uOaMreLUdcDOJPa2+ZA5Pu4Pw/L22Qhi/szvUvh8tY6ZKek8XVx
/oO981iSVNnS9atc6znH0GLQEwiC0JFaTbCsrEy01jx9f5C7K/fZdgb3zq9ZGQVEhgB33Jev9QuT
aE+oZ28c4/ZSJM0+kcXigGnhewVEfifk6LZkU/ELgAz6QSRRdyGwh8fI8tEHMXBRA7ruloKJt6cZ
vOL69gk0o7nTRb+4kXuyxmbvGkLbPcwUkw5zkd90/gjvYWyLZ1BDbjaFd1kc+luh0Wu3DPWYlIKI
Tko4e0lQmYfEYsJtABWHvzsAExc5vAU6hSJdRjmwoHB2kPIp3kw56Gs/aNFEIrHoMJLYfZAFe1hf
oYe5KmhPSsaxxoMVQo7IQR5ybPYUgqjIAfFDVr5fbJrWzRz5V5B1MBUjSsUjaIzEbtsGWKOpdgoM
H+QuqQXxRBoG65U0Puir5sVaHJ67SAcXwlpurf2um7U8HFtLZ/w5nkpRhr88eaAvUFaXx5ol6LJp
GYApEdND6+8K5QgTVhdQwiv/qDXUf/bWcz+Hxlw+CfkouChb/KXSMOXM7ti8DG5ErLAjQejbkYAa
9SrXoJYFQtaygmBhG0Ew1cm9l/kUQSwCQbBuNAmAubPurhgCU9GedYJ50lGssTWiAlnt8z3ueBBT
lg00fRrmz6EUDpkD4geyPJDDlMiftMP3bihR7FyPhUHtXRRKPr5rtjpkD6ztEMlYbkPq56nopJMx
7YbZdNYqcTEN6MPFPcmEpV3ntZYaLrvkslEyoz67tnIYz3ipymghLyXXn1buFoTAig1Y99YXUurw
2oTvopWN+Fcs8JR1s3aEn8N1b646TARKSs1ruwtFnzMssYkW0MB6Dp0Fohe/1gGc6dXj2vYwUlAZ
X3dB8bAbCM2LnzcaQrhiicQB8u2kWnzRx98myFn8rffxT5kdbHHidjlos5/S+3q/MUWQPG1sd2vZ
+Gfzj3ry+sJ6btZfqyIG3NsuRnPrPV0L4utekrHaBC0HsfJHHWTZ++mDP8gbI1X3Ig+W1wsi9fEg
Na9JXszbVaxk3awoDkwtEX1ZjyF8l4xP1eewiIR8t933M7qKhKy7Ud4ytCUT5Pf/bTgjEEz4I3+e
1J82pBJCBG905PhotH59Zr+f3O99SpgfBpRgd22YnyZaW+wf54zcgl+UAvj8eVr1Bdajr223Ps3r
K7IQQqMMxSdpzR+tD2/dcAfW4yY2eO4igMeLSzspp2UNvD4y66MULrmpde/nnBRIntHIKPYuua0G
3Qic9ch9NqO3Im/UBaWzvvb9Bwsapwhgy/VahzwCwjUHUQibg/Fn7x/nhBq1fYHYHb3ARRIIVYQI
uHiEcmw416jEzZ78B5+y7uVWKLmzVb+tTbhiUX5aFIQQY9p6XEa5vmtIm66P4PpIFk0Y4hQTSIyU
GgK6HZWe3TdO53ucvVhDFX8/kjAOFBtNBZ+aD8+l3qiswUB0u2sT69lAyLe+qVSk2zzOcCBZGjqv
dJIH69O6bvxFewF5DUoSSZewAlkeSGo1vHtt6b8dN6aOuNcC2ZryxWnvu4WXZi4X0I64nsz6VvAS
EBHin+F51S9aD9e9dbOO2+s5iKwYOVbW7me4TP0ZgMk6cn7v8vmvuRWEMS7JKjrPTDLZcjH6lBTY
m6yXMCrjcmHra/AI4JUvfzFKxEeQ89ldXyIO++u962EgiwYAI1341ZdgdX75LSyEYLmkXuKS1r2f
zX86l8Pk4QFe3vK9WU0I191//PnIWsXFffFrPZ+u7/MDEZUJJfKCn7f9p/f+41wSzhjCNiDhoLH9
9cUAj96NAZbw+rcFel16U5QbqW5/k75mOsolHh81YAJaN33DbPVzboiXh00Wha1Yy4Y3IgqYCV3m
KfrSFus7gilid33L+ub/9DHrC397D+w9V4uVU75cfFgrzxIYS3f9q++P+/7bvhwLWpy7AZ8R2evl
t60bffm936/2M4YOGR1FUIFzoDvNzF9K8FGZ3SrECPRyAqhb5PWux2/8O00bhQhfynnuofYAsG/Z
jOvkXq64pLaQksN8D38ZxboVo7RGCaHOjwn87KUWVRKNyxMxha2/NXG8qJZKlF9SoaszCPSnSfBr
xCN5Ats/m/XQXEfe9WRsZTCcQwQwo2W2/d6sw/a6W7bKApeb2lvVxE93ULrfoPlrl99N8L5sjAXs
tx6q64wQ54+moZAVZIGHQCY5FojXObcNfcblCtZT6wWtG1BButdnqddCFi53zYLcCpcoIVqmRtNC
/sxa4GbBElsITAws9RZMlRjjGtGN8IRDM2LsWyspawlk3WvaLIQUgn4pAyhA11fguComCRoD8bJZ
9yStR/im6XYQCZbAhT9d92q4CfAS5x3lOn7IMrQng0wXlJYRez0eKC/uJhl5v1aD+B4t4dVagYBN
qDJK+i9tj6qMs5Yc5mW4+d4TteAQCvaQKbPkxst1mov21bpXcWHbeO7OcaWFsitjbQdkcr3wdaN3
IYK0vgZiagkqsnyhO6/Fo4K1PChcDK9ts/OBUCxlpAHblpAMIG7FA6VcbXkaJ7xH8bkft2vHsRa8
pDbnjKfrrt/KTMiqf6pQFtnPi8kp9WlybOtut0zUuSxOXt7BGVli7mGZy9c92oh54eek2KPr3NV4
kCarUtefDcU4w5vBjPyc15Ye1AY4l7aNT4oEa+/tKKDyt3xFv4QU697PBs0s3iA1z10WmO76Qek6
d627+phx41XgwIBItF2rshg7+n3QAZnG3nHBC64b5Lvoalq4UUAogPNYbHjXF4RCYXHQVu/+0jRr
bzOtDHTjeqytuL6wVUC2lcq73MvHPAsmgoElqls33/W3LA++SPZVrkyak49G63LOq2i/1pesYBgP
ImgyFvtLvWk9xiUeEaPS3PytwGT2IbIeGDMDjlxKURhR8+O0/GOtK/kWxaa14vRTa/r7OXRpBQs5
0mw49XJeXKs+Gy6dX1NWkF3iGhJFAF6sRPW3MyoxDrJH92iDxZQQfWjPMoKIplXknpFnPp5LWbWd
xDlya0jPN1J2N4n48ajWIkZW3ZfNbB4paTzMqu/vmghH0FbRX2VpCk9DhdtJMYs3XScVpxQJcd88
E27H524SFWQs0POIgV3JQegOEuosEcJTqancWGRzn3A0TPZJXy6yMsYdHOUlC9Oi0y8aB5hkVB/i
3t/V/nybgIDbVY3RHingnHpF91EnWqKFQdtGAXSkWRfOwOJwbGviaqej6OYIqBqgXdYoABPTC+I8
giuAJ/PUiR6tV3q3b7tuZwWgMIJK0y4Bgsdx1AmkgqfnQbEguoNYdWB8KdRXxmIra3gUt/JwJbOF
dmisVMd1r0uqz0bJ+q1WNeVJoapPkJtR3xfGEAB/Bd4KSJ1TdTB813JZHhgaUs0+clWAQC4w70l8
shrfZoslF6IeoqKiGJ+GwS6v68uMTSPD2fCgdBHEXznNHPib0OxzcfCCdMiuyYQdMeBw0iBBs9Fi
sUJXb0TGNUDJxsxRSywhDigq4omwjADWoJCi5HW+NSrEZUJyMxABU1KFt1opPKSW0nqmAfUJRtw1
U7oPLSqOiiWjBjKFXrdIVQIcwcetDbONMlouFcHfhYRVCIx4c0bbo/KVBy3PxrOPCt9O1SYMEeXQ
rWLIXGNnahSQ4S7FXfcGrBNbulxCw4rM+hSLv/SGJG7e/y4DH536GX3vydrNY0QlXu/OOQAx21Iw
+KpRDDrNaXxX6VLtKVXYbv0G7kSujeItDBi7RqdsURXBTAq29NZkpnCSxdWsxSM3tTS3JwnujNWk
eZogu6qALrihISZSiJOyTbJiPgVTsNTboo6SWjbsy1me8GpCpm2Ifvfpru1bWyGEPc1CDO4Wu52O
sM8RpdywmxA2jpEVZ0UR8Beo+GL4MwK2VVJ4GYVyIpY1NJLRBTD2jmJGZFafLXQHJ1FCuNssMG2T
qbZLGiZ7AGbIoYoYgY2ZFyltuwtyyfM1y9ooRSpv/Ahtg6qx0BCT0Z5pzKsvZkdYFAliwO1OBIm4
T6jZliPFkkJCXOT/V+/AfbbTw1R+/vd/vf/OonyDIEUdfbT/zuA2TXm9VZDWg89i896+/5/P9Z2X
94x37vPf0Xv+b4U7CN7Le/4q3JnqvyBbK5ohW5Yp/lvhzjT/JVqiQYFOMv+3ppeDEAj/+79U6V+G
ZhmiiACepC7U7z/Mb8X4F0kI0bIo3JmWrBnm/0vhDtEgPurvhTuqiopk8nGWpshIEslUFv/O/O5k
qFJzOAr7yXdntfNSXVm8aaLsSumZodQi6YNmzKWJkf3RY55neHtwMaXsNlVjmRFC9ZCzGjahyBJW
aMHwQNX2MgQP0TR7b5tMoJwt/9JBOW2AV93Wuqwe+oTKjhGGiP6FGOaoZnssCvQk06zDQijjyR10
pOQBH7pzgS52hQLHvh1f2k5LUJefydop/XEaAlI9cr1Jssq3UdSEcp0VJyvNUT6YmEomC9RQQVUx
NcWzZukyUtrkFMAo/ZrktnIEFfesZvTt3EevpWy7O6EGaW7BNjUi9HB8MI9Q1JF8UBRgsHI34dbm
bybNeCsY/7dThsFaWadHJAht/gTb1WDwhADnmq6XMF9t3BqGbhmr+W9N115jRncjE0s3mcuvHtlT
aQsiMT12BQKBzJfWRoZ2b8WZ4SG1Qm1NQCnbD1Ru8YhSdy9pqBNKboqmouuTJ4fHne3F/p1Z6TPB
e6uSjVOWstzJpasYpDIpuNmZIUI/aRVlkzLZdWkbYlk/thc17k4wzjBBjsKbrFbxRSjUX4EattdQ
1TWw/Xq1g+t5L9xnoYQADzwzMMgliNEcSBEpCVTvrIvlMyBX3VfcXi1ZDp6H0Sw22YAtomLIH8DN
mO2BSyI8jFIGyY2LmnVLQeGOtZ/sTJmqX6v0Non5wl6K8VtIkbGYMR5t0hZ+cCvcCUouUXNKfuuV
hmDxvBAPNYCxsQBRNTKyuwJKKksJaUYwH02yuMLHUzKU28bENSjVY5RRyvTDL6z0EBslSgFQ6KRh
kDeNITS7yBQeoxx91rxWbkNKdDRdNm2jKciR7+FH5+igN0/FWOh7GVvClrCdYXlo9r6BiqCslydp
rF2rgdcqKNQ9R2wWZG0ajsBLggtqihbc+ImCgKjfD0lRPqOIMgFnNAG5UMoqVBSzCFp60Bug1Rdu
eYi5A9pLG1Od8Ejqhl0rRE9JSVlkJpzyR9yIZYqHQmpgXilq+k63JpgMSV5tgTaKGtNjrgjdIcxU
XOzC+aJrbwb17IcOEr3lI5gyB/K0jwUWiZ0gbiZZ8EAOA7orqquBqqcz5tRaugy1c9kwTlKRbLUm
1RxSi6AjxSw8RWLzHs061AyYhAJUG8Pq3uQYpbcJKX8zwkswacs7ahLaKa1ujSE2L0mMLQfI4oXd
Kcab3vhMAtBgA6wgf0ZPSlIhRAlt8EvAvy1piEasOfsQkuQSKgILmLHeybQ3DjghIw20X0WrNVtE
9RVKN0hqnO0lVLcVKdYRKIN7oQ8TEJpOv5mA2sExITHUF62+JWYeWsS556p9iafqGHcmBqhYQXTm
/JGnprqJOh0tC4jc+VhS6gja207rPhMxANomt0S50UQ0IYwA8CBAtSjmprqh3lVnhdulgpnEI7Wr
7VkJYhsJQrm5BJKIS+Z0aVnvI/WELGyGZ7zhY4pRzBjAQD1zVI2VEUqsu76Nz4KCQgSc2tBN++5A
WkK1SwkmopCJyGYMJ4nesR8pnONjBkUn0JE3zatb9GcnpzfRe+piojFNOasALNwI5ojdomHWS8qd
WBqvmt/5YIaz4yA8p3IXbbMueRZUsEso0vTONIBKmhP1VrAolbXKFLwk2PVChcLwD0DYlZTGQyha
L+Ewam4uYW46yz3wi7p6Dyr50kchmkJJ8WROpbFreoiYYZLv6iH6lIpiuLUsapjqbD5kveBvVaE1
7wv4tcTrg6cUwQ2lvbsxAgwf6NQCyDkNB4txXEKRB1eyGDmemUjR/AqkiBSF3D2WbYbaX/RptiNc
YFDU5aBVbiyMmherHUATHK9m/QVB1XMhpnfoDt61YvVbNTsexz6DOD+YJz9lyoumrj1M41VaSNkS
qMSgHJF1EgBlmJAs8RrwAgLXbQw7qRQvQxOV104yHvNQms+m1EwYuYQCMetrLqqIqErCSUlA4gGh
eKeYWHqzFH4qczGeYuMLcSx9n8JSF6YKzXtlP5WSm8dSd2soKSaz81Xx4/lOBaLiyInvdmNH/b6L
p11NCsCuAMd60aBdobdoyApAsRVTzLznGhxeg5JEoIKUHo37YJj2siCKV71dRDw0OPVpBzh9EUMJ
xbk6Neb87qt5fEjK5Ek3xOFilVR1S0QvtXIs77IRdSQQBJ6qMhogbozGbqCd6yq/RcoEp7EGeaPO
Kgs7rwWYOWL5WVq5eKoTmMDU4H3EsbD2rvX6MIGLMzM5PpMjjm3flDtP61ippyQT4tZvtrqmTI7k
W6xLxOHXrCAmAYXiSaFA2anWrx6lT7etTM2jnIAAc6ZiFEdhU9D0gxQw30bW/Dvpu1/x1KFJogJd
rNp8OjIogSlUmMez8AiqnAWJNW5QTIEfjIix083QwKe2ehATQhwhQxBBI6lQAnwg2WZgwZrPD1W5
mB636U2ZMRcKU7OoZ4vYgksPYWlhUTAxnK2LZJgV0J8EfT/WGQYEMYyVclEFmWPQNaP0tWSsPbPU
zwYk56Az9M2EtnY44z+VZEzQ1c6apWmXKAExf6kTfSmi4cXgyewgTPA2b00kxiEyStNLU8POX0B8
cRQkZ4Aim4z46TgZ4k2AhCX8wV69tH067Y1eXlIkMMKNzjgHvYhCTSNQtjKwPhFVcruBNp4q8gpA
V5Gv0Vjuxw9FBZpeKmq0ezBELKTiUVertxY25S5pmEYCxIXc1jpMRZveR22NTax6B6vexPghe0ac
Td2SKsWFKcXvsc9VhBFHxuySKqkszL+iJiwcKc4vdaFRMdCwKpQi9UluJRkBXXzLYS5Y9VN5I/qC
V5gZrhUtdBqplNSt2ZqLXV3qdgH29GC6PsIhpqJPpIcVcgfXGx/h0sgY4UuSX2VSeeWELWQ2S69C
1zYEcdTZrCTA0CLFR29C2tOKJocHpXJ8uOOzhJFtIZQwzXrxmo4YFhd4aTJFdPteA/2k5zIjLczq
QCAGKWa0kpRKvMYZSivWfZS0yJRGbY8m5uSqUCFs9JOy2JzBlEe4C864KozQnCxU5xjoRw25XgvQ
vJma216SoLAJMQtiVM3RiCAKNMZq39aVvG/9c1hk5SVRRfTvlkQhUT4MGjgLsapH09EPtcobBRGi
WX6P7FOxHXOTeqdSk54zJhJ4JLlK0S3LxcgZw+JMkCixpTVMNCBPkRo+RD5KHlOPzEAaLFBxE00N
ty3wLDb9qDvoy0Zb8Cdb8r1/Ha8nibHBEdd3ymBRjatVIN4VMh4H3hvjLsT1CsVS7NbUEceSgWX3
+nIetSISJeK16pYkdES5c937T4f/6RzsQgNtGGxR1vemNYIW1KJLEjR83n96x/p3fiUBANDHLnWI
iCg9/vlrLcnQjPg5hhWfbULUbqin/Xnlb7s/XxHokDIrs0Yp+8+nCQJOgkFQyI4I4OGvz/2/vUpS
EKy8SmQqeATeJjIj7s+3fV/B+lEJFDc7UwTr+4vXc0WdL5iVxMQWhDyshYJx1RbKTlu7Qr3UC9YX
iqUHrHtUTLINFhvT315AnX8GjE0vI3VLoqptF63UpZoe/kArviu2cX4sCOa9n7rsD7xiPWcpSwIt
T2Q7y+PZa7t0Jy+547XamCx88TZEB7gx5BTN7bwKt2mWPspLg0LOxB1pyWyvFUdYPhTjFrjAP86B
qQW233feZBC3HGHfkCC0ECWYUiJADQ2dVWJgLTtC0EBJQqxZ/YY5fuAhOh59FOH7XAS9s376z2Za
vnGtfv6cK0A7pDiOoMBKgn4tdQYzKg/+kJzWYvfP+b4fre1UyJhIUzzsDPhYAiUIWBNLqTTU70Ip
x3Z2rZkGQQWAYX1FMTrAYn29W3/wWiL9R8X0+0oQWtvO6pEefVpLo8svSJsWvZIlNf7j1fHj5xGW
YKDMpZ60wg9WJv4KaFkPv8/R77CJs71kfzNt58NNEdk3MQIJGc4/6vZZtGyPbCWZsbvaHbbJCQLm
+Xk85Hawn7bVhsyl109gi3ZDB1xkezMfnoethx6vDVNkgqgCBPJk+eiB7f17r08O2Sk1Hc+/r13t
NrW77Um3sf/bwGOebG8+NBu8U9zX5csAXLFAtG+SevMcm84JP739c25snk1hq1+nD050G76QYsC9
Rpqj+C1lkOJQmrK97PTs37cp6QPwATABTGc+RHui4Ft+G+6vfDnoMpsh7AuBVKyfpcPsgH+1+2GD
BHFRb0rrPpsTjP4S8MgOVze8RNVZza/cljnzmvmm0D64PROG8fO8t7QXIHsjQu/X3Bog6+HzJh+q
xm19FwsO6qXQaXrc8aZrNd/oSMYG+JvvRVknyLnw3f45bQNAxKo93AxbmkTCChmN8/iUJjukefqv
3MTgA6jcBrkmEbmd4ZnfkZw60+NnwD2u4eKnNvbbTAp4lnBZkA0buH0WFVOXnYUWCc+fctKE3BkZ
ArvNXPUaAuIbjihPZ4VNIxAS6NYZKHb3oWhMuFuyQLK+k9563+WsBp93ABK2qZP7AZxxpQDZOkQp
ElUXgv/ly8aLhJhxahcvs7oFxoCkF99eNK6gb6K9HuCVSXlqI15n5rUzyuVWhPct4Ubn5JOLRFWA
RCkSzea9eUVJxLymPoSO0eU/9blwZY/xTr4F8aKBTSNd3HrJ0wQR7km54kdZOr4DWFi9Ax8rOf05
PAhc6UHF/PqBFSaMjMH8JX6IHcZmECa98Jd4k7ZQ2zf9J6WR/I27k01P/h2jom3JuI6/d+68DR/6
TZQ4069d8yBu3ZGR9VTso/rcLnqon2WBD98+c5Q7dJ5+5dkZ3aEtPr2Yo9SojSXVWbzrbGiLGwoc
X/4HwaJGe83OpTyH+HZf8scUBcT9F5pJkGlf+/2Y3rbyztgW2V6jKlj6juGM9Og+xOvDb91MQRZC
t7X0oHyNXwq/3C5O8TtdAAjiVjT2AKI2sdvd95fsdwlx+0mKgSR5VDmogNNO8ZNe3lqLf1H5IAFn
qG6b/JW3t/C55OV+qNfGsgPkM+iMrLEzdxzfhBSy7JX+SJN1zvN8ED88XuxeyJW8SfGud3oW78CV
G5eOlAKb/7LwcsTx6k4qnSy/8t0xRESSgl80P2BNHkL+khSiWkKWxkhtExrLVyKIPZv3+XwOn7g4
PpIHIqRhjeaundxKXXp0ouCYuKXjzzM65BB2IRBoLFW2zXBUIbUn95P8JWAT3nbv9OSm3svSxhJO
YXCmU6bGRkGIWN1yskOkqMyPZnNI17uUJyDNHqvywSo/YMLie4EZo1vV+6Lew+cxSGzVWz4yik9C
/YuCusoHaOa9Um8z+dQT3PcpuGbJk4ZpJ3Xvin/TK4SAuDxXt8kEuXx8q/JXkfJACqSzPJv3s3So
0OhEwRBHtcLm+QaCSWYFnoAGC8LjI8Li9zOCCcUTyvZBTSC24dkjFwjhm2cSMLhNu3eK0zvqhynZ
0zap9918Y72ZV1pYrnfc1955jxzz2tqXKLzTvOmDJ1iXbIYnHhOGhaHeIZtt7DLrOqjuu3KLW549
pfjg2BRNYCtB6Fpa2PD6Q+8uYzdj7Ctdie/wpEP3wbg6sihahHAZdfMvjQOXn3LKn8gzTdBGHYjM
XGlgvSM/KN8LnzBe6T00G5ihD3FbutRh6p2aEJNf0GW/16+Yka5DU9R5CgmDzFUOdEJ+CZKhLyhy
XbgH5N3IYniz+tJJG3SR/Ou0HZCoeGDkhNtf76FkcLeM7pGfoPLHyC/0LhYSLyaFt2068eWMPgyl
I89ah8Y/0yIM4oPkLTOHGmx6N3JgaWRu/sRgiarv0lHJ8sXoe3MNhmdGJ/1qopxyoNcLj2rr5V/C
W8HkLmz7A421wIiuurRRAzfbI3vA+7P47VW9F86fWAeIH9y6bsOvQFCNJ4nHcfn4+JlMCsOuhoyH
z5Pv8CpD9fr1SuYhjVmcENl7N95c7r7waNxiaPcCivPNuGX6ox0p9OMv+D58sONhL1EvswiAaDT6
kYNmHmZiF2noZSZU0Y2xpYPw2Ie0FH1DyW9KmR6Ja8aGyWy+nWlRuha/FeKKk51Y2NMdatukORRu
F6Fksl8u2RE/3ul5TBeGgxDcoToxf5lXWsm65amfmYmb7ewkJ+M24/OYD7xn441l2Knkg0OopCkC
mI7iiVfhLDxKBxqJf8/x0+h8cBP0+8V+GIFXJhLuOLtcP5dF52cK7cGB8KgeSzgaXCT4tgn5g41W
PKVP8j3NWJyYnv1749y69GiFMQqBSYYs7pVxZvbTbnnKsGUPNvF7mB9l2s+RA1QPd3zjjDjdBstk
XIK9waLP0FlYk/JOhkryrFtG0ebllTcTo2R0aSs7MlQG+3zeobnLHMgA+cQwKIEk4Gopxk/c9uqF
yV07v3IVyhtXg8I9cyh3VrNbtxG2fJXx9lo3p4gJ9Y0NGU9EtoJN8EC3z/ZT4OKzJNChS5d2gWKq
bsP3XDs2zJP71lWRAVk6KzUffoDhcYezeqPcMv4vKtxLJ9XHLd0s/eJnMfnzFSzFQeDUQAVumg8e
a9/waJV83jNlg63jh/HV1hlD0GhPFCWceOekY+15v/RS1U0lT6ajnxTR8ysssS7ozebqdrhJv8jF
m0R7wR3wwhnp7vGe/EFI4rV7ZN5EUNWs3oD62JqGmorGFBfdxJPTDF4H6nmP+nngIm/a7ZecPr2+
xQkYADZQ69jJDES+u7Nwh4hetBu5xRoEU1TbSH705ErCBr5KWXdb2GnHNIx2M76v2R4pUopaFeiX
5gaiVKs/lJQPUvBoMapr53fznkU6hWGboWFcBjkZuoIzjKARHm+m6iXPPJBw0RuODTPM2skJBOCm
8KOwY03adg9p5bTcfClfQzT0YO6fUxB01ZawqXSZVk1EXu5l6aRnV4Yog7TE8DEewCNY0ZIEKB0q
Iq9MpwMfM0RY+caoDDGr4THvbwvrXBZP2lm3DiWNSEGEorO/zfOLNbpqv3QDsziX9ZIbdh6DBoaO
eQnxcJtuiMyBJ8jFOaS7EhEj5LARFbdg8CdypX3ugrOGqy8uLNkn8sPCE1Or8YhQDJ0UyTqF5zTY
UPohplk6GOAlmy+//6DPLv4WNsdGthutzXCD0U/zigiOT+SvAaXwUm1bvUzdXtzjgM1g3iFQuh3V
LXMgxmaheWk5vB3NiyQ66Cagk6srrud5DHJtfSc81vWWnla8MF7RA0ZsQclpj1sksDLCoWATlWc1
2lhu4hXY2DAKMKwApyIBJu8pCrLCIFoZHRHnY08RXUF8GPojP5gVB33LC5HUZb3D9ErsZssU+h9w
uiLvSJDOjAFyTbqkNQRsOyVOIRAemKAc5TyiWISj3qn5GJuvLKf4d0t1D9cVLMK0g/wgvVUbHkrD
A3iOslZYHwESmITGDMiY7eIzuMgdpuJ4U5GRxsFxZ/xa1L/A8b5Wsu7G7wF8JJYykXUPYUJrnxKP
NwYsUbdRdgf2mFth7rO3stiPxkHVkAF2w84OWwdhqxRrs2t0K7jElq5G59oR2KJm2x9boOtZdBIJ
SJRz89ryuCOMZEKStts7fUfJYhFaxqfdLi+YtH/wyBXIJTNZ4W8m8tnwveNFpcpuCeQszGn3ZL5G
23om3zSRjw+gotnVR/vFNGUcrdzFcVI4M5jQuKHqoXdWoDIs7FLJyc7DmeQjxc7mVoycOXujuFsd
qLRQPQm3IglEQpdMcObAFnssK1zMu2pXpyQ2kK7V95OAxJUtIG1NofYClkl8RbyHLjTyKAPy7n6b
8CxvKsEL8Z8SSMf+NsObVnTy7mmg0q3hbv6CCyoymqNyFgARaciVeMIT0r3aZcq3vrJRGfnRPxhf
Rg037dZpNmLnNtanrjMKvXaag0JEjAcpr1A9ivGD3KLjqna3bXjFP4CCOpeC4WWZ7wKiZ31jFK4u
bvHFeLhDlHwbXtbARGbVZgdv1oUHB6Ujzcs+g8fphgkP4g5yx6p4jMns4uKA+mNPXoBZN8NcqstP
sUIY4gnO9DsgSX/XwYM45kyDdv4sdFsLVNuDv2PRjb16FyrFptDTgxij+yS0A8WeW+2uITGsbmLs
sBGrofRpN9WbwfhTvfVYr7QBK6cQaV1iWAQjHe3Ov8WAQ/mNAUn25L+pAkMGGB/Tju8DjOJs7c7q
0Hb6hT0bNJey8gaKkffYDin9hmFMevNP1l1bSU7RAoas3X4XxwjpvNHMar+PPFM++S3jywim2qYr
oLtLqApeR9lVxklrLzWF9vo49beRdhMMD3P6AhemCKEGha8KP4CMrh0hSacidqYDOjhJjVNf049Z
2XS3+evwVqECDxzXjhklj6PN+vU0bSbftg5of4KDzh3gRPUv/g+v6VV+bG8oxKCVDZaQZLTeoztw
AfYA5UQdnJHxInaFM1q6UeuiVYJORfjOiNEMdiziZImQKqxq1C/dxtFOmMl702Exb6nQ9X2bt+NJ
O4WMbm57CiRGQsxlCA/eTe8c7OaHxE1wybTCHD3P+7FH2nwT6G+gFzAVdyPjgOUNsTLrPWcO33Ge
vBENnqlyrzrFm7WVtoyZTOZu9RSYG/OsP5JkcYEvA7FQNVYYB5le+9z2Wx8rVirtJO6oo1pbbI1Q
uCLbsUUrZvQ3uoAwHGZwJPeTY0BAb12F43HK9pQx9NvgiJDto9ztqniTeFhgaiTmroym6mtyHo8a
Api7LHGVHeLcdxYmHeEpZDjboF8gHLWrtCHjzagAvHU3noqcWue7Ak2U7uPUL/k+p/iz8V8rTwTt
qnqLXcqh9NRTt5fIyt7c+xdtE56Mq0BKwTauhVscxcke76MdriYhUah8yr5GlnfXatyMD5GLHyw+
dPOL/hq8dY+4sYjhAVUKbMF3jD5nGgvhZRE8Qovwrs20+izdAbYszlNyKeRjYbp1c09DN1CfndnO
nBiOa4QMmD0IO+Qai4BgyyvO0LiXMRGnccb8SwlzdG+4zUv8zCgqvlIhCzxQf+jqRDHj97FQwWHY
FULl1VsZPehI0YNMvavUmwn5RQPvKwRYv4i6zHpHjCDW2HTiSc7iPxM5AmT5ytKJ6Y8IQUCeeBGu
A/RRjw6C0C/L/4XWcsdTnuaT6eKC6AaZ0+xrp0brGwHs0U7Jq/BbUBhD39wEXqc7rdOdhhcDCAIx
rfmcnSJvERvvosmrn8EoFIGrpk4v2gHUxv9h77x2Y0eiLPsrg3lngwzaeE3DdJJSJmVfCElXovee
X9+LVHWpptADzLw3cJFII6V0U2TwxDl7r31imMWuipEOo7aZSA4jcNUibd+M14IcZwYzpAzB48i2
Q3PI2r0YILvsengcRvRIuckOfXyJCT4ft5T6xdaWt5N2R6tfPWTznh0lyTbkh8AKAsrbb5Tr0X3n
KBCwZ7gK7BjbjNFbtuKEIALzJtj3fxj9sWvK4AYzN1n5j0nH3tPeNs/SOiKxWIE6tF0fk+N1vvJe
59Xbf2wYDa2gfr/E3+Fz+xHThaH9vtE+TbonG7nHxu1JEo0Oan0Vj2/1d1Jg9UYxwTourxX+O+Wa
8+KbJCXWONQFVBxXGiw8aNx8OARzsMzQRkGJuUoOjJnQB9E+QAFEhcAqj6KjUDbRS/EQxOt61zPB
2DsHivyHifSFdXqPWlmLXK94z++qACoVYpwT+ieaQ/ImOBs9/v198uxwreoJKFpLUjX+RJm2JaHD
aa9q3dTXfIxZuxmO4SshNHSK9Hn3Ejx12q4lhnxaR/fkSoKXGmX5WjzRUv1sojsqLWWXGrdts/GN
G5kftZqWcMGYadqzdMRHzN8eCRndob/Rnp3XVlntyh3b+ytOSd3tHppn6zVgFWUk7uY+Acpw74e9
H93GLeo1c4dUoP3iE2AX+J3eiBz2Cp+pcaXfD9QTj3iuRXcdvwv2vf524hCBwuViWl97OGLHdc54
+bn4KD7yT3ltHit29vQ1zsgFUAvo5UPCCd0O6241bClVviIyAkOq7Vt5g0g6ZUNB2pezM89DcefT
Xzg2sI+/vavmI3wsnovtXJWdvUum7/3m7JcrLGfaQHKa91XWBmfLvBhwSQJbkIlHJ2xWX+hS0RLv
/ROtAXsrALxtDRa3FRUAC/A+3HUfzWpadZw+vGvA0O007Jv9gBZhPX+Oe1YS/47y9lregHK6FG5+
E9svE200VzU2hAqtEG883Msb/415VQC/QX1VH+ixPb0zALLm1fYpeKaEIjIKfvwaJWv5CBFTujk1
gA+OYNU92zcEC9MXP+us5JgVaH6uItAe23oHGOJ5+CNo/L7p9/i4Dy0UtOfwOFw4Er/K6LYjeKmM
ngz/aN9fDIX/22e5Dh+1lX1DCstUr5Wb+EhOLFdkDgXvNgFIsSl33arN1/5bimRxdY6DfYchQ32Z
TiQ1HSnO6G7E4q7pvX3cHxp5sXPlqsFcsRic/mGY6vV5FlSN1JCqLV2/z2F8NMCl+nnuM7aKjcCr
Y/TR4wJbnsOEfirQ8exgtGXHYHZYIJGgISOIxGDl76FV/v1KOt/7fWj4RIJE6gWUEsjAeTq3fP9y
s3xps+AGRrKmUFsCLfjX98ei0g6AukIVY0qjWOXPjT8/XJ7zAG8xoXPMd4lmaGuxHZ4jpH+/9F/f
ubxg5syKfr8kr1CwJ3H9AKwL8V8VbBnU7smgLY/LDSYIfsZy12Rgj99nfgkeeK1tbSxHu3oITr9f
3v39a/4+J/3ZzPH7ePkaEILhnkuN+6/nfx/+3AtS4kyW7/h9JTYCHYUMl6bfFxy94Ycsj3Mcaiut
KCCjzr/rP3788t9GEQojAPLIrNamgOScTgvZbVFG0fyae7hhNrpdIWnolekh6sq9adoBMn9H3Qm9
vPZTZl5hRO9q0i9arFCP9g+1BmCvYPsX68ZBIbhxQ4zXqiJIppkJLRbBJKGvgB5prmtDvEm72Y0Z
OspGpY2mSHS1+nOgVz3hD9paKhLBiEH/Z1QMjFWizggFjSZ6zQ72LE2jY9wZbkdGpFohK8B1Ife6
iUw2iJ+TPoKNXZuHZqzQ4KmXYtH6xB1QWGN4hBs0x9dFD2DmTqlHeaaWkA/GTaTtRSQBY1BblvFt
lL74PnUKXY6ezRvQjAPpTJSKEUGFfVK5sgKmEITnoE5dQ4MRo+v+7fSuOsbRboGQmpFyNKDtFqHy
rlrTXQYfxfM/eliTtZ6xb2bBkeI8VYRDolFxmJICVLPa5tpuoRJYE00dz34bkItC28pukZqRN1gV
Jpsj1JHsAJi+chUx5avvI9YjkoUCo++U6wB2r2d/jc1ASmsh/qAkuVZ9+8WPkbCKFiZD/KlpR79P
PgH/E6SZTRQBQY1+tf0OMueDMXJ2alVorLk6BbsgDF0yHiaggTSh2E43Aplukz3b8B21RjtW5Ygn
n/C6lDnL5F0Nobivqw5Qh1jB+kUdhS8wZiIE5zDAuJc2+J97i1qM5R4POx+6eGzlrnMuFpF1ZNxD
ljOnnWY5J5+eZ2O+8TF91Ij+INmdNRF9wJJdJwNYX4B+W2Gs+4KuR8pnpkfaVxG1WN3hKA2TQbXH
Nb5C5MInNlr2VWOTk6lUZnDCzYEbhJSLEeksvA3d2hTDXekXxiekjHXlmfdpM76kRUUfVLZ0U/UE
nVH2BUMQA0qrnPo63+BNyAh7xwma0gYzW/ZUgJUmg8KSpNDxEJTRnzxdG8JWN37aPxYOV9exMfF8
dPVw6OLoimAyRLvmsKmVqgAPnhQ3Ya2+ToWIN7DzlE2ns59MxdOAYelQp9Mb8bQsKQJnD5D6DTIA
8iDS/pW9PtMn2DIJysuwilypG18cSVtNa57Ik3pvRuvsMZXGDinWkzo8DkN36hJMVFaJcrdLYdqp
16PtP8CjOaZYLuhY0f7AunI/PEE+rtaJJBojYpZZiEaQjWw86q1DAoYp3stPVZffZZx2hzjn4xqA
ogb2eBKm5rl9yZvLceTi1XmnxgzBH5XDBHr3qJG/DvbKReHr3SB+Pcmo+dJ6iUOEzUNSWI+oySuE
mKhvyfm4njrz3cqQLww5dTQTMSh15ZZUUKYWY/4nIuhq9PT2HKu5s46nG8TPZ62MqT8qwqAN3/v2
9D666tsXU2OZK9UBV6ZlgQtnuh2A/ESNLjO8Rd8VobKN7LmKO85d5dUUGYQAZd23UU8PqJ3hM/ts
Cz0vHIiIjU6WVT+HLbuLVPQkQKHoZWLNsCNxynhbPCVaau4aMmUKRXkKODf5dM2X0JKFqyl0ZEL1
4Pgjs0orXLdt9Db22nMXIP8SVePvVIUdcxiYmBNGnfYQrGCvJo6utq5NRztZoajZ0ag3aZBQqfb+
bf7VVcUfr2HOA3pqSo96MKmb0gjtdWD7a1vA9rUIRhMd4CHbxCaUR0xcsK0dpYPLaWL6CTUYmQZr
z75KCL9FLnkbJOWbWdSPZdbf8JnfTJXYlxS0QxsxNVXUZ9+h6RXLi9eXt+k07eDG3IaGTu8j48JQ
2ZO68tLw2xge9HwwVr5uYY7Ig1th6PgkrYSOvAoOEsLbSqAwXSsmEEthqSvTmFNMuuRTyYF5e1Pz
bVi0t8qkPPhG/BGzeK8bPfhwqik6IA0eTsDQjyPrd1Lm0M1jAt1Zk0a7gcQTfoPqGW+1hqN/8lGr
G5KE7/kqiOwBW5tDrEeYkIsT1eVLPBT9um4AE9/qdEKUAtx++mWSn7X+YxmMC8rgNWk+rACosaGS
mJZjR1xrxP0i1D+K9A73M3FdZX2DunpWldJQ13KMmsKr9l6fMK1p0iclaD9MoRcbW8yjrrlXZ5Cp
lyYEDuTgskkffAytqaY6lWdkn1AWEc4VzD0LEtN7sVUSvL2Dbe/U3GAMHGPuzemYFw1NEAdt71Dk
t3rG7Aspboa5tn9WB4DuoeEcqtyL19kAxwK677NaqVTsasZR2zY0Qqr4ok7iMycvOYfZLAmI8WnW
FibVU4K4xMZJvgIxbl7pEZ30ht1nQEdsm6ekvXde0h0yA0JrX691/ai0VzbsbCC1jBl8T6I1GZK9
FpvetU/LUaaIPm19/JQJ3Sm1pmWUprRoOxr6sXOTtrm3CbpW8tsyJ8myYaTS0Wi0F9l9W5e12xkq
CVY1LQBHHFUPeJ0WDsMGmPLKqjSYNIjDtnVbfGqxtf8fS9n/i6VM11VB+uf/PUX08pVlX3X99fVP
I9pf3/VfpjLtPywTF5gtNKxlmMHl3zRIUkZ1zdRtSzg4XBxu//f/+stUppM0ilzdcgwBaUudkY//
FSeqG/8hHd2SElKk6WAsM/5/TGVCFfwC/6epDLsbIEisbbqFV23GVf7TVGaPla4EvZkdAs2m1z47
6fHIFMfe0JtDoz4tRv6c/DJCalT6XUrJ5OjX4r+8rBCggsRkSTuazf+L0395ZblZXliey1p2Zig3
6dNRXS6O+QXsrfo+w9zl8c9dR0fVkUgm7ZZn7VEwMrNkA2fPer3l3nLTLuAariqjq5T6eSYg0ZCY
UVPL3R4f0bRd7pYzuSE2ohQJts41KjeVyrVKFLFBrxxKYw6D5uzfGk78ZCYZCqi0GFYmM6JmOrHH
pHWEZFZToTMT40eIxCDopthWdgrRHK/Suhw3oQTQaEjhxoH/jm0rg9tXPFaa3q+a2P5Uzrqhvqaj
FdyMgpkORj43NiZvH8C0WKetUbtFkZwbtbvtDVjiydjnSAJog41KhcsFZXXLZCroYA20VbQjKoF2
hcHG0R/CU8OAU/attyE84aWodBDdfuTCIqW1nE/XJGKGJ+gOd0NS70KYCmuoOeUEpK5/jIOOrRDF
W9tz5VL7whWp8axayaXuG3LgPXpkYSLQ+Qw2y396R41AV8pmmTaUwnQd+eD4WgdZAfsAPcKXbBKr
oqiYPXmRToyGvBo7sre11FH26shAKazrWaItNZdaHX9QCXmtYY6iTo9KcN830SsgdlJRp5kyjyPA
Y3hOkIIGDLJFPSCNNU4p+HEOnbaWBAXhmw8peb57NaxWAO3OsdeiYtcSBLzoUhMtwfzlzFEngXNt
1MWwNwztW8mQrmWhkMcyKW71uCrvREzMFKEPYwJgfY7x83GFuk5K384fhbHJNK0lG3S6t2VduUGd
oRpwlF2YyJPfAAobKhpzrT68irDw13Eeau6gcZ3KPOujn9/FGq/JAH/JvLLZF2HXrXRnegs9EdJo
h2Uyn0HTQ50Q6jKK4VbNIHHi8zc2QThPJAPj02+skaLdBrFvc9h4UXHIwkzsUMbv6pYLUCNwVhjx
rkpJvSXHem64D6sBox3lKpMUjE3blEDUIWCqbsVOvPfJancazB5qF7pm1R8m2uNFZQ1XIay6jXcn
RXww58GE03VrqzIfRNh9JC2d4nHK7xqaITQeh5XS4t1mWXOLCsdaQOC8hoxS84pyrYMHBYNY32dV
327GAV3EELNlMRlcKphI+DQyi2xTcthI/ssZqReldlL8+FIRirGFv3ZSp31pGH9C0ZJbGZPFYOXq
FcZ4tnkGxoghnEn4ev7B0YGOte3DrRrSxB59ePlZOTJqkCuho7XkKN6EYfUCBMqHdEclBz9Ro0vs
xRlK3Nka04y9qzWttsrzARTRhIRRQFgSTrytFYyMk9wnOkYu+i47S6WVxgF0l6NYK0b8HajoEdHr
YjvOv1iZ5ca61f3ZK+jXh9S4pJr1hpuM+hgIvrphE/Fm1RLUO+Q3LH+dQ6O0x61uf7Wm3ewth7Zw
UXkZGggjR6FZP9NoSfe23tU0GydWKAw5SqaePImRq0a4VTBmM2j4jSmRGQ3jWcTUkZoDs5eEtSgk
o5PATtfZ7rU/5Xjw0+ol9pdhph7tWUB2icGpEQDGKIPsbM0/JC/T3dT1zFKBxm889VrVFISRQ2Xe
tqrxJ6Hnn/s0c8PhdujC5gYYMN62qvIPtXzwBuk/1QTh8AGR6Dtp2aHiGFPb0XKnhOo0EIhByFoc
dx2TZjbGbE5x2Pad+inmJIFU9d99hSAFwyd4J2QPlWFLSjAjBvejj9FEBKycnWpRvdnMTZKtXxcc
jYGOUsUj+NGwnnR8LBwmxEANpC7O/QeBYgoRDp2GGfdPEHTGdHbqy4MFp2U9ejOGrOy9UyAYRfU2
kPbR2na982UMLC+dNSb7UXKeFweiseO3xGLc6XGlcqr0xTS+lbRs1hqFPsGt4cHLGY7nxbeTZ+IY
e91eqbR2T8PiMqR4kAelqnZZ3CUbcBPWrRnMUyXCMWPFO0wa62b7pyj9ae9N+hNcpY5wVk2h3dVn
UFul2HJUd65gmSoMbevP5iFAHg5QEMVDeqIxq+pNxhjsvPtDNjbMT7S0g9/7MRW4DWO9MU8EhQCp
f+u68k0HqrEytLbGlsBASY1B6sgo+yDq9X1Ag5TC6miV4Zx2BTp3VR7hJ9WQKc6qTStqzGKaCsJ7
rcD3H5yg5SoTaAcStnemSWMDSr0NYX1K9gp+x10FJrU3DYpkf0pvFQCZsy+WSl2girPz+hCMFkjL
pjrK4VRrnJLQvrxNFUR3I2CSdT1v4n1XoQbZFBN7p14fd/RRhqNnlqjcTRpp+NQ5hNk469U5Cxip
5nFwKVOuRZMg2TtR03odZywaffxt+h2srl5PYJiM4K7VlvzdZ0BLe3jz10VbsNCAOaVd8QxHwFwX
5ZxVYs/1S/ZNBLKCK6qqtllALmLGRcWvx/MYT5fKqhs3tqLxCh8lTZ6SNjnb83t8kZgfJ/ME2Ys4
yPomtArfNfXyqZIF02LVulEiFyLWsFNqlT1SRV5fh9MZ86WyJhI63LFdu1cUcy9NYCxZLty5fDnm
I5NbP2WUoN7YmfnAmfOiOsl4LIti2FVxcJTUMz83MYVEXEfO1hb3helA6o5h+QRM5ozOpBUS5DUS
AQwgZZ8f0kmqx3y+0QPxBvI02qiQTIY2A/gVs6hPcXIXFAVHXiDfAOygPIrz/eCbOqpBdWCtM0r0
gKl5UbuMBpo3vqoOCSa9IWGiBCbpHWoqtr6TvcMtaY/tnJXRxQS2oNNM79WYpCEAM0zeiXIO6R/C
1oD7n5euJwlpm6MhSdVdhVIL1/BKnRX1xL5XlA/W/JqU2/LsN53pLsmTlkL8kNWz/SMym2uWRLBX
lU6+NsaIwxTlpmDWGZn1XQZx1kuVBKFYpZodFpR5/Y76HKP9DMETWVe6+DbudQl0t8e9gdoGQPfK
g7W16XWq6li/tyITqKAFwG+xbaiBh3iQn1nPBOS0IXVlpXDm7SyzP2PdZtcICWthLtKbv9ALpEtY
hde9DIejjcdkN9TR0bcCkzS+4Dxgdz+OhqjQIUBNCKJE7POyAJMGjIkEyRKlrnOf1c2E0e1hDJ78
CiuJ2nbwzmd6mCVJlonD4GDLNHSTzmMUx9g8GLz4CJB4nc0xFtkICQIDGjWhFImrNMUlWkxFI5W0
2w7KNTweEy256Fn38MXPtbsPYw9XIUIAjX5maSrNNsb5eCgt/E020gGr1Dw6NchMm7ArN2qI2CHw
2jmEFw7cAoBM0ZvUHsx3imXIMv6Gk0TVHXqaerXvQUsCzqhdOjVdANmrr+ngtCON5Ng2mj1O3e0E
LNdtKuuFXGP1WMMU2gQSjTlxftMxV1Vra+PXSkPonFPChHxGTtnUUU3KIeVnb2X3wNDgqw9ZLwI1
v6HngMtRJEdarY8DpJi4jC9hqQhIP3p3bGudsWNkvcsQdNhkBh5dKP7yMPXLTdijkMg5nUgNeppk
q/GLG2s/lS/UgcR1iwgxhBViRlbdRHRfXewpW6ZVno9oaVSD72ZITlpLQkbBRMAR+sFv9PEIIO/c
GKS/BUwMYDwV1brNx45qFDM6mWQl7YULkSgMHEnpwVpR2Fjn4zulxIFoprhoHLXc/3BQkxyNQ9fh
Dsnq8ZDK+4p287GYb3r/M7GdEenylLqizJ50XYNKp06aXDJqQ0XP14ofkFNYmvVOZ+Nm9IEOPrN4
paKgC5ey2KACaeb8lLKgvVGlEwnsQ/ZYsti6lr4JirE7hWH50PVBsstbuzspzrAeJ0c7jO2e9CTl
WIfNO9XDE92wkNOqPplyWMsWmSEcdbUPxqMAjELrjujbNjCNYwtmKCwhktVmS5qKjfe+SBNxVOLc
Ptj5M5BmXCms5T8ntdGnd6JECyRnSvGS9CsqKHUW3uod0H+UAH6uYZlFMwWJ0CsQcqeqQux1m1xh
jWPpsLD3EcWArCcdOLudiLZXg5ALHBwF3xg6+0qiJmzTcMfO6po47vA43hIfjciblDe0ov6FSGLL
baKGnNp0sg4NvXIli9QjtuzUlYH9REKtRguUILBhHmmaJcl/cMbIIAPqzs9uCwPDBEEBPtbCVV7L
pzJkauDP8OHlMB/J3Vux8IDTt17tULzRzKXPNRZXkaATq+vtVq+mU+IzOehNbRWSI78hfYEpu0pJ
bZtoUmZGYkxjLDDe0oycdjHHyJbOd9q2ynG5UdWZ7O+Z+l2fThyj897V8PO/bpKiferyenB7xfzr
qdLCrasHHbrn+cazbDQU4DiuVFUsRfp2gnHKhfQvhjIYKG2rAJfDDy5BgobWelAwxqqT2WzSOTAo
tEC8JxPG0FVs5fueloSVGo1LD3hYE7bXuc1zyGIE/Fs1jmGZmj/3Ytycfkx2T8Z1CD2JWaPgySCi
ZgpgAiySyqbx+3Zfo1gFEsy20ihvZeYHO9UqbWZNqP9KKY/d/NrvzfJcEqE99xWUFHL+kjJPvaMV
RfcZ/H93GPMYNv6dMNKRn+iNnwZ9lTWRp0gYc6IDVhgab0rF93eBpXJllra3aUp0XoQdN0ejcpwt
s+qXfkZjjgbEsj5HV6KF6hdJT57+WrT0CtLYCbBhVwEHM5MBtmJ/RWIvLFZvvkpqRO0Q/0Gs8HKD
XxMNC2oR2vWkiDmIL5b48OVGme5KHUf9cln7fRoNZWHCexxTUz2q883UFpesMVCWOGDJx9B49+rY
dzVP9KfJ5qCKwOLhxlOoltP8ME1xf8qsLs1dMpqzLW3Wkq164sqsO/iKAjJAuqwBDGFTDBw6YJXb
5SZV1A8ijR7Mxq4ZgGiPpdQJzbUAblQSoVYUnvIKZVYnmmJX1YIUABMkQUTrXikxLHHkrQ3GZBs9
1owrJJQkrEVPMWy31yG7B8CdtbOrP8t9vE5a+G50LVJKIrJP3uTB+qjsh6KgNFAdYsMKTnVIk7ce
9nXiHJM/TaXsPNlBLC3QpxD9kG+sIUIBEMf4Z6kiLqg3T6bte6vYYGMw4HU9VeJtUtODE8v2NavR
i+f8KyL9uS7ooxvCU1eg6PNTrJZ8WMxY+wg9UOuow4GY0i98vHBBUrnHxD2SeWrvgp7tmReQrTGF
uFKy7N1LU+0zK6FOW/0zgUj6fZXgkDCjzNgIXwTH3ulQU/vDTRGWf1TpTBsCBlGLAFqhVxh1pz6X
B7MRGCjUBqdsCvcidXp5FRYfWp/op+I8JKlxzw5EbCoyFd0qRO4fsCLm41QcIvJHADdppGKSawj5
k3qC4SYu+95ud+xuN1WZlfuYkOur3hu8K9+I7s3+fRyC+E0YuA3UBkH1oF8sab07z4mvyRuuingd
GxMQhKlgi5XiMMyutSLIxqsGrp47Kahw7bGWV0GOIDmq4RxUqb6RPsAn3HrHojAx8xTxuLP1b4KR
p4NlRv1uohxhA+IQHVx7l3waqWJVCozINobrkoTVrd5YHa70/iNRwvpsZvVzQOLIemG7L7jxVvo2
ynUupstFeHECE2WYEp9Ro0luCcGRWr+W8/JPEOd0dKq2cXMluixPUQuNx9tyDpNbbsY5TC7qGTsk
glFZO/eYurlL28w3TJ02Epx67Mgath7m2FzjAEw0NXcjlHDxvHJXnez3vh64P67nhYkrqlt29VD/
50cgjmi6FsJ6bIbS/wkEF1AkjgtX35mzydFyoLXiilMGtzUhE4fl9SUw/CcnPAuoFVJ1wKkqaorr
3yzwhaUthhqNLoevqpIt0loBU36TDgKBWPx/vZqb5V6iRYhUM+1p2enkbGvgSWhkNqCIgw+1tzTt
j1Y6wa4I00PK/GVPlKY8Cb9e53lHw1DSVvE0QbtlzKJ94fPH64bEosqVgGwHdpRlu+OEyUiJDlg/
lNtBw7LYMXbfTPQLVvC/vrpx0E6j4ZwcJ0LVuDCt+3ab5PeBH5FK2HdH3h3BoBdfrEln3GvTPQ4F
SdS6p8UEuJfnqORndaWhcYPSmbzvbedZiIhHfMUcrVBBYSbNY+9NgEWakR/RpGeHIME+Q+YAFdN3
4NI40CZoH/UbWcxLjX/b6vZt1Blw8aFtJKVAlRrZ97EffdPUinf8veOBwJlArbbJFDLtLbrHOEr3
7Nn87egALGCsgSCYP8Esuom3IbKXrVNrBMtGj0mof7VjhrolRPbf+2ihhXdu/WEXy5hOD3FrbiXJ
JKW5yPLYuUPJJdqeyW78lWJN34O6hcmmRN1WN70BMT05hlLDU607I2S0kA/bngAe2HUsUc/OTEhz
ZfTOVWyo1qad7A8ilNGMJVcpw0VGGvz35fRs9vYxirelGOJzKYEuVWTmElEdMI/LNwVNXkykKsVN
bPHdgPFW+TSd2lHDetFOD4OGt5/ildlpSPe6xueQlHpxJeKU1qYSaWegm5tUYJ5QMQzqfDiWZrCU
WwI+CPZGP5bltUWvNIFROaDdC3pZklRCG12v0rewl+ZepN6IDXO2P083Wg1HVHfQRTXKA43+h23p
MX8ptJeOXNjDXMZm/bvK7noVCbW+T6fwxacquq+ZnDKiieieNykNZ8rBMPEf2AhE+nUDP5OueDAD
ypS14XHFm0wTak16sYSPUGeA0A14bpj/0OVoYO4jGi/3LXS74tMuncm1m6dMJqSlpvYjo58nlAzE
Dbeg7+wmue5tWiHS8tB5OMVN6TukaPcKzugIZlzg2Yc60MQeDOx1EnE1y5SYkb3qOtXw3Ebkviva
eHGcxNWsUW4K1iyuapiOOnMzjPDViCBqaOZrhdtidgyUyNsnpnUvBAOBsANKoPo49TXr2qIVV9fo
HxPULscUOX6WJh4EW5C4CpZipHhblamJ6vXdZrSMjIBPJLh9b24VM8bkqDW4EBn1pFIH9qd/KbL5
A+iLkKUcR7OSJxTGr35wG0CzwaBH6pFAMk3mOJKZAH2FhwzeMS3sEzUIsHQOsK/7rQ2uB6rLVPJh
qSwq3tFRqjezMr6HT5IoaVX42TWh8uZV6gfPWfTJThX/rtnEWwJbQGnhsbcEWzZCg0KiaSZJ1wpb
9JDWxaXGkKDY00Npqg77JfwrvoHsKXwj2o4zrSf5GLBWBFGP9oDuNvUIgy9mdt4maOpja6MWWEG7
npaAAdiCS5eubTzaLFXJfyWNNpV4yaOo20Sxjg9WfIR6VmzLXkWzOOVPWUqrnJwORO9acKraKneb
YaBUppuYjdoFuGpZja7vcc4VrXHxQolSwO6u0jy+xEZrrFHEZRuro/hJpeMGEXoQEWbvvgYttphd
nkEFfpbJyVor720aIz1VT93oABIy7NUhFyyD8VBY7KcsRwNvK/eq6jUPgSGe81G+ZvgQ6boFctew
pNeBdUNI2Lcfgd2FUInmvUAG5ZAFmmgZV6OACiryEWvXTtpx9lN7wLo7zjrFbCtiEtp7+saSQLCt
pefhrHfDvKdJkiY77ABJqHzUSr0zPXL2tNp3oznIwx40Y+tUZHjZ3Y7645OTfRNUKn/GDB1FoAo2
14GCluWMKa/TONPK6BHiL26SqsgRsDGsqH3tidB3xPiTc5ic4srPgAeHw9zAi+HC59VVLIEo9IlL
TXOuMTqCY7HWqh7UvM31xO6ODyJ+KAv9W1TTnskav7+N4MpuUIsHssXUnlwHF6LTWA1PlpkxASot
PgbJW3RBUV57CCVBShF5jDWG5MtnhgjmutTFOaI5iKJKOZUm8WnG1JE4jx8nSZrzEAT5igt8ip8m
t12gXVCNkfoJBcyiW1UAyho7I84r05kMlrnbJfKz8XI+mamYUX/ToZtPqJoekTeLy2S1ssuC7YCJ
Dj3mOlETx8bEhsXFFD4m+IE96NjW7IFUe+tYzqbPvHbLtpyjMFu3if1GdxOHO4gBIyxWQ3+wNale
wtxmHESsnz4Xib7+GY7NKR5z9cBas5kG3C8qMyJp+1vnj73TshQFe4ZCXYnmlhGS/rSPEAcCohLR
OxM2kI8N1lm69+bGUKKHKo9BPdjxfTdyiKkDA7uMUxp99JhtIWBB3cpiZJP1cDHs/Egse+Q6JaoP
0kfu7aBQNymgXM6ugEXVdnIXG1/YQEVhbnT0KxvGDfkEMAxgrFOul0O6p/p9KRPSUhMBz63stOuQ
AWefZO/GZ2Qm+o0oOlBb6EARoRoHE3bG1NvWFkmCBWyH4FtzcCzgi/U3a4y9LlXbQbOCs9BnujCw
Zuy0js5rMLVbJ5UfOS0qe2IUTF4k3R7nhlmuhTCM1iFy1zxxdk1nBPiHZxD83zf2HEgQzfD+fz33
+1CZiBdesR3zZ+Cshg0XMXa2hCn8I2KBLgLi9N4roJemPmLiv2H3//j6yhPMvwEWFcu3L1/zj7s/
bze/fT43EyzB6aHNsnAHOZ42aUh45xeXm+V7fx+GS86DPn/x78s/b/37eLn38+TYQ/jytYml2ovQ
Dc/fuEQALED+Hvkttdf8pGYF2j6dcJmlvnhUJ0JEbF/N0AE2nzTFxn3bFDEsHCffZ1TX2yKyPslL
2Xfdc1gSuZDq+PDHIL+xbeKiQFbMsve3IGGZDqBiIvIz94qY6FjNqRCyl1RD/76blWl9LB02OODb
3xaKP/UTX7388Zw5umq5+5MpsdwNhMSBvdytVTs6prMyrzMOeQohm2/9x+vL+9lLFMDyEoSr+uet
l4eWgFv/807LY2lM1JZWTuXMNfjnqfkdf3+tn/f6ffzffc1/95wB7/Jg17slzcCcww16Wo3YeEf9
J+tgCdOo5/b68upyb3nu9+Hy3PIGy73fL/7X9/7r4fJ1SMN66jb+FtU8HPlXUMlvzkc5d+/9Jb1k
eVIvKqwvv6/n8+vh7+vL4+Vlq2T30zqHfh4dVC2HNPNq7nq5DUb+N2t8ed0MN7TIlMPvt//rR/z8
cLXXV/+jQvtPys5sN25kzdav0uh7HpBBMiLYQN8o51GpyYNuCNmyOc8zn74/qrpPV9kbVedgA4LL
u0pKZZLBiPWv9a3/FxeasPDr/p0L7RJ9D6PgLf+zCe2//6P/MaHRIGwJDwOMRy2xYM/2ZxMarcOW
B5/MlUxVF3/a/5DN9f+BNo5hTHo4w2zX+l8TGtBzwHGmrbRjKU9q5f7/mNCs5Yf82YMmcCHZtoMV
jo4bIOs2P+nPHrQKgRZ5oMHx4VtPbV0VFyDD7rGwXXqrvG8jhrSljTwEHEK4ohDRfI8/PzwB3SSQ
yT/hIddHDC8PU1o7D1mYfamKGarz8k/uiBPVsMJsa5XBdyczf+SieSgMwzkjygHQssp0neR+dBSD
3HRTmJ2CRLqkoBmVGIQ47iY3s/Y2KtMj1nIylok8KdkTB2iCe1Hn9gvYV/Yqo9kchdLjgRHePe/1
rWmN8TFXjHCk9AvS0yZZvbrLsIrH454KmubeEa28+uYuE0HwYFHSu55oZ8Tz07RwpIbwTdLqlo39
sEX9hv6MivFU8cC/m2CxbqIxdw5tyEHHo1H6gecBR1Ff3npfQAKP3TfbbcyHsXfqU+QavOjqu4R6
/oQFF6UqTrv1H3NxMb1ycCwZm7B1V7FLyi2TbIbESHs5o/80bSS5SpPhV1Dug0p7ZAUXnkeYZAe/
N+Y9Hx+jWTwrVz317ZrhKw4zKw7PEKrvS4bkdd5OB6s1SE53iAtOkP+YrE6duwF/iCb50AlR7Po+
obAhic37QviSuCQ2iKhPEnqtmv4sW/kkmZfuEMIp0KAi9D7HjJioTJI3mPZFQ9h7aADZhTbJQrfX
24J//QrgpjeC+haJnzleCuwgsQP327BBcofGwdSBvEl6Q0+hGzzowUwumeofZ99UCImEenjkX9E+
xg26P5PxwXUfPGK4vRvHl7A1XtNpXgxsXnXyJ+KeKWlr5rgnq59pAzHLx6HyhpWrihY6Z6JPY0Lr
iBgVhArOdnsKwTca8inzZtO6Nd44rIaeUJDKERwmm2ubpt8/LRC3IsXUlP9b3mWA/fK2+c9/t+xf
bziH+0yzJJhaYLn49YbTDfKGX4ORGKQyUJUKuc78/my3I0GiLro0ZhceXAbEbRhYGMyar9T/NOvQ
IalvBVTV/P3rEag1v70iHKiWcvDIaumxEvx1CTCi1C4ZowQnmt6GQ5pk8dalA2WVlsNjl2Q0Jvac
MXBCE5zs5GtmmcaDX7qnurcIHNj15yKmQhvPNMSJTC/y57yKMj94HZzhLMmUZw5hEsXnBj0vDp69
76XnTmzDvenUdwSgLFdT84d7epfHmpxLA62k7Y1VD9OqKYrwIlMJh8ibthQbYPGWZb8OPM4egVgC
C6Xb3TnKsO5at5vvSRFd+i7b4wdTh6rvMYKU91bqyFPY2zjT2LuuYhByV8c8tLaffTP62V1DzFU7
aYSXmsTQc9C1ZypKFH5/9tja7JmXI49BgJOXxLCCi7RIFIgSz19Xhu0lq4nRT8br4AXTo67tjVub
n/AgOOeC2ZgUhnOba38X+sgmKNV663nQj+NSPJsrNO4c4MxoMoseHsdSxHvsgcCLY7oqnXA8WAaI
l374mflU0lRx92Ih/511hK+IKU+/bjxcrTn+q06ZxSkI4jPTKw+ozNcsg4AYDblLTNxr121mEW0E
0VPks9yhLn9WciTu0yYJeMNqXWZeejBgfd6psg1WYRsSDGjmzTRnJ6fJDZhIgLdq3KAPjG43jcgP
vKRiH04FhJMEDl1MgsWthvE8zhgSfbXI+l0FeEZZd8Lq35WHrzbibIonAjewFTgbkSlMToY6h25c
nPo63WvVNKcw0RQiucnBcrlAurb+qrA37gwsf6g0Uu6ckIlV287GyjWSYV12fFOkBPrrXbJlZs1/
7k+kXaCl91O85agDs6OdvOJUOR5g6Ya0CjYWOnBKwBuNrO6weDonMU/P/E73s/KfHNl7m9iJ+ktj
yWs64ylKuxEqjbNYsKiqwydu7tuwjVax50RbshfRzhKfetp0Vi13xwqvgdoqqtFlDaBEFF574ky6
LzCXnymhf6BGGEA6HmeYyhn8Ad/T58CN7mvLY0wNLo9upEOKxoG90n9zmVfvAi9Y1aUV7qwhWnpP
n2CT+wR5FSxNoktd5iWPUGtD2RbQJApv541A53O7ZjvZaRwrTrUpyuaZocr4qBX4P4MngN8Y02Ui
GZE7Y34wHIhWY+k+2cgl93O3La3ZPjS2+G5UApzJzO+ZRP6z7ahPBRVHEG3yXW04EeVGRXGeCGBY
I4pbNd5SRzcQrfJrGdfG2hemt/Hz6JOwcmR7Ca2OR3GyjuNp3KgQ5Ekz9fQW10StWwohwiYDB9dH
8GgFewEUolWriadkOWDvhqdUNWKJxUlY7yujMVZF+sCeBLyWhcbrRYtmPlHNpJviJeinb04Jcssh
VxnX2BLayox2UT09jlEe7SonffUMOh0+Vp5qrl9DUxcbqt7EipTipz73XqjbNoiFQAkdc8NZD8v7
wNzyZMbGuE7I7cXpLFCcnhX4Rq+PwWPBvMH8alijwhgbUPxktwx9ZIsEIvbdYILRWyxXYWrAPCMp
WEapc7W/Z7Mo2DNk664ato5r/cT1wrXY+Cu3Cd+jJpIbb7kZc9+/hbLeWzn4A7sfol3H1OBjjSOd
xM3gYL5rlH0ux749TW20B8xtrDLLxZE01K/FMMR7zKSyxMlWm+1rSbfFutbwj+YqhytD30Qyxdjq
Jtc+xMudK5zpOAmJdjTEwZ0/5JDlH13fVtvObDCQju61HXKQX8sd+ZfDbtmwoaobVYNf7a7FXJQP
fY3C6cz1uZyw9lUtjXI8OAD8VO2PTOiGdE63tVRn7H1RXv3a0jePdomb1hPA6mCghGvA9djb3XmC
Hshru8MTYx+pNnuNJmQg7dvJo5yMk1NODQYKtrAFDquWgQxpKMDtldEjDkvSZakt90jxWzud1bki
ql9FYq1irNZ5kFNYOMUokDNOA8oHw1OiY3gOs3nKE/rXpk79HAbuv7BN5rWjI/PU5/YPyWq8T0Zd
bRyLsK9kurh1B/4NdiX+Kvbd/JgGwAjsLnhnRJM/VElEdKsovlKqHB9rQgOFStpTzmJyrTH6nqJu
NuBttNaZ08MhdUaCyQxOrKb1NnnQlltjkNcivyYmlSHM/2n6SdFMsXMODhOr1nEc3D3pmzF309aR
TCYZ2gQ3FXiXKTLZkKWyOfe4FKCntDyMcGyShwrRMAkTVNwmHUGw2QZvkOM93BRWeR3MsLpozRy1
CYa3rnXEumq5Cfu2FRi3nOkU6fZMUsrbauTtO5d3jNQdPm/mUc06w6QKmWw07ypb8bsZ3IwOhqiD
qusUDkOFMAJd/WzEwwMsdNT35Z+GxGhWjmKWz6MmX7c8Yp9SEe7deTb3ldtHu5wQLgFUxOuaeYjZ
s5ZbwXiIO+FjC125prmztfY/Z2UH/rGvMvRy8940MaHPsfA2s6vfUlWmm57+sw3mK3eRsPi9A+dl
ql9L32s3xbLARstSi4uj3MjZRRjhVjpY3fTFpnOW5jkf5klJ2qIRgmc6hTayomISNADtnuFj2+of
ScpzOxGG9dz08D49dk0pW1r2LfW7RTBea2VdaRN+5uUAU0yiH2Ngtrdeugc7Qc7vRglDJKhempK+
URIm0EpHOE5D1czrfvnYo0FE13kYPyUDbRYsRWZEX23mevSsoCdM1T1RyZ+RaZf7EJiTybXqIOE8
oBdf+ybhYTBb3wOZntxEVzuMpxuDm4ybcM0LBdm3vLlTHCN65sYjjy5HTtY1r82bybK7d+YGJOKI
C68OUwV8N/uq0qo+MXx8mMMqfyxrhG6NsZt8HxGDBegSYSN5jEzig1bMYmGnEDQTQ4LfDsDEeoH9
0pDqxklP9Kdob9lYQ3SWcbQNiwq43fKly813BiYLVTbkAFYH0ykEnZL0uHI7Dw8P32FF48Ohaynw
MUbHZx3mN9mPFW0obZNjHpducf7jAFlHan7M020UQSNLOp7LZTQzj57nbh2xGyT8g/ZKosvZ+GE2
7sMZhFqsBcwwv73H2pNvy6Ft16pkEitK0FXEkdr9nKU/fF8umnU/8K8m0NWC0DlEqp3vRkF5S9SV
UG25KrMgmG648c6J6d5jqStvYbVAhEaX1JA7fgs5Ia3ilsFPUePPGjx23qUzldtSVZ8Fp7sVaENy
Ho1bHql8AuWcS+eNV8bLa2GhBuzp152kiDnu6Uka0ynczvYAYZWlv9UEboKuxMFIIqXwBskxtMSb
ioN7KO3iVOSETlRegg8Li+VKnxkmZ98Q/ZprzDWqJCuYPlApUW3shK1508tH24jijTZSYvnedypb
TAxT0Q8nKr5xxHVOY4N3yxKcG3psVHGJwXqs43Q9YAfDeGcnr/RwYxOGibQUSvOQ41bm7+Wubifm
WD4jAhqeYBS5nbcJxMGG8XDuO/HNmtjlBI4HsVAAByiJEDPQnUFJeXRyRDhE+9DRmEDYW7k6jEC3
QRMrepFuqlA/+I6CmEbYZNc0vX92XzUr23XIrUcbIcIgdoS4mgeUqulD6hbQIwsS3X7ORHSulX0/
jq+CoIT9QM2S3k8ZEIViFPCi2Gpkxt4ysGVSHcfQomb7wbPCPn5X1mhe0x6cs+NhZyOzc2dDXziQ
w+ORIYOvVabrp6QVT62edl1XpTQ3DopSHaQVDvhiLWL4MkGcM7OhmZjGF+cnn0qEJT1hel7Y9AzU
B4d2l23RMQDCWFIcCEM8dCBm/IghkADEsYqZ9m0jj2CMY7EAeFn1zU8a++wuxOfGYW6TxPQ37TGX
60s6MOwvQs/em7XRnC1XXIrOT6ikU2/+OKsHl5aZHZNVDonCJdnCnnubEHOkKuXWFpgMogaIiltx
e9tZ5Hxil/uEYbtXArpt3l7ZAyRn7SJ5YuiZLHwytLpPpLfIQ6sqPQJZIbeHVXjFtcn5P724WV2e
BjIu64xMg1s57oWocPPHbi4XPmH2OLikvqJgQ3JyMGrEg5a9+yYzF61/8SWZiYGfi5D8x5elNNZx
kns/tMxNHYt507V4P1Rh7mXOoTYWw3siuJOGng0jQSLQs6HxOORdcRrqpt81i+wWlYvwNXspewXE
G6+GjMuG52BgID7VdP+tfI0fjbh3eIpGHHMff6osUmJ9hAnaaeFNFCUcIl1UZ3Zoem9b1n0EteYR
fTK/d7uMExoLATPlYroT/N1ajR0k7Ti5ca8kt9EMAdd2HB5BRWxVIMr7Khn8sy8gStxRn85e1AjT
E1t9QIeah12t42ZlmbN/rFMLZqtoG80WPf4+S7Cq2GSzRwRQa29NOEMFEKEVijq2TrV1cv+r37XZ
uQ2XOyuXGM+6WB87l2NEr7CDOrUwnock/8xOt9tFyeRnRCAOBZck1IjC31RlNIHhnrGCpgSNeowp
JwavsFDG5NEoiomgC4YVGrXHO/rlTjoU2f2wiF7GaF8pl4BHlUsyZV0QPeN9dhli8VqMyAyfWaXn
81QE7+cBvsGTWSn1FFaQFg0rl6RiXMhtqhU7HuPxQzElq0jQtGgWFD+JmrURbB6ybgX0AE5B5BJE
Khmt74woE7dO+089J3a8M8CRqY2EIDkWBt2kcMaWXzq2EwBdICOmWlxsXVuXj2ultawDp+GHgb3w
jbzqDBwTEbIUAMhmpIy144t3X1J6zD453Vd+fw91GHDAcOP0dRfMCT7dpZoyGvTEflnFa8RAtsGN
eQmrl1nV87lGDbjUhnzEqTysKrzG2NnNrVV5zrm6tO2PeA5BBg8sS8oxW8Q9gk99ncW7mq0XkIFI
nQrXr+FUHDrXCy499ApUwgUFCEiHzKNPCHks10AdBDt4fqUlTA+CnU+q0Q121Hbc12PS7puaRj7V
tKsw9YcL9gYf6kkVXY0GsFWa2+T0zLhcm80S8pwH4HdR1Kzm3n/MOsTIxHHqfcqCztPWHHfhbP3I
M688NQMeHxg0NEP1BAh8nBo5RfEn/OI0rIkpvBtg5Jw+vjiFAH8+DE9uL9SpHyDU9dkIOm/ZgOAd
Oc5Bna2bZrSOttXyw2frUAiIKU1u0mcjC9YLgRKDD22eh6XpC5RadRpwMa9YUd8CG+JLhDa+ETyh
tl6ruxXm9AbRg+yPrQ+Gi/ZjxoR/+5mEqGO71d6PrzjFm09eWr3UpXnBVei9UJAgZNjfuVYcXDOy
shfXiLbmaKg9jwwQfRMraJU0+oaLBcNFrx865YGsU3Ny9jCHuDqyT1Vd3tehW5wgS3yxS2yX2hsu
MlIQqseAmbQzA7wtnn38/R8HyYLI4w5Z/UurEXSahsOtkRV7TcwMvza/fjOhpBayeIua+UcRakBH
zWdjJJAh6eyw7YgieByyk2a7k6Uj6LtYzru5MORqSrtwPzPdDRpvw4dMZSEUztIw7XNh9A9tHkYX
ciFfwsgY2Hl6b+5yxMvSVbpspce8d3mPae5D1ajJrJFmAZ5/atwBTSHmrO5UAr3J56LNAqrAmYiv
OkY1WxaaZpuyjMOxaImpRnDpoJlQEaUrsdVlygkwpdyMnfJLXMegTImqy8I2nwO3DO4a8hooNIW5
+fj82brBkzBmbyWd8jMoqxxI1sxRKO1jfFY1+2b705SxCZuy9Nqjgp49pTndB4JiZ8YLE7Zsal8a
+zLlemt1g7MzPFjfTomQWScumolF5bZBiC/hWQlwhiCdIIaPt5FyBXO8NTk3ukGLGmwkfPhy+jkI
WV0aVqamw7pgoXTu+sDAPG0O7jEj/+3oLN6jJeEaG1gI606xVOKu7eq8XhturtEIeonxEqGyjPD3
EvZYjaXKyRTDag46Va0CvbTZhTuOCYBYa2jCbhLX+2jixU2EIkyvPzZ+zrsQoGKy04mOG9syg8PQ
2190Ys7X2pGPeZbU6HnBJzfE35IKD8y7gbrXFm2wJ5D0Th5tzXmYZ5aZAeeMKp8MIKhBH6sYZlU+
qlUSK567EnlJowz/VLlVnY00MJ46hjsSb9IfYkrnV18YezyWY9KTVkp7xvwzNbtEr3A9MzL/JHG0
HwLeJVxkbK0cWbzbNYGRSfTbzuZ0kRuGOroVZST49SmmMzkNqNzch3TdssWywJl7IQYrzfY/cnbp
2Mx3SiLbSAd9B/2922QVlW0dPlLaXV6TobGPTcG6MwiVP/RDtQ1K98jOywEXi03TpPSe8CZSUGw5
+WaoIv+ueAvbfnj1Wve5YOWYcwZRsX+xpz5/APS17jRZPjupPI6ZVvlViwVI5OXDJk+taN33eLEi
8dyWlgcGp41OIxQUhJ5ZkhwIv4zIWREq6IdyT86D50BVXe02emwW4yFdpLei5ZjrFRRzhpHvfeo9
fa2p8uWblCyg9WDQ5NtQ0bMcTTubNRwTLC7EeB7uRDqQJmP+FQSfMXvKvTJJ8mlnRPGeSwCLyov2
vWMT5urZ+LF8oXHJ8CkPoOXalQ213ycKJu0Ol+VEz/cweBhnrLI8qeWLG6lLagbt7mPTEorxgZSr
sfVSFVB8BZ0JFgAFqdBztoHVxLxuTfFpSb8ymkBxx5SXPD7/aHgiO3vLl1wan2RRKGpeQsgw3mBe
i8oD+MxS3bbWQ2Il4bqxf2qjtfc5WSU7qDVqhsPpqVLzZmgFFQxNoE7IpDd/cPLjSAT/3OCmMqcy
OM6xfDWNgNJk8gWoB6P/0AzRZ57/34qq9Z4SVi7mJZWiN7or9gkBvRWqTYq5mermlpTuDH4U+cgT
u5K56V1p80Jr1YPIm9vvScPhm12RBZCYdIFTZyNe4G7YeLgHIZZqPPpWw3OcnIlTU78Zj0X2TPbh
WAmdHejcrVCKOua/PiNWckvuC1ugfa+acjP0dBzNqelf4q5GnxHRke+8NCjp+bnBnZpRyLmJPdWT
Qlb61sbZa10O21Cb4rly3huNq1gFyrzNcXXGbZluKxFlxPIIuDkDKpg9ty/Y4/wtCU/EDmuwKfQq
XkzN5ezZMxPNjsLhYJy/pJVscDV/sXF+8UgdYNbSW72xhpEoJdHIs9dnu4xh4NHEYxyja9rCXMui
ZRxZiek8e84tkLzVKez4z0MF9SuZOQ6iup11P25NltIveSkegxjtJslppJ0HHix8RFAqyqi59djZ
kQ/O3B3WJY6Mbu37bYJHkF3tHEGATTsIaDlswzHw6HfszWA7J7rcxuO09NaEX4x2Cnaqr8CqpWlC
n4JtHPtU1YhxrJJeyw5T5hFUeL8qSRal+uT5M8VVy//LM5O5qLlCxszP0sCuUzB8XJUz5wlA6IO2
p/su45AWd8Wucqeb34VLqicUlx5OaCyn4cZ9CMufeQdjMXPlaLd78cM3QH7tSli+c/A1oglnoprI
uEc9gEto3/PYy3c5vkUF8OyzW7xP+PCZtRWI4D6m2TCqwlPQhVRVx9l4WmJ6hVHpB45viLCMAOea
WmiZzc4ll+02HXyA6F1scDcC/1mPdXaecIozssFRG80xG5Kqbu6HLIN8S38o0cGPsXYSs8P3ku7Z
b6P6ScOqkuImO6ghDcsI6Sf9vU9b1O8IkF9Y2+3TKCuPZobxZkzz+9Dl7WNgkyHR8BsdwgbtDJqV
Nu6fIwvVuq7st1yYzzKQBCxNKtVh+QWg+Yk8r6ZgClbtaN87TbRt09DcRXFwH7vdkyP6Q8zhY9N3
GAY9LnMpjXc/aDCpGxaeM3KD68rlTG40l5azLe9lg4tvT2BWHUdCLXFoWifONxFvG0SqgpYfnWfN
Tg372u8fVBK3WABiXkmfvVsmgMOY7Q6jFCoJYW3kelxbmfnaLmZwhu96RfaJmz7qGR8YKdkDYvd3
HEiitHw1ykhwy7B1AaQZl653J4fqbGY4u8NQepePPwWBcYaOgJNf0ve5tlPqT/F3fBkC/TIEqASu
7TMSq8KA0T5fPv708cWYSQb3wthTYh1cwSKG+7EN3yvbTpY8VxVeS384NEU/YVBZ/o6gXEi1cN/u
oL+SGrAJpktJ4+NQqBL2OTvw68cXU9jBtsOP88ff+fNkbeuWCQnZoPhqBjq+svWnfyXIbsmYx9f/
/fuPP5HJkewJanmnsa1HBnJKV2pQQrI4O57mhFZUP3iQs8RWim4mtr2rFsrNOu5Hc8v3V6ugp7vR
RhCmbczu0VgS8+h5zquYPO4eK6lIL6T73khitl85aM25qjeWx+bXjKZ5Y+gC07zwh6cEafLck0Gx
TO9RSnhkkxPF1EImK79F70OLv0HgDyFrwCTR6TXKUchsX74OnLzANkcvhVn+BLnwyR7CPSf/I3py
y1Bi4vBcIeW0AAFrO0J+r8Gy4P1fZ6AbddEeVZExnh7e8/yrlP0bxtu7Lqjxglc7YRFySNXn1CId
UYcNPW3y7E2IxZzt2LVJMEphHjw2zFETV3XEfSqAnShnEKcZHXlQiSU+DQOOdeiGqyIx3/KRJGv4
2lnfFPMiTlIOfZKj2uSVydSmD2hRiZOrLejRcHqIfnkHd0jEbobPBHzm2EMbKkaAnZaJKP11ttLj
RMocAgTU2VCrh1SmjHjL+uri/OTY2vU+gAG0NYo7GUd7xsH3y5DNKkp06HYPPpL4Srd0RUCBvBq0
e4zhZ9stFb4V9gcxm0ajhQ/qtulZhXxDPAxf8yWbMOUNy2614aGxQjp273TD9zTT5VTY7BMDeF9e
fEt7l+4Cl7KIfs5bWpflKlYbXoe7tq1kvFMT0S/IhHBuoOssG+mCVl5LwsLzgOtBn6goyy0zSohE
RwiYeR6HHPt9HvwX9nmgH3v3ySN2Hs3R+2jdwULgvqhN6MtRiFu8VN8JUoENSCklJSn3mJaA9zP/
gdlxRQuHAICa0O0ra/8kbMVdEHA4c/S0wn4zbarKfdaMiTyM7FtiDMNKhe4PL3lPOgjxYxMsgp4N
07QrKU4u5D4L7Glt+/lOljnYpwGXs9m1lH1mT0NfAbDucEjGoINgbdScu5ynUERUe8uGPl7yBzyj
aUl2689iiYS7+Oh5dvxwlbln274VCQHmoU0OrPCI8eFW5DmfQE68IpurR1G71TabwWj5DJJsQz14
amCiEAB170NaQfoAW3sevlujfetq1EeHQKSdh7RbuS3Gq+iHIiKmm6gjFtPorRpjqr6aYN369ND5
qt4JN79vEHhgUsKOCDO9bRPzlaHkV95X+mfsERRrKLmoqORgO98yoKc6gak1z5gCGaUEbp4GA7t6
g8/HxxKx6Xzs3iIBztI2e86cOVM2lyFMiWif9OJuzgee9kW6Hab41gA04fkHoL4k3bxGQeOBI4oB
NkJTP0nBtrnpt3nstJs+gm9uOvR3Nl2xnjOMSSmPw4GMCqdyovojj4pAVeegjghzQdZNBGITRV9Z
BZQUT90mwt4E9Y0OICN5KHTsrHyXTkYSnQBkGetMnQFmoSe4InP0Lc+yr4xD4UhZC1NMlgDhPfNb
my4ploqtfVKnDIQJbhnl+xTDF89KRPtZgmzK/JfCE/s0Q0uprRoYbB8/dVYFO2CbFc53POdMV6Y3
nE1vCSsaRFJI1SGGmrSp5XbwzddqQvJBwbirRvtTN1jQ/J+zzmq3APJ9oce9Uu2FWKy/8iVCnDNl
gKKKtbvsNx1iQYeISIaY2cSbekh2fflaY3kBHBBq3p7maRoi0ig5TsoiC45uxIcqseA7TXLgYPc5
jpNvcKeKO5fFOK8najsHAuvae57GU2X7XwUr0ZrY47jVo/NoIteHGnHZ0Zx8o+RLMVfhJijF97II
YAVGu9iDzR8nIxv1Yn7NaNFUfVPuyuIE2YqS+vprJjtKtOyeUcNMgZ+NdIrxewmArbusdbe90d+s
ZumcMfzoYvJZAEiC4uYwNy/j4oxe+o474DUo+uEgW/2zn70fvrtULKc0qdXa/MN6/H38j+BH8a/s
cr+b05Sy+Z/lKY+w16+MRNL4to7T0j92SbKOJv25lGULLwjrVUhqaCdskvNdTc1r3vmbJB0H5oSX
hIP+uoPIQPCEIgiwTuGOgPo/vTj1m3NOKdfF1ysx+Sr4gn91zjn+HKqQWcIxbrR9qBf5S3pRu1Wh
s0GiR89PvQtR92hRtGjq0CGhG/AtksGsYbEvG2afI0pmndsOJ6qYHv/e3GfhLv6ru9dRSipenofT
UJjmL9a+Pixk13gBbZoc8+B51+wm8nCbzJGxq3jhq7AZIHP5TBzNlBp6KqhsYRfXv38Zv3mMeRXK
NC0+R8vWnvML59JyOtBtWA+PuGkYUixB50iui8x9pfsa89LyYZYhZpIiTf/B3rh86z9MmIf3//x3
V2hszYA6PXzOpoVZ+ld7c+CpEnewPNrLSLphXBhHkd64g0dtz/IbB6QOccgQxf7731ksn/0vPxl4
qLC4ck3pAG7567Vh6SIu8hSARQlF5R7b17EdjLXnN9a+DaLdNGQsW8SL8ln/LBQ8D03ZzMduL+s0
imH0MxvTZD15PfpbPtrM4LtTGtf9xXWLt0yyicfr8E/2VBvK6q8v26ZUXSthO1wyv9pTpwzJx2Nn
fLS7Gn3FmKGRItMUDB3gQDr9DdQJk4IaLNLame0K5sOcnjHg1jhA+2mLKzEeRHEOEmbuRguuqWum
fSLqh7It21NnlhA08e8p29gxN8ZEPr9ng+52Q0PspmI0cZdhuDiXAqK6qSCIVE2MeyIWO0bTFzbe
1vPff1K/X50kQTmQaVMpwZDxlw+qyJ2K/Fcijx26MQE2j0eaXW2qvvvS2OwEoxoB2FLx51om5vbv
f/bvqxs/W1mux5nEFViC/3qRpIA2cL9TqmSBP8rnEYBSBiqpBCIC4Gf4h/Xq9+VKu8qztOsCsWXZ
+uWnydYWsJ/4TSNh/ACd9YLH++5D3U8sappKH9ru/0Xy3n73OotlefnlHnA9x4a7gLWYyMIvb21S
ZXTsRYULdM9XoCTjFVvindWAiSy6RexYRgRRgewfGI9gS3NsXjZP24KapY+RV1Ur52AH5eOHaTQr
Ca/nNqeqwV+T93S2CQvW3AbufdBUR/bQ3j8sH+L3BVRLd1lEOYnZ/OmXtyyPen8aUukcw9gAqlEg
38dNfbM6HRxH5Y17yzK+2AzCpMc0F0MVndTZiMa22BEHjUOkpNTD72hldiaPcYa8aKP8tDBKn+f8
BUrevPv7N/1fXM6e8Bjt8rbzvP/1PffEEJkznJcjUgMCv8u0g8rPfI8D8GD5BUSEJeiAFB5k5unv
f7T1L9Y8rmQlbQRo5dA38dfLWSHe8rMz+C1LeqDKZ/pXNc6dvk5Ols0036/B+FktLFQnbpl1LZ7a
eoFD4vHr/+Fqt5ar65erj4AM2FPHdKV07V9eTW9GuR0CYD6msmK9WtxD8+L5uXH9hbu5fOFUzg3H
/tBQRvEPd7b6/db2SOm4GOoUA5vflxVmXRqep3ksTfMrmiBZbZCYX1xNYXgK44URtO1mSKD+MsIx
4wAvcsCQJJSvEKD2fmpY32oLdlFXuPe9fUS5JzRcl2tg9NYqkGD4IgaX96Nj3eaQLUbp01L5X5Sd
V3PjSJa2/8rGXn+YDy5hInbngp4gRVGmVOYGoeqqgvcev34fpGqaNere7ZlQBAIJgABIAZknz3kN
UmanpEdpSYh51em9ij9Abq3akJJbCab2Eiy2ouRZ8BexxS6raka/yXK3UZG6m9jMHnujPXSVi7ry
XnYNYtLRZ6UHO5glqFltCsK1FepAvxrCdLfWGMu0/EusBo/67DS72KVQOGj+IWjXDg/KJkKh5hzE
urUfxgpZ31I5a0Y/fRkH4wBdd41AQfJYKwRuBLXnph9m6mIuxc6GGVXcIU5mOr1zzu30CabrtUPD
gNlZrv3F4/InA7arQoTSXYY9JhCyM/vt9THKg4XG8f/yiNnjpPgCJxPEQ+ZE7EEafI3DxnnoW/Xk
BMAwEhR0ulhjItMIbJ7j/LkbfXFU55riMknWoAJXrHfpHpUY8gRgGSmWlHiGV+KDmNEeg6Gg/8WN
iz++8a5q08sSHqNP7sgn8ZcbD9Ie2AoxoCdhogKMyaxMP7ogEF/hLX9xlMlLU2EjRoHitUDNzdbz
7tq6sOSZPWjPQGgy4i/6rEg9o7y6JvtsgB7EtY5ip3FMgoK8YvwSUK3a9lT59qaPeGtbUmtoKGtp
7icjHoDXI0trnoyUSr4FTN3TxvIqI6uWef85uwJWoGN0R32bYhMEnMUdTmZmPIyIcG/S+jfIwMVp
M8LcXwu6zENFBq8esNhQvjhGCSkli4wNOCy+H9G9wS98n/kjYiKwwQ5FC85L6MPnv+jS/kjXQRVK
wI6jQ+Ul1t8NYWrVhDDoGcJS5+CS7Lk0dlttgbPBL3Ih7QbIfJCIoySYFGYBodfW1mMIKALVuwCh
z7/o3bU/DKmWwa9valCI6NvM9/dTRQ2Fy3qaPf69w9FGOtWxcdcr1PoSmWQS2oekXSyASnCPo1ru
whmkem5TeItg2p87BBj+ItL9Y6/PLTlQB1XLchkt3wdQzqyDySZ56OlhZAAzRZ2EfAXSHqBaQ430
DNpHVDnV6Y58/3S08HbM1F4/GWjzr//i3/WHeH+5F7DGmmoswat41+dnsHPKxlcnT6CutyJGyI9N
W+0jyoCroeOf5us60FfqnpvWUrQN8jLqShnKe+wnEI2vsit1fZ/PYOZaMdtlMhnFp3mcv/zFjf5x
dLIIKJZJCeQmJgjvp2apEUajVdqDp9S6u4ItqR6zQD2DjnWZpyUIExpwV3Iw//e+j1KSC6ecV9uN
svCsRI/GDAllsMWHMKjrY91HeJDXTobl+XAX7kaAvo8lqgNrurtL67blEz0EVG9Xh3A0lFu9oxsu
kqbcTGZSb+fC/ezn7Xd1Bv5ZTIa/U1TUXoHi5u4mzAGEi9gkubgAq8PKz3a9gzUHU+u9AVLfbGyB
XoGBoeSE016rV9iAQxY6iZDUNsi0ndk59r5r0gVFZufYu9CtdESpu7nIo00Xz9M973S+6Jd55EYx
QrUUZ12YIj+NBmVhuSjbqd31U2Hu5QSkoKAH+tVozzNsSdghuXU/T0AQeiy/bf2DNhHOo7DyIdPL
z2nDFDeI0q1itghY+s6PWgUP0hszGgp5fReEol1bXefey040Jml4Qhb3aaq6z2oxw41QtgNIq3Ok
KY+NjvhHgBZOZpvBXVB+pOAfwzlAPdCqp4OcSUd+/WPMQbDHLppZJSMB9u6BdtHSiDEu8w+NKca/
iDn++PALjZk+fGNXGOofJrtRDkMGNFfjodPEbK1eyxi6HLYOHOAd7hHURaZ//+0XGq+9aZsUKWzj
fbzZBqre9mNYe06StDulMO/SrndPsZKnuL3hpDo7uAu1aHouqKwMMs8bXkF0lnP+v18q/d0ExyRM
txFbVVlqQv3DO5VD/dCqGqHRChRdZTv5mZeIIViQsAX2u4e+YWJs798pZjdtFr7GbPMkisJ2X+IE
SUwc4+rcGe6iKP9KIELiGFGpEqDjqGTETi6l/Dl8MCj/bQqQ2eu5qHcCc+liHPW/6umxIvnnANbk
u1iIexh8F91gjrqMTb8M7CYOSZEJaNsLEeraOEqIhfwi25g1MXlt2YayqHlyLcnxBimn6DjYPiKR
UsxYrjo+kKdVimb7bjKUl3FMZk8uIqJ4IO4jgWeNwtOyXSgFyUNSF6tgkZpEr4uCQtseDIBwFEEq
Y5MkECjuu+lYVzPFlNgy0NeIsbcMy/H3VRVkihKQeIY5biBQ7kxbYeHW7k6KFxXzyPjedGj6Nb7A
AqoIEV7rgS2lRnYwRXKIESL3+tj0vRS4tu+UfG0041ftsjpBFlokOvNlIdfcJmJCiYQzS9jJi8Kp
ij9eC1mmjp9weIct7VfBgbloehgtc687KjCbMXyq0LDT6cVAzFXPWYuQZoVCKiWreW+HH8IsQIcQ
D8MNtQTw4ooVrfQ6fJbMzDf6FXhBKHdBt0aaJUaKnrJMmSI9qkSvGqLpvpFVl9kMCcDraNwZ0LRW
alMEh8zH7WgES6JT3HiMtV57zsNu04Bl2SL3TKkgpcCqTWZ9cuEE7VN6aXRUHOdsI4RI7tnflaa2
k+EZyiVXM0ZhpcSRb5eabXhoIYrJu6QGfpdTez92EX6s6qJEjkxPtHETngamL1TmgQhtLDw3zogG
d+cY8BOTixLIvW5i7tmSa2rz/ur7lfocB6q7D8AO16brPy0mF0nFO4SRmMG41GCbGy76tpSg7xCH
Se+rGMBskYDAsgbLOkq6DsMWgj4DpSulRqYkbXPo7RN0edhaB57BYDXmIeBVQ8n3IWY4q6BhOu2K
oNg1zW9wZw8oTmnPg4n/GoKw6L62pOSnQmRnUC4L2kmcRQLyLIBHsW8Bue5hbiGZ2zJ/cquG2qNv
PQMY07cx6Jp9gcBpkSAi2zqRQv0neCFHdA/VijQUriZOGmpHPFkOAZN9MOozkit+jVf9sKb0keSV
9inPxIuZZ5+cJgBY2oXwSmHFH/Wu3im9LQ5GoEHlCwoki6D4lyGsvrrXPwKcJXbOU3M7oEd1aMLt
wEXjrh6v3OaqtaDHv2Uo1QTYoVM/FhUodYhkj5KYOi2w3LFyn3XwXRRhyGUKQr9zPnb3hbb4ZihI
tDoD8Coc+T6ChMX41eExkuxiH4Tt1eypMCm4w/1WIxUYzNbebbR0P4Tg+yYV25k8DgtorUzXYRnw
vM76wwwy5nkAI75KIiyrZTOtOkStKo3eVrXAjZBdsDu8HObQGK9RTdRv9HGzyyInPjSVenaFkh+M
Ht5znEJeHCH8IaM2hbCwfeMRvACXn+unSU/tjSrULdo7kL0sRINjRt61g3STWxxNTGKeUGbABKKu
OooneGEbMxXWPF3wR1BvNy1vvgrlFABBekDq2AU0FCxDL06pbqsCgazDM8mS8GhiGMcsnBciNzpl
VxtJs2kRQ9j0FLDuUMUkmWMTPw0OA75NhdotMEdRYBachv2UfC8ToKJg+8qzGkULMgXCSQqw8uzm
D8xUWjSzxhQVJpy4Kzs2dk6BRmuqFMHR6bFxTqygQnmPkMfJzQciJigrbnOXt512cQ0sCJLqEeIO
aoN1Rx/TNHO66VuXhIo5Die+f+ihy7qOVGe8xiKfriCoQp4A3I0Hu9oJM3SuStBo9yUvU8V0do2s
UexF8OCXBO7g9ZVyjh34xAFFsk79VKDVFoAfeE5012eknKZNWwb3AIidpyT5jYGBCmtjOF6bMeth
JlkFOrRNwLwm8m53ovd7gFBXd9SaZ9Ly2k6tJmOdhHnqjWlwyrDRSyIbakn7mk55vY8yI8CjHMmt
GljSqSicx0YdBT/pKxp/RxeejJe4gOAmwO+7iLL2ykq1YCXqPvuQJR9Qe8dWRA+QLB9HtJZKjypj
fFIEQ1ztCh8OSAmu0TYJK0u6lEcFneMSDTVMM9z7olWReq7Veu8n8YOZk+prS178okS7S1HhpHUg
zI9RlqvHYMo+MOTTUYFR5ddWSfS5TQchCXzbmpjYhYKE7FlKMXgfdFh0B8Ugq6lxCYrIdJpTCQc3
WuFQqlQlb7MqLm5s/EgCazMZIfVYnSqNL0aB3XqDaRD1boCzxWnKCJcrf2Pl5he8eHW04YS+ax1B
3Jwm96Du+TfESJM1KD1QAR5gfin7IIUoAFtsvlCSJNGmziiiwybehdCWt7Bisr0/V3AlXC051eqd
3qnGhWkLWDX0ae6HGjcdH1gr2CR8Wh1y9vuxrTeYquLsnYluW4gi3AHdUvf8roe+TaddUSXjERcN
OOfLqSkKR2ttUWsBuuPwcoxPA73Q1qYLdeiDnio9iNdG0I2AJ66mMMRTRVeZ2U1+naci3w99i5ho
bUE46RMoPn7nrBdnqi2/ZLwVtoBLOTULZSQ6t9EAKm8e41fVfbGSixl19mcLvY1GVCl8LXQE43Ho
n0CprSX2t0jwlphC8ZrZFqhCPGCOLgYJFbLbd1luTtu6r69MKb/pUXVwenc+auoGCSpGu3z8BpwD
9mHWPNi21qzUQhMHs7MvaRLgoN5193ozfZ5wb92kQXrWG9U96DVidQinR5sAeuK6CwZtT4i27aLZ
OjSQJ9AmVCNyccw6QjNa43VjrNqmD5k1W8csqbRNUZlPsizTtUZytBTEBc04/2IgiA770zq3eXUy
F7D1GIDbSZNzEZuYuiUd5WQ/gGjdtybAvGE8GFxFy0o0BvNiHwWhdha9dZqd9FvVxu7FBxZkkODZ
t3N9rUYD66vAx9fTnzsv0vBNnE85PjwX8GVAis1SOVJ5RuRFrdEU5+eIEGkgFYSCwBQ/Fq4T3gno
ExqeqOeqtjbObGDg6Q+vklneYtruVFmIf2ZzxlXEwYkIBRm3bdeyGNKWSN92PeKmlaZtRqCt2zEi
R1SQiN5SzwfTiudNEpfhxsm0h5LsSNz9popdBRjBrH33GIEpwfEEt02hQrg3c6j3Vgn1fVgojDBE
4QnXBoU6PD9dezwgDXcF0Yo8aVxj+GV1vsckD5w81Oi1Vjn12YeeuY908Rr5hnEnZhze4MsfdTX9
5I+DuaMeqq3CDPKCDdcnUvP2VNvWk5uWayzxFM/PKuyskT+8S8rhKTca9dSZwYYi6rRuJzMnWdwc
NGi/OqH5I7m952zS1RPiwHtj8JNjGqUIuUFb3U62EV6Ak+yGGXozAiX2WesWXeShjzzyj9oWUkbq
kRbMmDCLq6VEL3TjtTeQPLqfGYwN4K1HwwnpQNrk0s3CvSd1YkUAKLG4RAjCpuxXNf0Xsn/lg/Ug
BU6CxB6vMg4FNL1LXSM8E+8bdONAupWqrbcKb/5GqWcVdGEAprDj4ZzNjWm23RGQR7MJDKd/UNzh
qMJrvms7pQEJL1AZElayRxTvPlbNeq9kKaSZGeAdmgUAVZroq90n83EcOhirbvZYawkDWqY8qYFZ
7mMDt1nbjAGfiAEyeOQf3bEqH/MZoQRNsZaRExuIkmuNffKxN5qnKhtfLG3wH8kWgYcqE/2+h2RN
egiBmSluAPMlTnZoEmYtcJug5vXzCWfl+V7vEB6os0H5MhnpPUykzlLsH34Y821r9ZX5sLKp9faM
t8k6rnCOLttEO9ZJTnxj8mzgiFBAajk2Jcyj3kJi04AferAq5yvqADrMsVPVUiWb/SnzEjxltqZw
DYgbiwWSBAE3iBMAHqWcCrloZSG+7KHj86HCAzx0y/wBNHZxjEKclduwe0Dg3H4deMHcGVpQlza5
FwCOfCwtMDf0JscocKAf48ALQR1x6IXgV45Z6MXmJ6tSiAfxJMFyrSk1DL+QC2vKKjqG2XQNqrnY
mVgrfrJC0Dajhd9B3F8DNK9JITXGxZ4ZlWug31MU6lffMO9dMcIBGYz0PMGldqPUfXYMOI7A++66
yjyVw1Q/iKZsHvoeRGRfzvhzM3+Qz+0AJnw91Gi4NCgY7zvbGB/HodYucWe4L4w+7lZM4OEh+uym
EkGCHnzspra7euMOOKgozPOYYb+YuDKflEyFYKnq+Z7/zMexzgU1OnpbP1bXpQs6NK+z4GGRlMFh
kXliMpoINBnjU9YiWjAk/cFKIXaTNnSeUuezPwsEUDT3aUB+5U1XhNe6XjdzxLC+lAs6HdoTTxvk
xcKnjIh0d9iY5TbOcYchcQbmKh+PmYqOK6K1SNT0/YgcQL8t0Pc9oYGNwEWazHs3HVA3QCL3zFAz
oQ+B5GxV4oiF2P+Wqoq+buqsW+M+Nx1VDVaEPwpjFwPSuzMKYweYJzllFJuOrd2e9TGsPOREN46o
r5wO8G88AWFOknLfukA1RrVV9vU0tfvCV59yagCniYS0TG/NTfhb3lPDdWG+rrLOj89QrOmadeuZ
EvzzkE+XWoHVZRLBTRgnwHjE/lJpQhDqNVxPba+kKiYRi5ZRE4uXaHGirJq02foLqwmqfnNfVn2z
zwMXnpXmnOhIkFxHfnenk/zCrbN51dvOQJKsn6kmgNxZ9cHSh+WT8kEFvhwIZgbWpGKjrV8olo2f
UwEFZdphjGwR2o74bg7A24MyZ76VN5ehbRNPQy46a9PihPf216CtlH0ajDA6TKpgeLSiZ7VIJLXg
Z7fAtjAvTdx1RArqgibOLsew5MGICST9uP46he5EqA0uy4mQUMbX6pjo1F2saEw3CKS0pz5oDS+L
BAmzQnQe4XB0FtmpxHz4bqzCAc+bysU5KVKAgCNzYlFkFSG/YQ6Kak3eAroZWrqdXVuHyB8vAYDL
w6jrP+x6EneZ6pwnB15EY8JJqaZ4OITAMjeqYnwxQRxvLWYUTJpwAuj5/Q52/TLghLjSDYb1bhge
pRAUsRE2TiVGySizSZkJoObaBbtvRPPD+k4R3XMFanGNUC4mZI6FfUYVdds+0NI7Usj+UIznQYye
wxzCK5EAQ8E434L4TVDVsuqTHev32uA0j8zPeTwXgmwWXXon83DdMO/h5Z6KLsXrOzWDK/n7TR/j
224HgbppbWCVkxJW57rCCi2tq3ut7KaP3Q5M+apUg/q+AYhuwlqz+7m52J04BVhL4PnRc2ei+DLU
HCiph2JAFxt/tfsEqtBGC0BfVrAqVonTvmDR99xDQ4ZmhBirMNd27CMThgbRmp7/a6aEcNBSvbob
uObRHcSLUrhfiFVWlemke2i1hLkkNfZpnUOgSeO7qsE4cpll1vn0lijFsN445ra2azRKr7Ng7FKX
rKXbp5dKDwl4u/TJN75riHFBD8cN15nFQa0K/aPjv6Ki+BWjn2xn2oO/DXW8v1ONaf+oG84WmiUa
400b7GC2HQLYMbj0Idbcox0TuuEdzMFvZkcgh+cqWGGtEviKwwgCMA1bTX9ODFJimtZZ3/CMyL8o
sxHcFWHObMfRnheZ+iawPhu96O/1KD3WWPie4ip7DGomXqZhovvijw/DZCogsJRFZN1y1k1UOseo
1U9Nh11qMxjitdcihOEncbSS3LhnLnrmkS+sZjyCB9A3SgTHWEZwBb2rFlG9iEAd85UwarcQYbT7
HEwJlvezav8INfJRsDIhenfAAgZMAFYNiFXMNetVMdDtuI3xqeFZX4XB1B6NuR9hVin51lWnLd1E
hJT0cNInSqC9Vl3ehCAXABniT+Mm9lUDggNZiTE2U6yZyLz7E89m34EzzgvoLKg1q1n85FoLvbIB
OAjad+9UprIB/1auDcVviZx9C8JMfAdrDM8Af86R3oEiNM/jd9tCnG9WY5eM4BguXMGlQ2++lXGE
pPtyVt7cr8oeXR4YP+5l0LvBswZ9WI9GiHvlIluFqgDaSSOw/QDPHW/QSdZK0CSF4sSzSF6uEoGg
iwjGvWnXZGGZ1jl52ezNgbDbTZlOMQRZPXjeHGL5qu2TrY42ote3yStuPNEdoXy1qi3MWh3ipmNY
tA9D6xpHo7EZUiZVJk3J5C3b1HpCpl/DVA6p810w9J8Hs253Q5vm6ySxyH3adr11nYGJ3rhQVNoB
oE3YqAc54nctShJYiOxqZluVAS+MZxIaKqJ2Y5oNn6xGP0YmrGdbvUCiVcWIde9IyWxCcAjRlTXi
puMViKe9smsqpdhvjB2mbj6dbOdgbDar6sPsJNoF/yhj09UKjO1h4N1hIuosk5209b/WA6oJGMLw
NFeIbDiiKVaqO8SeifTXenasPbYz8UmFm8c0agBOX1R76ifGsYQetJpRzMBjFGKV5ldf2Af5Re+2
Lc4t52aoLvowWkdlggBOLv3qesX9GsUWi2xRSXYKpssxTvAsbLTS2ehW81SmevOY1rGJ8W1LKlHJ
rvXFGoT5IJLgXDvFb9i0ONuyN6s9RruLN6vT7cj4as8VQ9Uxp+pR1MU1FWi5DRFsPp8BAYL5EUjz
9BilyFskk7PgN6K7+DGtHHGyulTb0H1cbWtCLmCo8PaO6aJnfETPRKL9dE8OeWPUaHjEqJ0+gFml
SFdhrCysoeFtTKZ7A5YbxGEklOFBGg+KQ2dr6o1z8BGZWZcdjEbmyoJSxPLkVtJ2s+z2iJ8i0CXy
gEJ4Y64Lhlx42EO4zUbd3iUaKvSWopOudiPr8zB9c0LYWQqusZdYH9OLWmevvpt/6QRJkwkD7kzX
P+i4bMmhDVmP8qSL/htz/nADaQpjNNC/94xWG9PS83ODUMnOgLW9Iq2NpkJgPtZCbGc6zqeCzmgK
HU8QNO3C0fxaVlP0At7gk6OVW2R+6++CfGeQfHByxzh3nRremXTIGpiys95RPnBItxxEPn8foiKE
2pBSucLm4MX3PzMjes7IGD0WQWJsojC5x1tKpZIRTbs5DCGYDlFyIKA/DznpdEw7pqe6RL7cbScB
x7vqVr4/YB0wk5MKraB5gOP1ohMC3WGxouiRutdyhHG9KUw6qkHVSyIWc1o8uz87CxXBH8rxHrMA
9WHQ8k/w6XDHKJofWHKhSzTg4ZUMiv0RN6ZFoW5WLsUE9yMZZnOnM/U6NB2maIWhNJdgvHaoIBV7
G+9Iw44BBZNiW6NAQl9lLUIFoq2Scw162vOjmQTgpOOf51vweYDJHkFykuhyUxVP4/xpiMePfqGM
eMulzdnXhpOxpEasCSNtfO6UTYZr9AUc3XTR6co2yjiS1e0mbJcC89pPnHi1+LVVFc7LddpShO6w
oAyhbB4sPNWRsaA5lX73pLpH00rxGijCfWEX2ocAM2hbVzNceEcbh9u43NWF1n6wq+xI4L/pLdju
q60PV5nnEYUapCKVV62cPg/of7xgALHNHNfZ9li3pG1yzmZgZG4mjnaL+hSzeMdqT0XYIT7MtWGA
JKulJI1b24R8XWdt94/8ff9+xT9pBf+dP8brLVjLPXohJ3HRr85z+tH6RjZYx9BiWA0GBH+UXCgb
bVoiiGgTrU0oOluXXhh1gOmAvDEuX859NDyBYy/RKq43oGb35ma7vWwvny8wy1avzgqLrNW4Hbf6
TnjVMbpG1/7F+WT8QPaGqLe0EBYknbOGI0ozfqzabScofWAZt3O+jpSrDuoxPU3X4ao/N59rQOvw
TOBE2Wg/rUlc+80GJpjS7rphTy4f9ipIEBgk6iWcsmktyvA57MpdgyAabCkKlV3plAeEEPu9H3cm
VPzaRdR9Uo7OkF+g3RUXpws/D0U28qJaW+rWxteEQGBFOKsgDZrYhyAvzmnSD69FiRgAJqvF3QTk
7toN6ssc5Ltm6NOPrMQgk4qAGDNKP5JJXosaCEIiwgpuuWl+NHqcveeYcDPOTwaEj5ybePpYb60V
HJtpd22HDYxM74qP4sp/utqLY05VDnivLOL3ciG15ivkPt+adohfTFDC+pGeDdK9QTo1yKZcSxoe
jS7LzhrlNI/K11kJzxmZ2x1+TIWHz3FBvZy1d82a6shhFhjOOEbuFZmNkkcYVCw16mW7ES9buWf2
LYEHRE2GWMNp1I+Ns02BcCd3+otFWdUHhbfcwTDoyi/by9wmCQcHJx8wqZWLIPYzXm4Wt21yDVmb
pdtnzE5hLWvLNbGQxS1l9qt5LW9dRNhtmdR014FWQsPpSrzJgmI/tWndnNRS7/YF8m5YLv08e9NE
+dt13m3DYpFr1GmNT0r6Yc6rcFfbOkSmJozaDQMailBKhRfEYgjRQOtM83jeg2PU6Xr0EIYQhWo9
VX9dyG2BXaek9IqTsvzqckE9ltxpJD18R2tE7kYBImGo9Pq9iFDZqtvCS5YLDZT337CD//+f+DXN
3/+L9m9FOdVkcNt3zb8/Q9cvsv9aPvP7Mf/8ib+jc18XTfGj/T+P2n8vLq/Z9+b9Qf90Zq7+8+42
r+3rPzW2UpP/ofteT4/f+dVaeRfwhJYj/9Wd//H9X1L2h4gCNOx3MPtyhZ+fXL7Cf//n5fvwH3ff
x+i34p+0/d8+9lPbH4zZ36DUgMtwF+wbKK7ftf011f2bKgwoQSogPVu32PVT29+wlw+pps2nEAh2
dFA8TdG14X//p6H9zdAha6LJ79qqDsbv39H2d9x3wFDVBdCKdrYwBQ4CrjDfYRcrJiBIEOTxuakA
dVYI4a+MEq05WFIU+353CYEBhqGHxbRnFYJeVBRQyeQDyACEAtH+UEE24VwM9ehh2jS8LQz8jjw4
ciZKkBOS4NiKGiXWvG5OroarsJo7bq9t5SphQv22XzYT20eZInExCVt6hmLpfEqjulZZN7x1D7Lv
0JrF2VCulq6dU3775izdiexm5MJeOpxbs6OIuJ00JcT1mx7k9lIXwNWxB116mXZGlyxHdHoj3+Bu
Meztln7g1pRri80j3ujzQXrESBMY9BVz77YQHe45nSlOSaAXpGF4TeUiWpqY6CpQvZqz3FRSzUMD
wInWUGRQ6++BOFB5UPqE9aJ4TDWCR783kCw1e5NuS67aHR7eyfgoysVOxFiGgLfe38RORDbjiBK/
Fik/asXBJypAkn6BuAPwF0o8nvAl2qQheZ7FBGsu+29gVa9KZwwbC3/RVeNmd2SD72uw21i693sn
zxnXFeandRe1qNP0z+Sw95pfqwfNybBBhSJZhvUFN1uxn+xqq5ZxcAUPTp7/NJO0PJnLGogY/AQ0
7dXHPsBG5HFbD2a/M5KE6VYyZ9timPEqZMxKkRiUXb7838RW9SGdW7Ird7luvsj/XzDP2HDDMK6p
DBYMhRq0Q5K/XQzE1JyI81Xre1vkBPfUYjxUSztPrlGD+rl222aUg4kxy+975DG35u1zcpvq+gjl
VGm/RYCixJb7Hyf8i9O83y1Pi1/rUmxa7vFtP8XWGZel2zWFvLlb+3a9f38bCXEBSXL2364oT5DV
6s8fRDZv2/p0GbyEu8MS7N2l3n6Cdz/Tu+aYxwNArwYOzPLtwkFbPHzBbi2vC8oFPxf5782kCQki
bm15DBXEZAb2xGfknreD5C7ZNqOZgdxGUkhvcRv8k9O+23a7PAkjrvdut2zejrndTd5W7YpMeQvb
lHuXO/7suNv5lADttjrBVvf3u7p99Lbt9t1u25JGv4cNh2CE/E10y/5AFjzYhTI8AEnllQ0aXttO
o4tkatDN6/eruhOVnjKhJtJp2k63KpjxiHxoawtTahhLnON2tndNea6EOJeXYjnQ5WVDBHe5+OTH
5qEl2y+P+bPPyW1vH5bHyBt5O8Otffv0u22E2/oxqdXiSLGt90r/C0CoLC+91gK8Qc0RF2nZjlKL
ytf7VTH5gO3TpRt9v6vsDsiO79ulU4/spbOY8oFcfMT0sFmitn7ZQ+WAIeGXgwJ5qNynLhHi7VDZ
7KAA76ZEUFjCnDtdFiC7UdJdFo0GtBD6Q93t5ql5kNtuJt6iGZENurXlh2/N22kGyuVvJwxVpFXc
XBdrjGh6T3qnyzW5EIXbr3EDzde/7GgbsaH2jLDaYjUu/cZviz/b1iaMkcyvuuU3kcb1ck1fXkG5
lszLeyP3BBrFcLPHJZayBtGqZZIPAK+EfEx0eX/w2+fkVuo6nKKdIfLoaXiIM+IHuUBng7svAzSW
l7mMtQxuchEt1nNyTe7QEqUC2Vh8VGv4a6oSNp5cwKXEFy2PKXQJN/g0Lj+VAbz3rRyKpOCwHdFl
WJmaAfN/oHMSHd0fWcVfF3JbWIivaj5SH490kLELerZfFrng++Z9c2yCsvWSxmo9uRZTEcU/DxfY
xQR+WBYaFjh7q7O8UM2oHPm9Xu+QtX+sfdAm6BZQ4V0eGPn/nZZ/cipdieXGTj47Ypn3pKc5DSI+
b+jMPHILyEE7LEyb5SeSP4xvOgdTy20gO6rpuWiFe3ItFPXPtcnqii3zs2iVZTl6LoZL96DPJpEG
EWDhqcskUA8LMuamGm+cqWoOi7+zGM15eOKHKjwchsWqLm17MT4wZlS2Y2xEMpCxSai22xFFBYRq
I9dLM6QqIkchsYzb50rPZ1S8lQHADFGdKaO3ZJk7yja+Iv/YKNtyj1zksysdrAEcGgVexG/t2/5f
DpInke00Vaydrrd3b9eZiQwhV8fNalaMJ0cbsh0AEUyAVJvuxCCweVugD0jWFOaZlmFHHYijvuyX
C/JpP9dwqckIuJa2/OTtmFZR2fPu8NsxtYV0CmwXn1Iec1G5mJm0MvAvbZ6ykId5CXf/dP9kBaBZ
kM3YvDtGHv0vbJOHvF1FfsSPhm/Ab0gw/H47cu32VftxwMB5yuBpLD+E/LVuX/ddU37RRNmL+aFd
BqTbQlsGoVszWEYQnI2KpWqKNNto8cAuQwuTTEaz24FybbRTxrXbZ267304bpUZ+eLfRbpZf9d1l
5TH/6zYLq0h8HY2dpQYFQG6edLlokTPhf7q0f1mV7VzRfh70fjcQO/6V//v+X870/tBf2m+rv5x7
xJtqLRRQg/LUf9gvD52jojg22rdfrvHnq39+pdtNJ/gCg96Kd7/cgVy9HfLLKeSe92258ZePv+3/
5XYMFJEb5l1gePVfFunvzaxA7woJOVD/HHHbfvuAbar+tpzTL7dNvtnqni7SDEjQsir3oHenva0V
E/NClGknQlVPLsYJM02yxLWXxGaXLgnjmkGPhdyNAD5g9NuRci0E+72Z0rxawd79x24q7UyW5f5f
TqcjuObpQ1mqa7kq979dSbbjen6eSzfdNVCMtO3t43Ltl3PebkmeXe7m3/2I7HS70zBR2Pa1/iLf
ldsbIZtmgCnb4e29sHpgoEjD8ALKo9QMxScEh6moLIP90NfEPqGMgHBUy7zbwsnbEOxGp67tsUJS
1ne11ouL9ucCxBOad7KdwZBV13LV/V53IvJGJDlB9C/vjLmEZ+MSzt2a2QhK1EOVIN9jAt54jRN+
IfYhgzAZCh493ff/Ye9MltsGtmz7L2+OG0CiSWDwJiAJdqJ6yc0EIVs2+h5INF//FuCo67oVFRVR
gzeoiJrApGxLFAkg85yz99rzYH2GLOQ5c7Epq6K9bbxEtOkv1aC+ytgvUFvBbesN63s8W95hq60z
vk3lXb3eLA7t+ttt5fvfw1bhLwDJDlbEMqMNyIL1QezbLGKDG2fmhfjoGpiNxM0AJhu573G0nDcA
WL5tT1c0EoGuswnjXDHaIj+4Dr4feFxpmz38rV23VsRWxRZgqGD/onr3RvI8ti7U/zbsXueattvH
Z5GgVkYRkvzs/6XzZqDT+a8adrekLH91Vf/xn/yvf8vi9P4BhQJbu23BR/iXfp0n/4HeAVCL6+hw
2eG2/LNfZ3n/MF3A2uTjiRWoIP/26yzzHxZQIqR+Jh5h2nn/rSxOfsy/+r10zwCRQUwlLgBAx2Kz
jP47v5cZZ17RWyWZQrpWxc2wqyVy1GtFT8g8zB3YuSvwI/MXELqFPYIrc9f0Wzid8rVJRRH9loY5
2p+0jivtzQqRD76Pddt3v6PZyquPRZpK+1RE7LV+upD6vJgL/OGpVoitG9d1jMZnXkXgUVU7effS
2nIWGDC67j0RJfP9tKvjgXgUpnDrGMWoAg+MdfjTjocp2uWOiMS1jlX+kGmuWe/DUYN3pCqtL3xL
J9HjbgAGipSxZKTt6248Y7sdgCEendy1xVFQFKBNTkWU7PUhL7/rrguzqZdkgu7bHNTijpBVz/Jh
rlqMJTEtGb/EPGEOYa85T/iuI+LZ42bqVzQ11CG2YUPn3EESz1T8MJT4RLFx9rnXdfy0dNZhqEU2
DMMize3E+JAxd4Uz2+R09WnlOpFsY5al5zEuRrwBsfVsjRBhiAQmhhjmr9HvULfV+EWqMPtBGCGJ
pZrl5fGtj1SR4LqTIV4U3bJy2LJLDOjexPUafmO5AASqhx3RyZ1tsozNiTGT9jyZ6V4x6VtxhXL2
HgcIU+ObObqN+cI/9OpPJ57it4hU6J86tuTu2GUNtOW0bWvIorSC+Va22X93mNaGB5PskPvCY5oh
RGi+lgZcxcRgRk5SG3QspIpElBAwMolLZgnrqXRy6iUD8VCzq42qzHZdE8q3QcLdDEpV99OTNxDI
wpAiTdO9EORmXtqWX5U6kv7esDc6gYDRWnqnflymzk4OiTMzn2ubrl79DWIAA90RQBFglVo6UtM1
VT7Cstfc37Yczc7XvGUkI2etNAEQV+BUfJm0kmG9SqJEu0JrhxlYCLZxO6uuF5d4O0fJfgd5b5T4
1qTlHlN3RKxUUyXYh1DvCmii6L/EKU2Y6wcO+gj9vq6V8QL8UaRoN+2xueWACqKbNkWTfC9tEM8n
cN2uewm5o5gWSn1nWLJDotNDj0cfXdSInmJg1DnjQnAEOutsibSvtVXML0qa5rMBbvkASY1ZFWls
j7qcozuuAKTNvW2jSNPRmE19nnzmlshetbYbj2MJMh2OQfKjUWRTTJqwr+j1auSMVogCpiiPop76
gwSacEBTUtX+opftIc5782q1RnNLgFBgg0MpRa8V4lSiTa9564jjmLjVtZCNvJtiPTt64VjsI0M6
JL1bxbm1o/HFaaJwjwRk3pFZkJ6iwRRnPYzsd31uwtiPvcQGomX+sopx/sDP3d5bmrKeqmEMn0b2
BvDxjPKpLlXE+9HF6HQV7ZAqGn6o3KjPg56YLzEqFaxzg4xvbj7xDyEzH7tpNL4WZZcQ9ptiaZi5
VOD/ZwH1K0xrNy06YNQl3q0kyjDDMzwlpSK6i6owcX2czQhQuEM+0FMtv5eTlR6awYseHafFd96m
4UHasgeYAvtrmaeWcAnRYdRAGe1h2YFR0rc3k1PxqIiXCCz2No/KCrUPkZBM2AxV/a6Sun90hxSJ
TKnNBA6kxGtguzw7qZ5zb3D6nW0n1iNkSEGcQmwV9xkAkH2cpvrvQk/Ll3YountjcmOouTBrHHxW
hThb3aJ9wYsO3VfJHCXPPEMV1OOMfCczl0+eQitJjGG0F6i2Ect7+NsVgue0wqGJfAnBnklCKdhT
LnPohdPz4jQDnVxIXQ7aCYgkhOudwki4O4FQ+JgVLkaezibLsEDp4ycDpf6IAujnYIiUMwTqIL3i
+AVrjnPfTnYH0TyuDiGfzwlykX0m/2E6i7rXwACnWlDHpnlpEnpEWT7amC/EdNNo+LBazcQd9OSn
hYW3JrfZ8iejAA0IapPc6eaquW1rXEjCrI+jSxSumXgN0TlOe0/DH6n/XMdvYZfPt3jARCyEngZ4
e6ZjTy7fwQMOyIay6HcpWlkCFhyxxzgrjkNsgXkvZvedbWVKcENqX0HgoEjKIOLgd5uewgJiBu+B
5JZcpikilao6evpqvCFFDSESTk+PoOfj3CICq8RSB4j2kn3ZWnGgRUZ5bkQF+cMJ+3s510CW8pnm
d7bOznJwzUwxwHJEElVtpYzT4qiQpI5I4cEGQcSC4IJDteBIRkt4bOoaCZ9F+nFP5Msn4rD2HrU8
qnMJDrZ0q+KIny/Z1ZQUe60g/8R1x+msZURDpMuA5DyFWGbKgU98ntU5xrJwKosBhrlpMu/XJXAJ
PJtfJM7Ut6x1xYMWymHPgimPo5fmQdGDfAs1GItc3txE+zlE08ZqgTlyDhrLdH/Hlh5djUTPAm3R
2mfXnRGi2uT6pCOwaizMWH2KBYf44kZruBnybwIkLsMC2y5Vw/hA0Fd90IZC3RvcOY4LuUOHXDrh
bplUdEwtMz+UiQTNqhM5amvEMKELSia0S6bagelJ6dzW3Y0yKgE6Yw5riku+n5jS7M2KGGhvUG3m
45ldrlHlMGdfYkI48O2SeaHWEABnOQ8pKlhnIZ5UkoOyx5SD1M/gyiiscg7Sou32U+lxDidtG/Rp
CiW7HCGtp1QF8VisC8iIE4/1DiWwbpN5YXCWFmm0z6cQg2O6gI8DDZoeUqWzhrZ6zlhgGJ41jRRN
u1jK02JUzrmfwURq9sTH3iyYtVtuM53paSeUtjYtzXA6JKUzHJfMUR4Nmqz7qNoa+L6urGNZTSZU
2GkYQZI1dfyknLw+564bMxNzu/YL2ZtLYI5LfW/l6ZgHZOEIuU8j9BdBl3VdeJsSOBh7PYnyIYiZ
SNsnkt7H5c7lTULh3yxO/0pHsEb4EA5tv7dQ0t1Y1HNaKMaqK3WsGQ0fNNkhCVLLMxrhQ86Y7bD2
22jQZv1uIML+R7QoS6Cf/v9SBf1PEiQYYDv+6/oGa+LQJv9a3mz/6W95o3tsf1EbUL9QW4y/uv7/
/h/Ns/8hJUg4B5/t36pG/4djGIazlhuAQc31h/+bCsFZBQoCtqJh6O6K9vnvqBAE9+D/WNZga14Z
bJT2pgSitGJL/l1Z0xpO2gxNFF+wZZCzEz3VNDOO29Q8Z5qHEziHtZWFx+3ZdnBiAxeFnp70OavP
yvjctD3bwUW5jAx166e26Lb1frnPElLQrBgvTZ87p9Stvvd6SB8jKts7A6VobBa/nK7aMSBvbyCd
/ER5Y0DXc9ph+sXJXqR3BBzto0mgzRuMB2x5CX73CLZ9GXNikxZRekOKuIBxhjss5HcZ2bFelutA
wozv4Po9hxpBrI1bjHuABGCjGr8D+rhvPSLwWpx2DwzDnVFemtZbvujTpcSkxZ41B8PDfy7DH2yQ
HTyhIVETfmcmLOFdxlZhaYp9BdFlJ9y53Lvku/vmMI20v0JSbsJa0ZFnFe8jUvbis2qN0CcGBsQ/
0cFCI//KJKs8IWsVdx77ahVNhFSHD1MUfxhJxryo5S431fovU7yiVuUuOJfiQEGVHTonxofEPMBf
3AGbi0Wicp4WJ7QEb+vmddeHNtHfYg6AH9ZmnR3B2P12UvmcNUKc+yzaJzi/Dr0pH/M4enTr+dwT
QbbXHQzaSO92VtMR2DGgPVhA1SOojXIqhoMu8fkRMLvWivWe6InwNobgfmIRkQ/fyEepkXpIVhhm
iax7YCsIHBibpI89mHjDhfcjCzPcW+kASXpUhEiR31NB2hiWj04EUzP+mjw8gcClKx9JATuNNt9T
8tmHvMpf7NGjvmYfjbAAEFQ/xD7hPCSZedV0IBscoyqbSlbNFpu0xlIca/llmZ6AEMWnvM57Ms+s
V69oYYD0mGKVS0Y87ljemqtkt3qNbPOXWgqqiJD7MIM6c4di5DFRvEzbwFvGqE3nt2tziPKy7bCX
D1L5pJemJ9InSzR/uKSQHM7nsZqTQ9YaT6SPyV2VivjV1UDk467aiRXK1OR677PAaw+64M3MKHFt
XX2bBhv0Oi2RXY4tsDQc4oPmvRg7BYoWRnuk5ag4wKRcyq78TPKnOc49XoEOq2m0BkpA+01VHq9e
2BcCVYpdhe1hr6b+rAlj15tm++xEKfGLogE6wXXmtiPvuI14vGa3PLjWZx4axXfwJF1jXweroG+I
x8Eg2ccy4ORJ9zVaym9GOaC0TxK0m0m4BF31HMG5CSqrO3lmiZVGQ+UpHCYv5nxMY7wuNm29I5tl
DAN8erGG61FX8d6Lq5AkNBEY8XBVCc0GMi2g23PxNGTX9HOnHfFSqPY4LNGjOTFgsp2AWeeyKxQU
mb4k/BjLDVBF4rFqKaZdsxaytQ50Am8KRkSgAnmxUwPsFLpJZzuPs5swkgcx1dXBYghtjvfF/NZ3
2nJE11PsNPckCi16Mfnnt5QYCl13v5HCcaaZ0OwNTd5VhfU4FZzIbKfUtRZMK7GTJsRnHx2o+Lu7
pCZqPOExlgPkwFHylozdQH3axkGEMz00BvxuTFhWWbK5VP1OL3HE5ING3VJknBv246yW5UF13VdN
xV9SK0OaZVXzYema6tyGblDxPWq7+tGmDu0BJw8WrAMiWuZDxDaFml3/iAwsNUzXioTmRThGh64v
fse5ItG4/gxJxLgXLoKUURFHZyOK9dsJvG89L/Fe6Jrrh7NFWg5GYx/fBDCwhl0yvai+xqify/HW
awnxzqkMrNy4LovzYCZhfaycumbe2f2wChielef9ShrrK5Gl+N1LAKgJIZbGbCb4RpYGRr1eY5xu
IXRY5Hpza9vPCXmOKcyPeZ4/Znz9sPOWU6hkd9KLCiR/Et/MyLyO5GKxEk13VQK5tinHPnCzghES
EvY8EY+tOLRmeCLJqjrWfURfB8gItpr5fp0fLO9ysogE6IAWuIv7Oc5qVwmWCCMc7uIR7ZuMmlNa
4btXyc+0dFOY7fHgVxp+mHj+IvvMRYbEaNB2Jx4wg7bs5aNNWq6XFo1DhwLwSDieYr6YMb5N8vGU
6eNvkiWrg5FZt7HzZpxLuB7TqSH7d9EOpKyQp5lkT7r10lSV/SnHdyfJv/Yyy17GxLPh7rBqwkyh
u6ePv3qvUE9lqp5xoLh41KeZeF3v2i1AsiDyfU9WgXh2S8vwolfTfuorPuNi2Q+hcTEcAnDqvEa+
G3l7GpW6DyCx9nulfhb2l4h04xc9LmlzdNxVivsZTOdRJ6ZlN3n6u9k9DZhGmGOGBVrZoaa0mhff
+0Fcl294M+kq7qiOM+0FvSqyexGThZjQpuzrSQbSQFc34YqHxG0coqr5rs0kqpi5IGWJDlmgqzrb
oSs2D7EzvTnx8jWhs0T3MNkbo40RLB2+V4DHDpXefwNF4hJBEAF1MuS4o4zAmVcFOI+JeCY+nQxG
UENGjJFvptNNyEHylZovvdoE+9hunx0YnHSHli7i3nKl2tleg41s1khdj6DugyaHT67O1LXmY8Uk
+xyVfKyyQXleOh0sAkmIeC3wKnZwXi0qH6lShvO17RwLNht5Q4p01OnhkbX2wYYN49IFhoRTxRdd
5OdNAUjEVH1XyxYtld2dmjbCaDXkTkBq7fugq69morOEEPqsmxgqpgw5MjEuP+NZ7Z3WJoSztnxX
4M+vjRyHOvdz1NxnOWjPjqseR06jnY3ouu24jJNO+wm52bRG7dXT0wfquei2dP093OS8X/qLlyTz
IU5whXfz8jUjrRQPJVLtKCLqiTzFr6w6dlDObbifXBYzaWPfa/WF5jChfoNptD63zeihihLyFzG0
QA6BqzjZK5CDVNd8DHSN2CTl1Od26r6DEUh27SyTS2sbv5KefQYOOyaQTXq0ZRRgrDbIB3f1s01J
e7ALQlYazHs7aRnGI3Z49FJ2/jZBzggWmREuLPTwvh3L5dB7VL9yNavQGSFjmL3CjuAuw/zKq5x3
nQeCHoZg9N7Z9LCkd7ToERwHxotOW5UU/HqMFcJOL1xeCG30sfDtaoHOX5JEzWq974qCOxg2Iasg
YdzNElbBOtLQxmfsSLGgPVW1uNiIOBl3eEFWGESc4KxrITcfS9wWpIueOmUSymtjk/cScdWnkFBt
2yLawatODmIZZP/ubbBfOT+J7xn11J8dMs6tqrhoqqBaHgfjzOLNmWH2e/At/QG/SsnWDK6THl+J
XqOpPjRsYDTxC2NSdygM57vVA86btho7G89NRJwIMZ1+CsskqDMIX1YVA/YgzQQFBmkivJ9YiUgY
Wm+dRHwynOsezNr6PhGjRDwnolOvgKKV2d9LN+9hYHTqtdchWAhadihUedooUMHgpwoWeZ0VxPMe
04HN6Wzb556LA/okzpc0r1701iqDQibL3aiv9+/cgxVk1epIO4pW81g9N6bt9yKjoAZF8F5E3QWE
J+V6Q7wI2xEGi3p5S3s27MgDuh1heU3zpOkjeNtSxpAClxXDulAYNCnEFfloUGPsQq1NkFiz80u5
cxd1EnISVu+qKZwbKfIPZrF8qTWrYxHWiGMiqV3sG7erTi6ezoN0bOAiabZSxtkNAyu4W0T2Y0pp
K+RxmvkYwYs94X9Xy+gd3P31g0dX9mB4BLw43rwzhzxwESWR8yqWh454l8khJKczj5ZnUX9IFVBz
dF8W2AY+fojrTEsWM2/1QhsiPBgxiJl+LK9w2Jw70lxoZGQtplG+OWRr4YpnbIzfusQ7i1h+I7Ao
3ulZTAhgZZs01qJdOnIbnYiPjsAgBQp8y2ImMa+UIOIlg0XEL+Iuxc6OFk6zrjss0fcYUeelpfEX
UsFQOHwllSQ9doJlVYAD4Nb4ExaI9ZQbxbWlDUUwHGyTHiBqW5fOxbLrU3SJOxke40j9ZOjn3gwW
9t3K7EhnK3zRUvXJnKgJJhvLR6I9q6jt32PbKY5J/NmRKRFgH57uFngWuSbwA18Wa2roa3/z7ILW
cPwAaSm5yWbcVQq/M3tXpiAt5tVm+ar41D7m1PSbKSt/RweAiTc+83nn6MZw9JrlARII13TsNiQ2
CUHa7gJJ08P0dOBUwgimkxuTtyI6t05yqt2BVDeMOD5JYz+Fg3WNhGaLWHjujMAS3qK6S082qcsG
F2lctt5ezJxHi/cs4+GujHCjwSVhHZDuubKM+Qim6lnTUyZuk2d9FKl9IM7ikKRa+SlSSAXK4NKu
m4Ydbrnjw+FKpgY+gJK+n2Zw31HyQP82f8UIzA3a5vevkUdeSPAlVEyEZwCw9qEtdfbKvC8knYN6
W3Tyfxbc6ccMEYw+A3pwxpchiVkiE1B9uq7uwgzmQlewrM5V/0DH6ptZQ5bWxXCnLCWCRBA5UWD/
zKty3Vh1OL+tksvRWA6Rnkx+3M1PQpnjjoTm9wKjUuBQ3E+WcILWnvsDCZ3nSdVOkMBnPaJkHw+O
I770JpFHcTiOZy0XI06nn52Lgd+Wxe80awCHpsnNUPjcKbbZZSJ0H1LRncGgvXqZ4Vxbq1/2ccYa
P5k08dkX3JViZDNWNFDrTKABGMdudd39qh3NOVRETNm5fEmAmmBW0/JD5kKdoo9f7r2ybm5NGu/g
nLwzF0sOHveBYCJ8IDB0Zdzc1m97DIqq8apdD5RiyiW4J0sneyv50jqQIIFCp9xMxUvcO+wdlbzM
moRShqGKoAO2WCs/IeK18bGpX11ivEFhtM4Skl8bXfUQLFVfU8IgMkFTG+9zxc2k9gb7OIjsGVn+
VVhzE4xM2w70IEDrhgRrG1NZXXVSyPHlrTlimFCTylitIDMrXy98kjzfRJX8WgTfrjAJwBhAieRT
/oOd74cQQIH6sL+LRs5tmqCNrxceCeVtbd17Ed+e/bczS8RTbN4aiYpKJ0QSghrGl7rRv5BhpeIa
6o+a653dtA+a+5ow+jukIcHbszE8lo4Ql0bXxIX7lCz87TkEfvOyPdoOdeGHA35Y1+kUBvKnpq3S
vbdyWLdDYzfGpVoP21Nu3pg7xZiT0ZmLS70e4ny0WI7a+N5xnPQorBiyX+49kp8bnref1q0vYTvg
i+nQo+7+vgi91+HeYe4+/NWqbo/+s6fdCNSg1LqzXF+gvtJjO/lR6aVx3p5sX0Z1Nh0y1f7SW6Pc
swWh9J4XNk7ri90emSp5AG+gBeDuzeLP32qY0zjtozODf3EBgir+vElmWlo7QxjZzhpS9+L0g2Iv
gp/3MsSPjBnoz/TC2sOvJGigLcmMW7pLtR62Rx79uT+PaCfX27/o2QCIg2jDZO+MloC+gx5pEzeb
XTT4Sgewpw1wRUi6HfFXrP9vmjoKUD4mK/T0E4rTfVU26vJXRD1tSua/X1SsKJwlBoN9TgStzcZL
iP6RbSSPvPXw92slu3XIL2RNTuF46YFG/TnkmmqDzE1eJ8ZCjAiN52jV3NL9q8g+Gg2/HlSyF5sE
958HY/UJssmuL42HAdTVow5okpOcDa/BpK1l9emPZniVEEv26JzQNSTLdvVYFSU4Zbcc/jzVMt3Y
ewNIMWvtEG5K64wr8Ww43wB/jReMAYAk4uRuMiugj+th+7pbZczXs0RpfgU9hDA6SBW7eR6QPUlK
+Cb3Bs7nrGdyV3wz0tsmpM4mO+9OdZLiu5FEWo/jiEVyVUv/PeQ4KS4Z89ygmsqn7ev8/JTky12q
L4ilI8PscHEP3aUu9ZguHlZk8lxrQLPyYtoZWbyoTnbFqr/+eyjXH7ria3Lu9vzNo7l+B6OJerh0
fMNmfRXDnOvsodfnrTZDRM2Jyg3b6rWyOe+YWuD/n7DPSm6TcsSerlMmlSWTWTeaqiDu372xZrvu
MRaLEZ0ppC8QxUf6IgugoIburEzN85hptxCduNuiUdNCIiIWQKw+STv4FoC27pQdfnNl9RTF7VHp
yg6IkHhpTO8LMsWR0WgAFgLneJM+JjOAJ8to+lvco74rHOcz1V6It2oO4LeA+tju+2xHdybWvmBg
tw4EY/SCYkZXNeVHl+u4UHTpGL7e55plB8zQdKJ0gOaVFA0nmMpi77gXTRTpoTLz98gFZAVu1Mvy
gigUDwZxESluqflLVYNxi4r+N1u6AVo7u1Ite08yOFROyv1SP6p8tvcw2hmSre1yJgP+UoUKVZAc
HtKKb+uSWkqXsroBpkPvj5omSFuo+vnIiLuHjTmYnyvgJO/BqeUONJxUaN8snfOimh3JVYUVNpzC
vRob03c850PL37uCuF67dTTfyym4BDiywYHeXY2SoMfUvrhpi+0azcNNli1AQPXuleqm2mq+NBXl
mcVvRuR2Mzx2A3gizXxrcI5XA5tlGG5fILu+onFfmFyvVWapjgaxIDjzMBsDKKq+IdDpfVPKIMeZ
0X5J7Hy40Lunt6GJszSMb4PJqiodIQ9Vic0lGt9ThPyvdLJ8R4zHzAPP6+UMEpswf5oieFSQdgI4
lumu8YzpII3hq7JdtnvNmgnpfDCwyX84avhWyokMFhn/6BeZ+DXBiv488mHgQZoA1ZU/eMO/iDw9
uLkEcYu5XwLsjJT4VIV6ScYIwUDlR1H4SPLcDNaIvqdHYGvv0QChLeFjQU6OrYTVVFiEqjLeYCdT
ecA/nAdyJUN9wo2uCKszK4mGBBrMro3aGLNg9AslhU2wfAVJJF67a+ppabTlZIhstzQDlZ1eS9+o
AL1ZabMH0PdGhQC5f6LEBPLoJN13egXfR8g5+2idjY50GBmFsJTESfU44/ylywH0xXSZhszxm2pL
ATqopVFFfxVDeHwtjMf2eRH84hkcd7bg3xbT7QOUCAYFqaIR2uydqQJuYRK0awsFh/zGpcXZZVv3
6UxcUmTb3ywkTadyeK4KuFeTOb3rRmEFkeq/h9qQ7zVbz6ntOc26NKZzkbLxqeDHx+W3iA+GOtze
V1FsBWlPUO1AxdjBB2/LJvExZRAn1qxDqCJ8BYuxpuu4VUDCWOqjz7pxcfnrKCOXQw+LfSY3sJBn
08zrIE+QwUgm+c/WYw1kAEpGlK2trZhejHnRG/cjcitCXLDJUp7bD7WoiZdMiasdaPXNWMKuTfp9
tlzIkzXcNQNsYZSgCYtz48kI9a9Omn2nsQ3VI6qITq3PtWtEV+6th7LqIWnzy7Y9kISJ0i4GE74H
++4PrL1HuycIfhbta8xghdLkU9P4M4zRk6kJQwmr177TTSdwc+2nbRWLD+b0dzuieFkm471KyP3B
iZyBXCteCeWLmaoppvFhNhyk5TkBWS8IrxX9Z4/bMPtp6Bc0un04T/XDpPl5OV+ga7+NWS8edUDT
h67izAvrxj5XVRftSID6KLvqrYS/k0nIplljFkHkNqfGtspdmcE6SObyhMjL80UepYcycg9mxHKa
jNzByUMP3H6+g9V/zw0L+2pCcSPgRfvkFjoUl/dx/m6rVYrSNu9iScOLRtJz40U9/dlkeR9JkoHA
KuisLfYZJh4wFJMWrQhqcBCn3EjurMR7z+oE1IWLkMUghZZ+SHGc5+Smssig6EJMiY5CxvOPCK3S
EYRW5ufKeWXj+UWPTY021nRE9TBeqhhcYt8rPy8iIg3a7qB7XwZw6DviiQ2umfEdGCrdZHnRR5Ni
pAa/J2cJW9ZAJqUfwdubPnT6jILPrimVq48qV18aJge+EePCleojqUaYN63x3E0whHqhIQog97io
ovFO6cNDV+S/aAZayoHRi6FSWfTFmFtCsUa7dU7Xr21/sR2SVcFdrBY0pFXv9DVTEmzYpWyHpmFz
OnDTdYuYtthcRiecaPcjeBjda5+LAv1cZO/aZrzkqh2ODnnSl+0Qbt7d9ekcks27i42E5NfQ2NfT
wUXfk9SC0cqgqescWtERAdLONVCLJDrOJ3qSjOmscM/4E/EiI78Iyu1FWuCO8zC7FTkLj+fVD/HE
Mu6lhmvsytUuTxTAOdP1mR0+bvnJGxturzUapVVPzyLZsUPBq+dI7CcpTujt68QqiCNyU4p696mh
fX9YBsaTSfY8hr0T6GbhEWbpsbFWYLCQ3cO1oFNYAElCD5WepctGyOnAeKPfGUGMVKUvdGIXIboX
V/JOcJkZQ3G1opGOCOVVNK/mxdHpPSDelb1qbLn2RIctA3XuxVkP26PtANCHkmp7WA6reT9QiAmv
ZUJjaMpMg/mw8asesE7NLtc2MQY1lRXYP7pln5GOua/XHOAlFfrj7SmlXu07Wn9qZ+he26clVx/x
n0dqGY9W2t41k2z2rvAAn7VptifzCGJ1mMC1ofjbJeuPsqaS3nlU+gtvB1qXJ70g5dS0nALMnH0o
ZraBfw9myVaxEwmt3O3h9jez0xD8S72QZXFxjfsIACIGxzKuv20EjllHGbPLEuCG5QhTaj1P/3yt
d7qbMpaUC5XKzyGTMJiEYqDK2b1RQrZHzKP781C+jymxGdw5YTyqiCsBW8KqZ7BWr9522FAty7K6
9gAO7T2zoDezVhH/gdZipxNh2EQ57ruxS65Cace0pE+dpGDMzNXPqEHKhIKCo7all2diLxJ149Jt
Xrf1sFcAAMmWc2zd6m8HmeBmFpG8L9ayrk/cX9VMl5Rl/SwZzQ9mzDacLRzg05AcV7bhMuokZctE
22BFHzCww0+1eTOG1URoOAjFCN7GXPfPA2Gc+cmIKGE3EgLvYXEgk/b3Rj/Q0ri5bAfvn4/MBkO7
KTlHbdKVA9ht95kZ9pc/apGhOYAiqk9gvBepA0PTxal3rJ1arbDFWi16NmrIOaKPu30QG88h3/yt
XSsBUTO+pvPRjwzx2ZLX1cSKCv/12pjGtWcERIMS883xD5IgXeinevUp3izDUV2p4zBbpw0jUdTh
c+h5ZbD9nLEghho92HrLQ3ZlBaE5PvXuwjhHIhwuQjLtbavnxSqyJsQATG0thDSbzPes+tqtnklz
k7okNvtWTy67jYfxF6uzPbXKtj+aXn/u1yJP4bnch6aOxXOxuFGaay3oxQ16dGugAulQHGIpVTtX
0RQ2hx+OmJ9TuETBhqyRq6MZfjluoe35hJT9SHwI74WqhqvMQf3WtBU2Cc60WRq3hxvG45/QoO2l
x83X2cnb8wYAqnKawzvAxjfZ8RGqjXuzIXAaVHxL4wUY8a6VPpvn2Dlt33LevJPbw+2gZ8mfn82o
irzP9SA2c/Xf5wo97K60lidtyL7HBEQ7Y+weuw27IVZHJ2eIQXbbop3Cab25rF9rLQdYFFOI/fYb
W3KAxLG9D6nWfV3IydmnCJL1tUiP70rEOBc8i86l77odUermn2tze4mKxCgf+B1zurUsbwv3RzhX
b/naHumaOToCMnrYngFK/VRToQ5ywSwVMj7cWXHYETWruFTWl7VdL9vT7bCsfzEO5MQoj5779sqn
WWsQeYo7ZIP3kZWjLuHTTeXqTrRn5JtmkCUUgWoczqooQDv+P/bOZLlxbN3Or+LwHCfQb2DgCQh2
EimR6lMThJpM9MBGt9E8/f0gl2/d4/C14ww8cXhQClUqk5JIAvtv1vqWxSVfwuNngv7GCaYFmVsW
e5m3V63YFY18tAbPOvj5cGdUBB2KGEMuPU04MWsJiAY+q1S/UEEwjOTOZRY9yFpFsFfaAJa3XMbX
jZFwDWo3Zs2zakr1JZlrBgj5HzxpvmW9+wu/x10jDT+ko7T38Kltnm3nBIdi2csME6+u9zcOfFxQ
kb8cROhh4+gPmmMjAher/S5BY9CV77FvAkRQZrktAD5VyB+ZlOiBsrx836T28zDfWk10rgvaSdMZ
w9Qc7tBDvtddwX3WPg+wA8B81V+M47sHxaxSAStsp2R+KCIdz2l68ghC2lAVHkWj9SH+HfTxhXtm
TH/xYL0G4moIxJrSzmcO9/R+KqiMkYoTvTLbW8ukMaZIpVDpx6Ns6y+uyCWINIoyM4XMYupkMhBu
3BKSgPyBbUF1OzcO2GyrOs5VM3zW+sURkf1Fci68tHld8dTUqAoFqgd+LLa1e5/BxTYzcnTzY//H
8Knrm0RdSU62Nl2t+bufi5GhM8BVXBvEkun70fX2P3cRvzWBpP98mk+xeWzmIzKElZrQG/dGsWg7
P6l8zHxoiP+vqDj/n4NPWa65aiD/c/jUK8LN//JC+Ap+hH/ys/31L/8SfArxD4FCxfCATBFYimPg
3zWfnvkPsFS2wYIO0Tt/4W/+lI3y09INHZsZQZIe6fB/Kz/FP9YoN10XLuQoFKP+v6T8dIz/OcDM
s1xheLZD9oXx47n7Z+UntrMRMlqcHMEhZTvPrH+XinkY7pb7DsfF7UhXy6ULjKAZhg/IwuVx1k75
aAx3COUT2z2OA9mDVbxPB/bmVZVHIa0jgNURoZUrPtKMLLJJZyjDJBbacPwTSYWSNEvmVU1xTt1b
FEYYj/Qb1GE+swpKyMFs8200Lq/jB8nt2GiGRoTDcvAGOYYilodRV+amrVnssEKnhbLChVVX602k
DtlaGapZw29RjR8iTsqT7UGtcis0H9EEubtgf0zwMboAP4yT5r4Eern2rHCXvSDJk2AsTOMIvDah
MqtINEc4b5OUtzXMxyEpU0qtQe10W50L3Vouk1trFK+uvW06Rjddj0fVmIGLyx4TyGT5LUzWpGRj
VzdBHWv6tkjzYaUMPOaD4+2clPsz5Qw3k3RjDh/tXNgk7fbzfebjdihMEYdMG2aKhK07y3M7TgOG
K6GFbpMzrtHY+sZFj7i/aRSvU8pWZ6ArSyT+LwmqBj/Nk6W8h9LDh1cX9XFy+jI0ne7ssSQ0DqU0
ydtS40lPtCf2Atu5717cZLw6drtRo7trXNjS3NyqllS99HUBFJr685Y1zO0o/Xu3Xs5q8J91IT/s
CvaGnIcgt5Dn50Szab13XL9qFVT+VDVBXDFByth84XJDcoRmLtAN+65PWyhFbt+h0alvrWkykGFU
KNYS45D37s0Y9xjALXVDC1Tcero6m0p/S+suPzGjgag7ofFJLOreBjEOAeokutRyHZzaxj5TiwwJ
QR/CCC0pVgZ29Yr+uOzoAWre4EHvlN1GbwQyx7Ro3hZr0/aszKEa84aL0QsjawmlsYygDBFSzma8
p2kn62r66sv4STdRmhjAS8IxRlDYsqWGM/2A+eBEGsXVLMgwypN404zvdlyIbWtkbxgD2vt2Fe+Q
qnnQLE4bTFeUbZO3HTA6bLXO36Wos5kw5Mmpc1RQFmmyGytjn+vmwjPZ3HTELQQ2piELlCbQVzfZ
xpY27gd0uOUwMGos0CdFePiHpGUWLLjMJkTZmiD0so1OUatdlek0oWDdlljjOeravdGpMazx3AZ1
WW+LUnhbI00eoXxxtC+wbfrOCBop7nq7bM4iVTumGONz8mSbJMFjPSlNbV+T3hLgm/rOeg7xqjbR
VjV3UTTv/ApnoGF35X4oCOCkagL0vLTjtvb65G10LlHh9gd/SrUQ9rtFoJs4sGPmsnnLAJI6BdlM
SDaUMJFlGM6daLNmB1kRxdBrZUy/Z2Ld9oly7hp3Og5GayIwaza14wHczdF+Q6i+zIhlQxQO1UZ5
RCcChQ5ZTR2MwidRJYqvbZ/sfD26duo+MolVbv2ERyjuRFU73ABc5pvM7gJhC7R65EigC7fKje/A
+af2Oejdh88IaWN0H9M0lKHQRTjH+oe+rC9QDAfHMO2diIa9QG65aTMqEM2rWKTH7ddAOk1YlrYN
dX45NiTEnpjHz4FuRQ8EykUEHxZsfB5LfB5bgjs/ZvxUYW0l8Q2NH79MnfyW8AUMf7TAwVIWFpa4
t+JIERsxvgi61ZvEfomQ/SM+gXA3AnTPE2K0ESPnUpWbCenzxvPbOCRGUW6LJAEBK/tT6UFKzv6k
mvsCBw6EzewD7snN3+NQwXlC9DXjb0J7pT8Jpj3bsfuKV0Wt5dT5hiqP0q+sd5YJ1d4XnwTCrkYk
D+GvxQ2rtzYWoU+hh4fIaxjvT7WKGUtiSHD3hhhaFKYzQdip5NVtU2Kx0Ee7fdsFSvO1wCa4Lhe4
sXLrdpLkBWCG3LSJ/VxK5FFWgjmHNAuGu+lNROy3B5meoPUenbvBSCw1dKabLGMwaZ2bMn5umFB6
zf2oxv0kpbchrA/tNKdkRAz2tfThHtuSpAFZQlx0NBUaztZxnLDDlorHdUJqodbEv0lum7zUcRTS
xc6YDAtUZoUfg6LN/XfyUtWh/OMX/Vu2Zv/RvF27WU5H4zAt6FE8cNuFjksI5wFrSXTCEluVTXxi
25PCl+rQhwhL2FuuLGFBMAdISW9rnEi/FCTcZQ6dR5G+cBYg/M0xlQqscXcqQc6AFRVjVHOxyIy7
1Ia9WQFCLtL1t4mF9y3xhg1nZHoc+gp5FPSVU+rKc3eoLFe7t/s4yBJX3Ql74IRU+q2t+4/oCK0b
xDQ5EEOdDwXaSC1zD4nsDk4mtkY/PC6ieXZs/ymPeKPE+WtSV14weSPJIrwtCUzcjRK5eC0axNvE
nJextoQjUm3SQWF9d0fuq81u1jpyiJt7DwPrNffIoPE2ViPaO5+ch6DGcxx4gr/XIsmZlX9dLG2+
RgiCULAv3wNJDkE6Nd6OS+1dtuPD0MMb7mLe/36j4F7xxqTmGA9pZPabZWYYZAYmkFCIz/W9sy4P
6lyGQ+UnYQ1VhMCF37VjQ+yd6t8Abl0WbrO3xrgFrbLbHdH1Busv76ZDSYFLLvlVTtZTO3j5Ttn2
Q0wBkhaZInIOsjRUSzjX2L71Uj9Gc3/qWpKeLY6jlC1pqHCLcCios1BvqZlCpJ+8sGzmwC3jgzOV
5b3eeqw8zPi9EaLbIWbMDzqJHzwtbGRqwpHm0nxPIhJxFp8DPkNj202vbpsTO92UT0YuXp1h2vHA
G/cGcWF0sKSRbJu+Mg+u38NQQ650qA1DMef5cLRlfGv1+KtOjGqP1HmPVP7WbaDFdx7PGKElRgBW
9VlVQyhSD4mbS1S1H4Pnd4XPMeaYL2VB3eW6xQf7GJSwPRKGBuWA09QuvFP1UM79C7HFC8lqCUqB
PgrFwr4k9hGbTDDmaL2fG98C0g9je9ONWn6us1UIIRZ5rif60oENjPzUo8a6s0hgcgSekimdMoZq
/bFMkyv2FFCh0vkAt9BujXa5phq5mox13CV+m8F749h5Bwz+lGe9HVpJhMSbeVoQTVp3mHFLdzY5
C0mxXIuUQCqcu8418ow/ZUnSEpGgSHUW79hSPm3aUWRHSaRo4WG2qaPXfH2j0uihUu6rI9VKgdOP
GN6Kex27jXZXMjDe9h3J4F7sMD/MFa7PmZFe257jSKD3F59ZLoGgjwVWXTAvufmpaRMsdVOOSLr0
zy423216/mOnMeHgFL01St8Oy0U2gXYPaCBnKr7gAJ2rh6hp7g2Bzt9hl5URTVgn18jOyy16MUrK
YmW0+uBSjaUlUReAsWBziQP+OlctSIqhRVupW7u20x/qSVV3PbWPSCjRfY9zbJQYsM315p7ZzR4u
aRQOD0iG0ZLX7RWL2glt9TnKFzuo1TQcQIlxvERNFtgaEx3fwcUKDV5juyAHPBBL+6u0m1dKXmq7
jo0hgzBG/LK7DBUN+WhoyDHq5Chtq3nKe3K1SEwfzkahSPexNI+rm+dboA5gEHKJffzLthqeJ2Eg
IKraKki9Kdot0FlvlYbH2LbItp2s+Ngv0xhGmTmA0fnDPSajJh/Kd0cxjTAYGQ0vrd7tNAThawb6
nYrZi9r8zgz+aubCsj3OyiLxgyy7AL1xFHjcVwUJPwHiLW/XzezBe03k96SWEBUqh+adREoHVT8Q
xSVaONe0ONm6ZcMsNRpf7FSQvV6d53VXWfcka0Qy+1Ie1WiWT/ddon4PFkOHzHbjsMFWotNsnJyB
O0rK3KGMPVITXOMYr1/i/VdHdsfMIv3sLHWre7xHcy6AMCnMz6Q4aaXDt9LqdIdB4nV25t9ILh66
TAcOsUJqh8k8dWebIL+qqc6VgaQN94AdOpB5UKV5AVrqzzgfSArImveya4+eO3PuXVAtQe2WH3RR
V1fNL6PWrvrwBZ7FbVk077029vu4Mtj7oZBkRL932AoF7OLIzLTDJS7UZnlwpf/gTPGH58U8w+22
xShQmHodtvEHS+Kj3xobB2gkXCbquPGMbtgMVi+Or1ibFN6NXgiYxgmh0srdE9Eaup17cKPk0zee
p2XZLnRvapK/0G5ucHc822JC3k5enf8Uzf4X1SdGIe4hNgstTf4yjbO/Zpu5bD84Wpiw0xtUl6Xn
9ifY9wNnYZHxAuRguwafLl53sX20Hn0hHpx1pA2Og1aJiGpUw2yqso2HgaOL1c36UFlRXqXdh4rN
hVHmADgik/GfNt07bnJiHnzJFvOtautDNo4bR/U3rB0OnYaN3EH0RypH7XSrBBDTC/cFhJhYWDz2
LcycrrVuvFiE8RA2BaYwdz5zFUZ1fV40D9Fikz/5tnXOZHs/C+2CVnTboWfCUKXl9Sn2oo0gzkG2
9naRMj29tSliCgwmT0lFPkzGXdk4RjW2ySWz76fWfm9q+aR35hmY/d1AbI2mURSKbTzl7w6OF+Kr
nM+h9E/UvyaZtRP7eHv4mhp3N1Pi5DhLMT2wPUZN3FEIuFjsKO3crLoTBLaURKCRaXctInJTIBKi
/hMXx4NtINVTmuIdYnv589JUgN4dv4SBcGA8TzNEO2o2jxlJHvhOUJBMSN5Nb9xIrbyZarYxq8XT
khtoOa/eMozgt6LXkRNpfc610Xtqa8apcfIUybMa5YfQ92lFRHmkXOwbyEyAil2gSr/ESkLKVBAO
MsktCHSCw7DUfWF6UVBG0T1rSXTBe76LsxSBkLKdxweJG/QWNNywRTuH5qbML/mkpUeLIL2aicsZ
+Zl+wk6y1+ulO/aKm4ZMqAAW+qi6NAOPl6kgwzTG0p65HSGNNoYx0h/3nP3DTWz1wEv0e6J31swg
5g6dLM/uqD2mtbnTEtKNtMi+VH1HIrvJG78mtWeLsey2ihFi54L7rg8ErG5+1y4/QIQY3OIaWiZR
oGsXr9iX1KGmiwBjjqpj6KBlZz6hStpyV8CTzrXoYA5oR+F9fbSUdakag6ioS4C63smK5Z7JFWVc
bN05WIJ24s71zm1DWZAlJs18cqZ2/BTK+tTGY9dSxmUjpwWb1QxLvXs3z9YQTLRowVSkmGjrT5ni
9CvxGIBfBzhulOMu8buLjBu8tVr9ijz0dhISc1ynf7baOD/p6X3jMcL3I9Z8UY9FI/bOHH0XZWUE
P+qCBb72RC7T/WCNLyboPW6KTKt06SMzM++FU3Au1ss7yRdNYFloVHpv5mobDrwvd2a7UgtK1LRj
lZ/Jk/buUvLL88hMdp5MiGZNkxsNPQupSXJTNyPjJt53jtHBR5Dmu1XXFNHyy1Z9tJmIeGWW7Bwt
XWwz02IKn6MgiNZ1M86fRZxy36zv9Djtn1iqHCM/2xJi198WTDxDR09uYiTG7G+CVCHDER1qPxdP
cWHJ28qI/D2aZPp2Y/wus05iEkS5nCzAXSS3DYNR57bMidKEwoZUFom+Q8tRT48ZIViUWxH03P7d
8IgE6ilsxqJFeqLNR8dAShQ7/e2cMGDrh+gttrH/tBqRErm+q4BHhUu7+mfa8a5OjZR+dDX1YMik
o/hTKi7QQTR0ko56c4l3IFXsERBRCeUBt15aZ9zFfbqSsRDWrd8u2Eyldh0Kswr528jMTRq/0hF7
vDX5AXAT3d1CrLAbi4DIQgYCqqNLoDjzSdTcjJAsjrnjHObJvWmTAsV/KbY29BrmKIw3SmNWD9Pw
XVvjFI4AODm5R6ZV1rkZbO8IxmIMfbvb1uZAXVBOp14yqCxkdzdm7UVM9d5gFBuMk4KEoxGk1Hw5
EaPAzM2+l8kFm0dDt6ES/RKR87sUBrvPIkIA74nsVkn9sfWxUmqSoKQhviBevgLauYs8kqAjX5Qb
hOKUeKOkFpyGjeEhv8zjjExZ+ytFzsduVp1SxPGLEe1yRMBcolYZtqLJNrUErRvn2rEynzBwbRcl
eGAgOtOM/lFnfMnC/VrU1tOg1QwHZu290kwL5ZZ+A23HohtbY8J09JusyyONZHHdbRCiUbfpVr53
SgUIcd9G/QsCIuaxsbuVflZu7VxtbHPdNJZMRqvYJENgm4yt/42o/tldmEi5WZxvSkctewaqSM7L
QyToO7QUbIYgPvQmJpZFxllNQVbiHxYUvxNxYonyNwtrmOhEKgAi8ear1VA/Y9Qd15bp6q+pR2L9
EHcSLTnksp1rdBdr6o1DmpHfkKO61mvUk2PS/fUZEr01CKpa7xuadsOFQkdIrxPiR3RB6PChTAr3
ZsYHcQPOijfgzx/2PtmGpsWl/hP9MMRQCSwGVseMzRaZscYdAxmHvG/wlz/yXUYzyPh/xAzrBwvP
MfzidY09/2yKrRhRGFMYmo3MONhzOoOlQmAiF3VgWT7vfxizP3zan8/GnqLGm4+EIHK7d5PjUF9L
o0mz1WR0G41w0IKf754Y8BklIh2CrP0iZCbvbX6+788P8/MZI3HUCevP8vefUYWGUybNQ+fwIqoS
rtvoCxLv2wVaUsLchzH0X8L2H/V/UtG2sll5tdbsicmBnpkAKZs3P58KL4Ws2ayAcW+NoEh7zh9s
xqcm1flCR1qEQjOx58qDl5uic0ikImA3HZDMrwzRnw8DV812NPWPv//IdDyAEZXcA1xhpPb3F+Qq
a/n7f1kQwiztubX//YWxZoFhEWkTEBGDo7EFGmfnNfLp//HBby1kCj//n6ZEn7dmvcEZqDixfew0
5qDtcXbCAYj7sI9N9Ddl80hKV3muY+phpXGajgywmzICH1XpR89GAqirZWsApQ91VRII3WPjHkoP
F8wRXBflA3w+IrtwR/uaxo0HsDAnwbWsOPhHDCKsYNu7VFIjZZylwWQuJufpmJ5EhiqUSCw6ZzMn
01K5GEYQEMlKHekJnNMwI2HtPUJHmUpp06MZs8OFmhQwhSRqyfaeRi5DzPVMFUH5PJPtjBAAt4ng
TXmb2dZXanKwTA4TCNK8n4yokCdN5gzoRUJKJe6QGGT2wgKPPnPEIRkNFxu32K2+JFuDFMqdrKrd
4jUR542VHXpGQxspYoiLvrvhNocoWg0mYxh92pS5fqh04FFIp381WvmsT525zZgHYR1gQ01+pQFE
wZECSedAu9QKMgddi33QXssGPtQUcWb8Se9bXKRmpLC/VlID7P7KHsO2kt+wqu4h3sW2eWgsWhVA
CYVg7lk6L7nBLjpvrd+l5j62NNVoAG6LYi6OFjB58h2jDRAh5LLmc9745PRhUSTOESoCrNQkdYJY
TU8dEsIsf1IrAjy2xvtosB9QZh1HH6BBOoeyqV8YxtPvV3AaYb8/zzZ33KVGYDWod5I6L+u3RWzK
qmTVuLpSB++UfVeAzBUTfBZx81vU6EhmLET2evno2OLVRobFl9GPJ/pbNXBnrZf2e2ytt57f0MkY
jBCGhwDG7H5BjGWqZj62/akeUjdgUCkCe+5e199uYzNuOOeuS5by0n8IFV98BOvOalFktHtDGhhP
010We3RudlDqzpOMqH8WLg9wH9U+kvpz0097ZS50ienw3Y095RV9LhNwzkrzKHVbu+36JzOboq2j
oyCnBzyiDyA+HgZVwqLGbco2GNPyN7wmokMbVYcVO/+UuFZwm5yWDmLpqF0Cy5ifpOl/ubGz3HaS
GZQxjBi4566/12YXJeCI9bbucatqScvEYe8MjOnBgiCiIubzgAXDvVRMMWsHoy6WhDv8cpC3Wgg9
1cKvULHZW586FkXWR5PPW2Vp73dlTZdqRiwhCMx901wshL37aKyINbe2zyYruEz12iYymXlHBgPf
qDn/RICur0dbp9WuTdChaXV3NmbvVRGOzr3SCqva+gVtjmTZiN+5QWJZqPkrbwmfxvsWm22878eC
GMiofXLtnAHC7FLYWPdxJeVuHJt2x7wG4UXmAPxh5u3iY78p+uxzrjx2Id01dbs/Ah4iCapIGwA7
MBcEXJ/6qLFzFhE6r2JokYdXJdb7Ij1eHuy/je1D42keInwKY6lawpqZudagNlB4IIPkk/VLaSpw
fubdt9kBcPdsKApcpFGquBxrPHrGvT+rEf+vAo5vkxzdvNBk+Rv2/d4mLhB+2GObHf0oBhRJS0k6
2xMbdZs3KcNffxR0bpbGtBHIW5ZjZu0UpTN0guaXTsZ56KxW8CzlJfHaW3ykr7rm3NlIMkPGCFmy
vHaqOZr2eN8bMQwIl+9MdBNCxuEIKc44KDd5yhKn2XkuSJK4ZXnnafY+jmdqY22VqpOAXud0Wz5A
vA5ZD0oa2vcD0+w3LbHiXUQuwXybC+PUtu57QwlGEqfFWZqHkfQeGt/99ASbG942lTX8NuvlKpuL
MOvtbDMGnCLei+sXMgcdTdVEb+sbviW9ckj9rWbHR8teo67JAkwG+5rnItTm7ANdy8F3wX7kuCsH
dxXHjPplBkq0Fgtm6MzTc1LLdpPl2kOZFyepPrUY/K2nSER19CPgThuxdmwFmG7u0OFvrQ66s4Od
1pQe4T/CR0mnHTAwgfpMr65wL1bRXys031XlEthr3f98XzLmQMYiG6XbK3atqB8Ip4UyjyrBWCi5
bR2peOriq6BAoiLKQSbZxbNALM/WNe5QE8y/NZ9Idc/E2clMJZgchmwOzp9seOgE15KCikRuYnX2
q+jBNfIQg2S7L+0Pnzku9gXnS3LfGknS6NrmOYNl0LXJrVNpdzAjb9KEu+LkXzymSVbPoCjuE+5g
tvUBXpEAGfHee94fr/jUYdkG7M6eKrQPHXohHf1XkNds3cmB4uaKKaZlwjrph2Vs3xnj0ix6GW1k
v6+40WpV85HF5QNiivsW1WYh7eXQEyAc4mNYttQgp0SPb3TffnJ0+1XiB3chhQfUlsd0FkUIzuN9
htIRrFFZEimFZA0TaIxPqcm3bF9vMnIaWQd+6AMj46GQz5mablT6AHvzS4+pcdD992O3L7hOOGj3
Ra/udQ4DyHW7FjucrBkTGwtzSU8a5aYx2La3Gm38zE5MZuYetgQj5to8e2mKcNp+a4Cssr2Kbmvk
uBXqhEFgzIgddilQAEUjf2WDeu3yHgB8imU/aUGbZOl17Ktvz2OClNvDm1fgSei7z2a238umeqkK
yoIhfW5c9cuGuUIuGGDKQlY7+kfBAZBOG0STH0lvgX9S6MbWRUPVfjq8npGH9DdhoT/VIGUKIz94
82Ocaf01wwEip9DUm2bDrs+6B9QAo6OBvE3fBjuNS6kmKlbwisoBy1g1prwTHFggZSrfGOiHCJN0
Fl49e0kj/+gbFAERBwVrMeIT+uasl+yLbZ4Y5ARZwoaX/a0Z/+rI5IAUe0uGEssLj5MSCcktk9eL
o+lJIJJjNtkfo8ptnuonbzY+GJrhhgHdovloGqyy+lqv76iOm03XgwOaSrkpzX7Boe0+2bo4qkRx
9wEpjEJuPqGMKxDqkgCL2Yrcx2I4xKJ37rshpwE1ta+64VEc7aXirqnj+ArckrrFae1XpAEHu3Lb
re4a8xHwM5HDlPui/zZd5lN9rLWBrxnr0XxfqYhCpeGWucq58/5Ls/kpOs347FAULxrOaR8CMmFs
LkKejdk6IG5i45jz7w7aTWOkz7lZDbu4zh0aq4ueZ+ntwKbEAgBcLwsbmZoFaR09+an7pifsBeJo
Os959NLr6tbtvHxrQEoD9d3xXeTvuam4ZZgLNJ5lL9IcM0WZ39a0Q0wVWIX0cAOElaFqEh9WR1Zu
LpxQTBmxouj63XyCDkrgDRv+jVHHODMYgwRsD8Z9rTmvzZJC5+hKpnQG+0mRvjaQIQaKyD1EVMA9
Zn6lBFo9WOIN4c2hXchUpdzCXanj864tdtzDvDX0CmH2cDczXFVDM3HLcN8nxhXbBcJ2yItr7yot
eWjwVWyNCDjXmO3cGo5L0r1hnzG28LCXkEQZt8OgZXoi3huQyXj2caPGyLrZ3mwEG1eWQbeyo6uo
O+fOAN60t7zpmbdCy2FyQfqJ+LKor5rInkdQKsytOWoBbDZBE/XbbBpr6LrgOijWDKpmfnNuUccK
7VA0M/fpuoJLhWslmJucIg9GOkoEf9iNWdUcZHxcFuyjMQ2h3hBrp0bWpUZvj8wJ3Is/IwypnfRc
MLfas3PGOGnkD460PmWcZyfdOfr5XUuTfR2M5RYmq3VkZdbrENDivqSy4cAqM5UHTuwtR1vi9JC6
EywyQyvFNE8OJXVkogetPz3jQgpGs3ro6/HUKABH7PBf+q4uQ8t58+UXOQddqHVpFOhm+lCmy0Nl
MaaDaRzMXTw+RPnKa75dmIkIjbFYzfSeVO9xhxL0TwvL9Tino8ttefLR1Kqj4wx/zBUlUkQzTg39
2dbe0eL/1iGgjZVJzm2Fcgb/+AkIDVlCselQvlvblPBdcylebChBUeVLNhjoCZYuLL2i2mlu4u4G
rPoEEt0pY9JDezYZDvb9LsK7s2UejXY2b5ZgsTAtDmAREoszhFeN2iY7dsO87gOTzVyAl639vTuR
nFQTnORNL4xnmBG6msDNpT4rk7UMqv3HcRJvhjm9MI54HqBwB2hh2r1WundTNTCLnr+NloksLPkw
atnaxIWbbsohwqStHRcJIDb3cEsaY+zA/OUg0Yrukrlw4xIy3UKRq11fOcfGZ1YfgzNYgGGZQ/k2
QlKDAvbeJf6u6lv28jLChoJ7kYX4eZ7YHOhN7F7ZzQqr+u1WIETyiK3HMExZCNJ1Gy/loVvEvZci
2y0XhdOBI/vgLua9E9sUWow6HWuXdOleAQgK5GR8jrgpNzlp7WWcHTj74j251YNvA0gxKfawAwMP
JknTK8pL5iRAMC119SsTsPl3l5Wh73vJhmr9U/YDrkFsdm15LhyS5Hr+W5AsBTjHAcxFy8nSB9pc
s+sCYh0xx8SHPHUhJS3M0nFz0vVpzP22I41YO23dunxO0yFISmsJpN1aoQ/pPiSXBOzCn6bK660/
xAaIXvfTnieMnmXmblVqPCS23h+nkcCWbnbfhk+vNpND3rBNYsQ4CGhFzozVIOtpuSq5SyJa2nx8
9pzmnJhuuicCIeiXag6d5jmNumbvl8uja2r5Tcr1S8GHr7Y3pR2SZdDt2mIwIVt6e7Pv2axVB8Pq
sYmwwFniCMRdfO+0TNaNKP1wPTM9KlPdd5rDdn7Ch1qA9MPVOs3hYjt7/MkCfTv+J1c/ZZo1bhPG
K8gpKzA57bBJJ0xORnFgmRNt63lUB0c7IK0frnnMT2ZmCoWeYocby62lT98/6uP/HzryfwodMT0k
0P8bofbd78/2o8v/SaNt/vd/9JdGG/iuRaNmIzlyXN2x18f7i8tr6DYZwcJxLeEZwvoJAv4rI5hg
EV2nBWOK47s2tM3/kDmi/yuabMMUfENZF9TL1fH7v/1XhzxiR3cM2yJh2MLSbNv/rMkusKvqc5So
U6XsfsIiglvz/BNc87+K3f7X/+wnEgftBuPOn0f9Tx8akDqe/RjoMfRwq0T5tk5M68bFO//zj0g9
AdgiUnuWxBPglI9Wy3yxmueFOe4b3PT5aqtHc1hzqR+rZaTOWK33Hh78Ei8+jyWDbLXnV/j0wYvi
2c/k6h7+GAYN1ThzS4dZkOVCoNUTwA3WOq/35VPkJW9yBQK0kAF6zXruIQUgkhkuzgoPaFeMwLgC
BSLIAkirXjxIA8WKHIAobuCTAUMgsYWaVostnM0CKw4Uky17ER2hJlwFdJLuB5MLWs8VcDBAOpAz
Q3t0Ktx+oSCUKw6hXMEIbPLQZ1vfBsSEEnJCxfeBjGPmO3vFKhBndvZX0EK+IhciD/gC5w+nTbqs
myNu0zOE38zoUA/uxIpuyFaIQy+rFzOLOQmd4Whr6s9oI/OMx+oxB0eFqRsYRLRiIRwmWismQq68
CF6orfBICwEkwUbJO0wrXMI4QJCSjgakj3O9WhEUqFzAuQOlqObvaIVUqBVXgToFLREEC9xVL35M
7lztes1WtXSb7jcMY31jY/45zymT0bEuLi2n+H7od6xUmJ3AzFCZ8bi4tbOzbflv7J3JctvK1qVf
paLmqECT6AY1IcGeam3JlicIybLQ9z2evr5MnXt17ok/qpnXwAiApCWSAhKZe6/1rUPnFg8Ua6gd
YSsQErhRRo2MLx65/SgcB4q+GT6Hl1onSwI7SOX+PSbNwtSS8yCB6pFKvEcoQR+584wPmnKCRIAI
CQMZJBYkZtmdDmmgudS3SuM2bPVrl6OKSwVroqz2V9RIoN+jzVyDs9H919EB4lDWsbnH+7Vpa/Rk
hv67GscySO1XVrLdPieTK0gc8A1t1ly9MS8Cuuz9xsjQAw15xl+vqu/oxDoBMFCNUzpudokj7jAo
0qyxMeJZBYy93sKlTPMMkW21i5zquaxcqDmYPPfDSM2pzqEOF9aua+haNfTMzNV+nBc6fFFMKkxO
Z8+yMWhaM+2ThuqPQ1omZ1uFQrEiprtw9HSnm/FtEbESN3LtCM572PJW48Bo3Le8Ld7iZkDOTUtw
FO5j2ud/dF1bqFhjda2dnWMvBNSK19LFa0s+mb0bzeXqT/YJY/U7K3diavoHMVomItgqmHHVPhjZ
REU7/5XFGb33+W3NxxfyG9ojCD1YTn35Cko6ZYlIicyynjwCtrcDvQGpnwDn1F80/2026m9yfN1g
xPL5owmU4NROmmk+9gP+7tAcIWYI/VDOYX3pw+TDyYpHhsfdKuWzFe5mZqn+VnOAW04xSjzm84P1
nanD9zYjikRj5f+3lEqkr5tC/EiKZQjSxLxPW+ch6zU/SEOWWXaHO94YPP1MEksaask9E8LDBNpl
Yzj6hThNzIKRQObBNeGmM0Ke0kOJNdykVva9L4bfKVeX0NY9A4BlG49aNVDYLphXGeLSkNG+Jj/s
lVr+2hPqlDYQp5Yuv+QFfe2ERrpJpgLpUBtIzcs1lc5HRpQ1GsWNVcy3cxJyapjNcUDqFfXzfUMS
Kea/zj26BfRcN3taNGqRkVtTOfDtm8j13rDiTdfWPs5eBqk97Fx6wt5jlXj5PspRB02Nu7OHlSaJ
dQd7zaM47IBhy0jy0GxgdWIFxobGorwLGxuQe1DrDVoUM30RFDiKGsV7BKl1o9MRSPvF3saCFUnh
Yd0HFU4B509d2EewKBP5MQRHmEL8qlHddMMNbM20YeqIL68OavS425haPF2pwaAyi+shxIU00ObN
7OLWapNHg1Q3NLXW1htaoO2r9kZzHBwdFoutKQiswW0OumkckqD2/PsyDMJRi845DYcN0XMUN8SM
WYaydAzylq6Gi3Vb35tr3AfWIEhlghcuL60Z3c6VMKtll6XvppTg2uKMahPJPlN7LjrtTzONPxmQ
eDQFpjMY1yqu3mmR33EzuLYRdUkkDCCJRP7g62Avo+rqpwvCs+kjMakulkX7JwaLsenDiVtl/7GE
tJe6jCJv39VHluJBxWJs3zv9Rzr381bzvKD3XIF4p/5Z2sYuc0E2AFweAgeGPWNbPpNj5H2gUbSo
kNubKRujU9ePRPrSD9Lgmhg+E9Eht+90V3NQ5NvFdpnj6iYWLDZm87FdlmsfYUONx6W8juEer3JH
KSGnFC5gjWXWeOhLlEdpstx7dIganTVpmGKcsjES2Ktj7pcQbAhSdJg34U1Pr7bzEEOFqBkyG4hM
P7v0yf/4SdmhztKYO8Ah11dx8XEz70pvfulRcBxCWhohayIx8LMjd/hADOJuYDRcKzDZ17VLHpbi
2TMjOG75vSvWZuvqeYTSyPmwc3jCngXJi+l8EMb4S3rbfeRH0tPNGPQmPb1PZGiAYUY42RrtOg7x
BfUNWn4wM0eByRLq5YEXJzR8muXi9Y9TLflDyJrG2ne3Re7nSJDCDrcVKIakGm+Hxe/oPhp/mtGH
5GfWeNzrn0XDagL074fPkq+b9ObQM6WjfI0Y2+8jhDjdAs9pnAgsSbY6komNaEeihU1WmQY+tqxD
x+Y1HfIjBraoSC5JBMYmyZD9k9xlSuSUlY33zCPBGs9xAnwQY53FcLzrkunYe/MrPI0Zt0NH0ps1
/YnOxD+6x67E/Fat2ouZpglBN+5wYa7A6gplLzd7H7o+qyUqQKLa5qzQjFxO8bz+GELyJ6+muFSE
OS29OW1Xq/CDIdJ3rqMZwVAIPxD+elggUx2tGTIKiu5txx8L9n9HZV/Ugb7QEM0t9Jp8fymO+ebP
QGQXaqfKQyJOKYyxjPCSxYhvG5vGythQnBLoaw+9W1Q3FMaRD5UuWCmdEwiqB5bi4o+7WNkV8gBj
0VGfkveSv2Szmgvzq2I6uQvaiCmnIYiYd7lObmvtPTtC1qKZXEaauVuaxUYTz521jtBDpSiDcn6v
P61iC2oZs6FemoAcyjzA+ETlZdYfKLgi8Gzift/C8jyMafxY1m12tbXa3COIZirrDDecA8xB8hNV
6mxHhBenZzm+u132vqYIs1v3WxjP+bYWM1PmYfjVxKu3U/HVZD/0m4X7+w4s/5MGy+3olAXk1dD6
Tg5bTcsUBHdtbOxwfBczvZg+hm470EwfczbtEoOJNanQJdWFBs5vs4/sOx9SRIFH/eDU2vei8OoH
yFZJaJ+8Bj0atIJyH9FvbaqkClKDGzmK/zGwvJLgMisarp07750UJVoD3CkAOKBdcrKs4SYWd3ap
Twfk9VTgpphqBczKPQaH8TtMoruqbW8zkiZYi4vqqOfCRwG0Bc6Mdy+GkQ09MrlNK9AQCKSp20so
oqMVIzUXg4u3InMxi5nZWE6MirkEs2egFbnqKcFNY9b80f2suXSELV3UHlLKO8tGXooOlmkj8XWb
2YViMsUUR6Nq+oGhiEiBbLkKe7BvY5cLG5zscUmX4TRx20QKQ/OYUB9txyT9di4yC4CLnLa71KJZ
OdZHs8JNT9PqBj7lTJBSbe/hSWxSIlaP3CiubecimAMmcOzC9WFJx/A4Z6G7mXT3TK1VKsmb9Yza
6TEfa+ihCe3TMG3058Kz7lN8ObMB9jQz0XmbeGgWo0EnRTl1qOf0pgkJrmAgGYzq2lWrfj9TU6P7
TJSj5bz0uBc2ugjDYzZX35tu9S5F3Xyz/RqWa+kezeKxQ9V9v+ooQJu1oL9YFoTY+VVJBcZxtqke
uvvJW0FDOto3vZgSXESEYpUjNY1cN3705m5k5obLpZhuKWtWMMiuUQjtZfWYnCp6Y/GfXMd/POZl
+e8kYsahYI61N3JbjIYQ2uEXzhEsWVAAoDrWdTmfcRJPaLNLiupfx6Q5JifHlOsH3HObsViQbJXR
xyfDUOEL1aYqokVGh5uXqLFek95C/lnKwGG6qC3Qw0LuAis6fx73zWtUE7HudHTtPrPuBffaY2LH
QStT39UTapNYTaCN0XAcxByPRP2NNqYnLF1zAXUxxylyLkRI7U3tggfA5Wl0P2JSr8+kjZV/21BU
/euxRYNfKux2P3SIyIcIE7MjaRTqZ6iNzsDOAsQ9fD30+Qta7BLGGGvBLBk36jeQgEMPXu1+PeiL
5FiZQJBGqYrSpWCKuVa4bNVu60frKTKuhUIOxCkVAKh1XBhql3SQ8txkyYwZXLtT0i0WHhrQv45I
8Zn6QdbBdPKHEEFgjAqptkZDh64G2weOI+sNxYHEk4SleQCcoVRiaqPJL8y5Zo0dm0AtmTGGOvYD
E0CRL/9Uam+mBGnsEg2o3RydW6kfI4+QiZncowZPM01QNR4YwUkTAA4Cn7E+V+RDVsfFI3FDske5
LyDzknq5rJTsJHVsttA7mZ+sR0uztnNUtee+sYmklnuizYajTT7bYEztuZMbtYdLTlCAnF8QqBMs
owfk38SfvEt18iUGWrDEk0yjcS6XrZHm2VadbRFzHWOnPjh/JHki0sBNXdqpifzE+KYbYjrsGes7
MJA4NZxDlKFOUxt7RKxWi7o5T12IFAaEqHpoXd0KnyU2qKx8wqIIrEhp9kj5IPhdsn7UYSlqmmjW
8G7jcd77S//Q9FJuRqu/OqeEEvxrVx4vMf4XYnCNzSBJYH6kcS50clcdq406XDW6InZb+uV1KFiG
J0BvzgTHXVnEhXt14mgsGXC7FT9jAnHzTSs/gfpA6rPMj0NlZGdsVAV/E4UhUsH3MF/rcwp65eBA
eFFIWlcD1dUmft4eoYwzlJiPtpiwKih8l4rAVuiujAslgAZMMpE819Umk+9d7S1Oz2f5OlYP4kjn
QYKzp52/sEb+9/8Dt6+vO3XcD2bR/lS7X/8b43Jx6vQ/cz3z2RrBefe5KxryI7hXMDeRD6YjVJSi
TRjnv145dpBzZrlRe+qF48x9mOoNXVRJ6TLTYVfbsLPUke5z0qg932p/NkOPW0K+qgVLbez0iOY4
1i47qLWSAMVqNDfWvwFfCvX1j0Oiyg++w6gyeSxSobf968dbFh4BnK9AwyUaTX2tX6Q09dgkn1B7
/9VL4gqp9IivDeY3H58yE6dhBdpwp0Wtc3QpeLLMFgU9RgbP2QDPriuRqmKkuCg/EEJKjWizmDeJ
mxK8NN9XC5YrD6giaU5ycPLluOSpXcq4DXQI7gk9/UX111QcqL/tKmgUcNijm8TjwVeDJLdwhsrK
L8UxgyOs+EWWM3pYc3RM9QwlX29fHSYKdiSfUIfYjV/WabB2phyPFEVpVEClr+NwguDnId38/Djy
M6m9kvFzHnF2UiZuA9OGwq0eVxu7a+cNMKAS0MDCCm+h9idHFS6guD2qXdLGCAF0vX6by8GXsE/C
4eWeOpyjlhVoIblgff4aT8Z4wqE6gP1jY3HXZ2ySu5OhkdKy+edJKM9JRZxT56RN/W1vTOL+b+e3
2u0RMW0yGDZbdVgTnX3IDePyt9epM1vvjVvD1qz9305+9Zqv39EYtY6MG6OKeiwBcsgKepasM+H9
9QbVf+mcmhAlBO9YfvRpDdIuRiij+IWKWqj4hf84VE+ATnO3/78jA721X/5PHRmoNNb/riNzl3FS
VcV/dmQ+/9O/OjLifwjLMFzbtAzfsmyfBsi/OzKy7+I4ru2aOmUzkg//218dGcuVz7ikIXuG5wnX
AajTYciO/+d/tyyiFG0uR8cUpvy/3v9Lh8Y09H90aHjAknmNYHepT4D3+Wde4ph55ewYMPAS95LD
AkEOzUgmeTJ5GD8jTd/W86qRBktc4aB9Ywy2ttWAkp34WYo/Pet9iEDbUhNEecrRssF4gHNRoDBE
/a8LGHNCnEtcAdZuME/xVCJHsQ7MaDJa9aGgtdG/zQ2c+bWrqLhBerc80ooWA6OaT9tB8iflwvzc
edEYpPGsS7mye64d+7m2C/yeHc2LVtcc7jCze1Z7XxuNu5EJEnMBQGOz0jmqp1jDo6dUu80E/DsD
GbmvYE4ry0O9RODz5Ub5HsAkUL+w8XCow6wo8i0LUhOuMtaIr9epZxPplFB7X08Qj0f5CZ6zMUdE
yLQfccc8WvMKBD2SlKk2uiRltgRrMNU2d6iOzLPf4Qf43OsromdcRAYrdhDkxP0pJCoOiBkAGQgO
wLl9fD1N4u4JdRTeagRjhxHPs6Ly8rVJjZFADSfztuh9UsIFktGG8Eb1wrTN+pI4ybUJkdJ3EBlt
+DAdeeU0wRF8tsW9OXm/nZqZ19isLML1/Ge+IvuMk/qX54FOQkv3EOLjCfTY8SqWm+WFprID9Rdk
o6e9DB6tfWvEz9Vo2dbw5/VYOcUVlg0xtu3gBmSaYJTsTeNmnhax0HGjLuVHjr5PW4q+8ZKdNBpi
rtlF3DgGI75qy4dVGuXN6OcZJq/ihhCO4+CKS5taw5VKJPV58y2aVkJ9Z5bxpa6bN3Cix63R0iiB
5WHd1K0to60nnF/5+G2Bbzln/nJ1ZqATrd1pm0iDlGyC9J7o2Oey7tIdJ2Fh/SqLWxH7ZHYV7Xiw
Jgrc9FTGnrnihECl0Q7ksK0I6JEDmsV0LWGrXS2oJtU0dxcIT/ZVzxPnwCr8WT3n1xPfHlglDK8Y
IuQLHMrcJ2bwB4OPfoO8x7ox5Lvuu/h51EjDbMHoqOcwsFrk6hR3i4n7MtbXJxIRW1mmo8eSleu1
nfhYk5Pwfdj5wUex5kp26CopopPkidrLcOMMLde8smekqeXuO6f7j8em9qWNs9tE8koBHRQXTTJM
F1zNpqSctn4F6pRfzhxY7qoHvzZl7O6wWjMLYzK6teV8wiBU7EDF/aKOTBlVkOlI0efV9QLHBPSn
JSE2kQc6eU/ghRCA4hy6oM5V6xd75mJpLOc+R6aB+GM5Q5hlrRaNt1bmz+fBXlE19/R9ESUyW2CF
bJy8+T6LSYOtU49Fv0cspFwMTiT6HCtME5+rwmoy/rVArF0RtEZGlQc/4br9nXsSaCpRlzhkpvOU
vwqbv5xHGQrZCXMUlRPQjn3QZayw1UO+WsQaYqSziNKPIYHem4a8iUjFOJgcg/JGFRW7tsmgQ32t
C3Mn/Z3N47hTyzrlhVKrOrWnHpsxtaYy17ajzopq3LOD1XCOBXyDYz36607UHRK90H+1CIjdq1wE
9ZbWIiKWtcWxKFeC9jDBKPBmbcv0rT2X2AISa56Oiw8O17RXY8NtrN35JbXwmRN72wBEpZNSESoT
YV521apMLWnUWqzXG+fkkDou0bCdXmKDA2NxtBIC0mwghWVzgOsS7/GCLPsx7Z+sdWERhIJ1b1bl
dyfkS09GGqeFRg1GD/GsEvVcQtqmruH0lg+o2CEydrFoYsEZhSF1RXtO9FWivaMg8k8J0KKhtI+k
nW5URcApJm4Vavdrdaf2pgZcgJdo+JZQjyLGmZEHyBOA6K6/9rqqeuz1of5c8Kk1oGMn3K58NVkf
5M2LXL8An7NER/ZLkKT9dFalH0FdZmPlLWyl3logbpq/TdfV6VjBabXW7gFCbniGM2IdBwBS3Yvd
/VFhFeB7qPGoFTc0XZsrtfRduZagZhh7zkdC/sBOvTJHXh3MNX1v9erMyXHahiSahayu3CKtj97E
RNy2KO8up6ZcACUVE50jhkP4kYsWaKtgOfA4NfN4+sdnV4fAOBFaZGt0s0ioqlr3dikhWDrKU3X0
uRSWX4c9O9fcXN6m0kDjLhHENF3LnV3jgMXJAiGvSGjhUeHLdc6OTJ6gmV0F67K6JBiDjiGrHAG+
Nvrn9XZ2LbLiNGPfSe828ofrBIXpkJuIxgZ0lLvBT4ltNfDc0rYezi3kCWwS59SAjK3rezgTyZko
MQ7G+JveM0AMRR3t/BS2bD27A+uTMVDrb7VZ55YBjNa8ZIXm8c7fOqlfy27Sp7+wSOl6Zkl4JEaC
UJKWtp+s0iir39dGPdatwwNUo36vhje1UWWdr0NdDnngowkDiKhAx1XEvXWoj6oqFOkGo4HaVRuP
VO5tEbpIe0V/JQHZQ59Jhq8qJKpNb2DTMimefAaYUG1yqDIjKMMMCSLujvUbNS2h/1K/V4236r38
43ANde1QOsVelZlcitNh750wYiN5GRGVw3TIf3S2wCrQT/pZbTotF/SA+EYqPRJXw20aBGv2R8H8
C2mzFpPUpAVrWc9Hk9iL0MnkaogzMxYRluCRa0ldm75a7QgHhYDHRP6zegczRTvVBPiNsbE3p+iF
6ElyVWCme4RPd67JwNxY2WUAo3dQJUFTViILBV5Wu1/Fwq+nDdSMw2Cdvp5TL1UvSENRn9zxl6q2
uVNqHyd6u+rIk0v9VC6Tvw4/95AEASlgaG+cyPgs1JF3wzJPfY9UOarxkjbVQZCsdrD4xOhW5zOF
WLR4o7sCMPFPY615h8gtll3Sln+SYiTSFPLQuamrdW/4/gPeq7/qpmovlfXFEmwy1S25qx78es1/
9ZjbzWTFadiGv16s9orSbY9GMwZfj//j/6snVOVW7Q1zo8E1ssTnpVfXRTLdqauwaZ3S2GIdkBN2
FIgzA/pA76IJ9fyoQoG+bqFfh2pvXCVMWj2tjtVt9uuwoD4N6nI593OLVtLQ55265aiiWqv4y+p4
kteRLTzcIN1Ej1z6dtUGgninc3IN3nGkKjPBoLmqzexSZ1y4IyPQSWQblMiJ0HRpg6tsIpVSRKIn
uJFkJEV+ASs+NEf6I1z9dTRTo5W7M0U2iuO0J2F0/edTf3sVaEuQBjN+lM9XlbtBr+rT6jL64JPg
5tOpEp3cU4dDoYPvU7t15qwAMuRTrFoa8kPkrqr+GFQgiU2X962FXGkJA5cFQvm82dnwRFyC8S5R
FWcQqKQAzhhbxvXPH/73R75+pFLLqZ+oHps70zsN0nTGrOkfr4qX2Fs+n/ncVb/9842ol6rjpHF5
lTr+/I1fP0pH5r6FFwsjzHUXBoh/f7B/vIvPt/319NdP/794rCouqdvoLehXmYMGwK1jPZpEYms6
Ac4ZGiX0XZfvcylocieTGVC+u0VzvgbkTzLoreVzmnhjUPk1GRqWTNZdUaS1ujgYoXvfAcv7yVL4
gyn6K7SOZrfGJjaEVSv3lcnLjUoADDRRLiRd/DTTaQyQAIZnB4qYiAc6xiGB0V2HdiNP/H7fV/13
qyKgvvbI2165o2yccfy+Tt4UDDJvrhLrpjeIhx3dS1SmF8kwwQtaQqmVH1PMrAKmATGYxo3Pcfc9
tU1svRnLdjCvXAt9R5mphKHS1jC6y/5P6MQSCjqF21gfX8x+Togn/Omlvbtx6xR3FFh30bb7ZTZ+
ERtIL28/VvPARBua1upotBepahdcLsesy86xxveWd+JSVf3A0Je8xF5f3sbx+7S85T4kcUsSV1MN
EEwZ/+hHCr2uFZ8Qe3HSVzPMFutg9URs1xGY7AjRBYls7/iP0fL49sEMqUjAxgXtzsptaPsfmuu8
2xqUIlnAKAC4xvxXssqXxwwGlpXticVF11EXRErniGly6y1D+ulTmngeizd9GHcDU667Zchfi5a5
btNihEv0+2bBX1gl2C/Yw2o+law4xFBvI+fXSt5AgMW3O1UZblz6whEEgxnUV9wfCMHmL0sXmCCw
fNvSMz74Xg9KsyOxqI2eu9lPLxnAqS2FEzRKLB93pYFjCXPHZi7sHUihfJ/Ucbk1LO815Uw/w9Pi
/Ytx3etx8p18m6fQNUNmJNrN6jABLagfl7ZjHOZedlTgMsQYtY5TZHzzplYcLDC6MdStR2qQ37w6
v518nNEQJTLOp+hu6FAqNLDB8L1jqejqIOQrPyAnPGhTU++iglBP2Mjv2thd+dds2yyT3Lq2QnPO
ANcJgxZqzDCZELy3aWjDVziJbJGf7VW/85NWP2VR3551F4PKuCwYWLXsVGj5bd0IqracrwaOHaK0
nAPqiYBUp24npoWTc1gpt5puvx386d7EXykigSWx799UbdrT3fk01T804TGsjug/rLpFSult7SIi
1rHs7RtP4svyMQYf72fpRZgj8ho62ISBpYu+13IjPJR29rOx7De7sx+Fp+s/6676UTNEkRGU6Ruv
GYDQz2t7MNdpvNH1m6QTmEJk0x1KHe6+kb5PbpFE0863VRmgo0DmlxkPTjV0ZE190LT+VmF2vTCy
bvQ5Zuz77l6Rd2aPbV3J9GJBAUt7Xw3juSROBoopScw+nMEUEnIRAQLOciCmS9bBph87VLC5HYTC
/2a7TXdsLkPaiYMQVbVpHOmxHRD5V0Atpc+Qy80+r1S1zi4Ym0mD0FyMIbJTKUMMhz9McqHVzRZ4
OAanqiDQFwfqIRmIvyg6n4icmMQ9O71tQqPfOVH2q8p07gH+HHQgYrZWxcjnNkxCCRjcApwhtzAO
fxThSJ4XIVBbOz+iZfpWu1qIjzrbx64NDKcRl0x3mwdtxr6fwqjau7iep97vDiFj1FZfimGX9Kxx
xcwquu9uy3S6jxBl7wfnMFWQFwaceL5T9qS56O+JY17sBeUnYKXXFckiJXcd+3gUE5gE7wUH1k1o
ts9WayOB1pcS2iZftPk8jvlHTZzpBoqse8TNXdoap2/9SpmCzzSCZBVG9uKH8xGx8HcjdkvyhrL3
oXIjbPtxDntqprchrOJb4Xh7H0kSrazhPnevdNacAyTrx3EhDhP4j9hJOvSur5OK/iWiwrTuaabC
Mkzm1yGafs1es0Ut89RH+Zn6lUw/yb/Bz3jCVouGG6bP3MWXBVhaaTpvY7mHuZZv6S6d/VGCHEpa
Qe7kEZD2McWQD+iafHhGecxi+DOGTwJzuXL6QabF+l2vt2jLWD14cbbPETLgIUZ0hG5ip0FW2w4Z
Mo/aQkrkMz8i4i15qyccopV0EiM5zQZ0UQ1Y24ilp8etKj+Q7niTWzruZx/VZ52IZktC6DsBS8jn
k59CNEToVkLDXje+DV2PKMqvuS6Aaiax0QW0jgLz1+gSUR/WmXukDkUoyrZzBnEbdQnai6ji3Fi8
zeJuQepGWxxjhMJp8Yuwb9YivJ1rj/L1VCUHEQ4vwsrOFavhPQyty+A4DlkU8U2rV+Um8gVQDvIj
qDd7+7ToZ5ZofhkMVIY3yVI/NLmBJHRsdn5P/Jqb0CJL1x90++pNkxJdNjpwlmImjZtprABwTtkD
2iUbyxCNwnh+FabQg5S/CKa/ZxzoM3NGE8P6fWRThhKYb4IZC3GhPTuZeele6zh9Eqv22vsJPdUQ
NKWxjtmJ5eotbmKTaUF8hyrhRkh8qV3fFaVx762tdBGDlR61GblxD3Cqxy+6oIgl8EdKt3EcNHG1
GWLuyxQQHgUeBDdkgMySWn+oo3I4tGUK0jjSHkVFunEBlWEca2TbfUG6RyVGEH6zNLXqByTB9xmN
PRNZJyfEek10QpMrnWI1f7LCdUGdLowOIhc7w3UvGp49MtNq+0gQ5B5lsB/m2R0zvx69pPtEf/Ay
lPG9m+BJrUbxJqTesW7PlUBnSJfH3M0htcA49XYOmDhQEHpJAkb424jn78PK96ilmJMBvID7aIDT
g4jCUtYwgx3NR8O2znaU3q7uujE1C8Rr7NKM7tIoMNIYmXz5lldTtbcbYnlirAoUf6Um2nsN0zGh
iMoU0PK7O30BHjrX1na03EPqjTvIptEf1hxU8Qmw8n+0Wvno1yAQDQHmyNPrez05T2V1mEo3pwNO
oN2o6z7iKGtfD9Mjq1xu1Fx1raExwmFBnMB8b2YR4foGycFi71tlQoyfEqyrYMRBHs+M5v5NLJch
a/Fos+oMMh2as5etN4tVPxiJblxkHEhdggdJe39jtDXhmi4+vXVt6gd/bKk1ewSyRaRWI5Sbt21T
XSiJx02YMbslu7nTfmoEo2061l5wo5cKWIO3p9pU3keJ794tyX7uK/8XwxFQEibz+7o3fKy5M7Dm
Nru0uo4khDt4YkQzd9py3g15QgeGePnFtk6VuTzWeO3uXUsHhocrOqAGnuBdrwXNgKo9CoekNmM4
mhGlr7KoLkuXfbg22u+Be1KgD+XvKhXv9EOXDcGG2j5iaoVXWZ/vJoIHsul7yZTwYFbSMJAPp3rS
AaKXBvoYhgYGRF9/mPr5GmeNebd69skR1Hbzyd8xTdLgTWYtRibufXZ3mwla1SU/dlONFCh9F/6+
pkvzY484IRHtaTLa9GA5UrxLcMzBnQMnt8S2NxNnj/5e597xNjgg91fgdqTGdNDouvCaVjGR6mH8
kXQ3aWnsC+6vTCPDo13Uj5bzzfUN43vYGvTOp06moNaoZzETNi/dSOF8gMQpoIDyjqyHIrJ/1FYX
UMB7MDynYN1X9rvZWKNg7vwQB+n6WJkaFKICgarON44EqqfiE+mbFDprPl/GgZwH20UmIhCzONiG
tGqCBT+f0TqlW1GY9z2Nzm2vz7/tEivi6CGww7XIC0Mi4vV2ffYgVm1XEgnJm0lwIuFrnbTuF3rb
JDDqlcSbWmcKQ18swSWL7xGlKnebqc+/L0ULCSsp3i3MpvDkidGaDa+DSq0BQWnMc9P8MeOi34ML
x76ZDedk8Y9V6yCvdyn5ZpA5jkZI/nnq1kDggf+xyoEMQLoEvcWb3OE355Vdb/0u5d6Ah2DgpjWL
bFcnaxpkiYGGKRl+DYz9W2tI1kOcOS9tnw4MeN4urATxFe3w6sz992zwH0RDVR2JLNF+LWZSoPuE
Mm6sZX5dyoJPZ2IuKoDz6S45tnWDxWqtWa7FS8GZPe0opF1cD/oQLSZK+hSACs8/Za0mPyVWbTu9
C2t4+2TroLk+V5cxSd7sxHU2Y2uRu2A+T+mEhZq7kj3DbIvGP8DCb8E/8Qd06hN/M5ZtBFHmRbvs
J7968hruH0vh/8hW41C7wHWL+cmMoxPUrQPT+tcwi5dT5DNZLn3nUe/Km1ib4UeHGyfX+nNvDwfy
BJagXGHP6EQmelyQ4KqTABQ/7C4iIkNklLP7aq6EOdVT5O/WGpZpEtFojkDsg+KrjOugozh3nGa+
9OKW1lAUOCsA3ngFVpWFfE9Ia/mTWcGSL3esXagE2dqlZ07KKOxTrtH74XktreqWVQrMLnwXK18Z
vgx4+q1A3df/pm/7EQ+rfIrCY2RyajviiVHiHSWOva8L62CMUcOFASu99xm1wbUE3J+j6wjSFs8O
hiw663jmaS34NnBTrXl2In3cB6kWeY9cPZNdZ6xSUI4tHg29PHkH2AVYsrBfqmWLHQkhdkaYnZ+8
ESpL0Y9zsnO1md6KDCUZQUyUaxJoBsXErq0+4rUhmjZejnGyvBllD9t1TE9hKN+APuIIjlugKYCZ
Gu3nEJGrws31ljnCD6u3vrXmeA8q/MEzkjvsghB104hSajH9ttC3Nz33JxbyzWDN2ySJgRlIWXfl
7y0MNOd46VNSE2NWyDGsKrMyDnERM++LkXAO+WDsCCkGLN1jeekY1RZsLDMoJCsH4UU2hLUZZgzg
fBWU9HDeTJXdI0OkdxMvjbnRF9xFiSeMa0aFISGmi1F7erWajhhUDZYazNsEwDhBzukzGI/YNF6i
Al5N35EqWy7cnXscy6PR3eI0c3ONRsns3JiWa19qCEqzAB+EnGKl3X+h+gSSCdnaMe/05pYILqwZ
w1Oy2OFNS5QnlODNaJpv1SCkfH0c9hrLePamx6V290av66TlZR8+aBd0tvo5dMto35FXIV3UzDUB
1PKJ4DUVPfEcy+IGuVZV+wEjXKU9DdOHH1P1doynyUYAnnveL81+cl2Hu5xFWoXA0BDio+LMotFN
ACK+KH5/m6fJlubXKa7dWxvrEppylKzlQrjfwEwVtBAzh4xg7IpwMqNjBNF73B1edx9rNAWbTDA8
pPd+XAfRoL8ZgIkOC28BuT0jH+85tvD0NfTMDaajra/fyDUqIdQwhf4Xe2ey3DiyZdtfKatx4Rp6
OAY1YQOSohpSfWgCUyhS6PseX/8WXHmTkfHiXqua14QGkBRJkYDD/Zy91/ZJHLFt/qVRHV+6rl7Q
r5oXK7q+DgKL6beNsbQUp6hVo60ykEXiYg3XZvcJk8RnmxWfi6bEyqK7nqT3FSsVn9+4qchyGFzS
biIYA1HK7Fx5NaLQXXWNNZHE8mGCA7AywmurGVl2xryzn0n41SvjRm2Up2bSlhi0PN8QEb3SnjO/
Q3dY9AzGc77R2vADCXPkVcl+ZHVPOk/5yEXzxijnM+ZKsc62xvI7aUnsrofe4H9M+QL7Sq+ZR3O0
qKEKCCgCeYBFo1fde2PQvhVx6nrEZqPaP5RQSdeh4TyEFKAxg9wkFhKD1M+vCHA5UY8bVtaQnByL
9ikyi6oZHu0pfoz6+X4co3MQTYeoLW/bJvOwEliJ/g2239rvYapUHyUO4WBQTo01c3gpeEGwIuWz
A/MG2l9XIA7HnchE/s5IgnfdN55w3WnYZbpdF1efcegAgmKV0GctuUzKk3CnfWmpS7oRwb4RtHjQ
S9Haquw3c+7POr+W4ZtbGCdqaD6IeX6szDHea99oKhgpE0RWpXgFe5LbM46Y2gQJLKx6087uNlLr
N6wRb7DbKSFoBNZln13jvhld9z3Pv6PkBY5KgyNT/SfaSOcKEnNm5586Hzady88gTB4gdz/mvTGv
qViS5JQ73yG/RLsmIYecCfZqjhiS4mpKVkZbvKdxfaixmhAFuxYkESbqeDABc6R6+WBZ8bFu1BdH
ax4GJ/NCcqs2hfDPguDHNTqOz0QkZzd4HszuTm+U67CND52afpQqXaXawf+h4K6Ze2etLrHadQ9f
12owGuha9YKZspyjb0nb/JEFt0aDGass8awErbghlXJVdOGdryFYUAxSLaxPSyOMKQA+uiY1+7bv
oV3SQ6OKxEw7LLetE6HzfDHMZh8Gr/UYKIesnc4KPqfUUVGgRfdztPs/Qd//SNCnOeLfIhZuirx9
z/+u5/v6mz/1fBKjoBM0Z6qaBkPaJITun3o+zYawgNZPNUyXZLFFafdPwoKLng9ZsarbwgLLsIjs
/tTzmeY/DNu0mITrWBBs29T+V3o+Q/slBU+1bBBSJF8iNgTyIFWF5cf7fZQHzX//p/Zf5VwkOrlU
4Z09NWdfI5lXTYhwzCtqC5miHmYs216cGsesE/E27aM30Yj2ij6RtiLVi/EgPHZq3nssDmJCYT4F
1cC0bK1vOt5B1PUxDQazoaJp6ciOGBJaF8VV5Tw3FrTcAT9WyJwOdb1QH5Op/Y5AbVs4MXTWCDcf
7M9vYTJ+0PTc2WbW3qXJpJ5hYW3yhnKDkgjGz04wHZvJrzLHbd8yfRjIfjeSUzXPz4qVvRhgknbF
J5nS22GqiWmhCqd1Zu4B1mIykzKGBcz9Av4MCpvNPCcKXtMUOnrkTD9Gc4F/WQK6nRnsZ8jQqoks
fHKnq6B/H3G1nbO22HYkRjE9rONrR6dI0YfmvmPtskpZAGzmwSzIjYt+VJ04QiCgVAdlc8VSGyjj
ThXFrhhBLuKz3mZmk6x5xrjTS39VWYl9pYbQmEOXdbipkSBBGCfV1a67ZjlQBpbt2UoabYMSfG03
kBhgFeEm1qdTmHp5iu+sykm8KxML414g1pHhPigR3Py5Vk8tbAJERUy2ZlY8uFcfyB2vKdWhcNPN
9FWrG7jaevqudTZ6FPTHHv5qGPWL2tgXwjPi5psbAymyZwMXa4dOwwXuVKKqIXuR3E8H3zlsVQ/l
TbeDr/xDBpiBPH8jgeTenk3T0+OMrp0ZTJAPIXpNM1QIGHh31QDSH7/2J4BEhWaGMBF5HsLWNfcT
turtnNTPDusdtDO4MMnleCceb9wbzK5xRfYH1Gb5Rk0LVBcWuQ6hPd4qBglH+Ms3WMq5MOQqHbhR
aLuIYZ8z5SabXaY6rNHsxHnLZ+r1Rci8t59gdam3YRXES+v3PWtNiAvEqLJyp4qt0eWxS1Dpo3FN
vtcVYEwop3U8ACgi1zDVP101RA2Sda9qlLK0GwlAF5axHcGtb4xab1etHRxbe98UH4nSZldxzgXU
Jh5qZwJAuCYUM1xHoX52i4T6YN3n92H47IduejSrRlvjdRv4POFGiRdzSqMR+jCu4jG6p42k2mG8
rcwPq9rlFOw2an3nKANdL60UNGzwnnN+s0hGOxyvEq1fhzUuvEkUL+5iHS+tZJNFlr+u3TzZKKZD
Z8v/wbRWxb0MG6medG8x9TQTASDmZP3h5OONoYKQb+OB+jLhmYT8DRzqPV2qvtFAiSDA9zSrXfVu
We4VGjwTZWmyEVe1RtrUEg9oifGAm38+1eAjxo6KPFfVACic2OJ1gRQHtmo75xk2pHTPr8b6cATA
RsMNOqhQ3yBFbwrK6pjmPUbgNQKYH3zj9BNRix6T4dS2xaHWgBj0LRVshSLZlJuHkWO2DvbkwLBq
VQv9mETDO7BO3KzduLe6KF7NdgOHQjUof0ZoidO+GA6xDpDFDW/Vggi3UNDm7AsOuSihXG6mnbER
5Le48GnXaQxUtG0CTzXzkdpptlY6f/BchRlLkb6ynuUIy8fFsO3fVSp6ppjOZDMdRqZqqQmIW+1b
D1XMuzCye9yk71Ye3eWZYd0pTp3QfmlwLgfTOe6mmxBU1TZNNThPccsKSiWkL2h3qMYKT7UjsdND
aDBT5+9ZnKwHsIwkw3RWShhirCdXOPBxqLKkwXIQTT0NKZCaC22qvkpJCL0arBpVaKAeL3fJZ6Ag
UzGUff3N12PLH/60r4fkMU4za+9YQMwEmzFcyS1tME6zYv8wkErEoaHtpJ9EBs5Ly4nclTdJbWdb
AGKfbT8jja7QpwB/de9Iol0IpgD1m9HiXBBDcNfMDfbIBAQITPZ1FZrY6GfWT6GjM8lyFFrKZFDM
KppfuPDrnww0clPeNBib6euT2iFlDRdtg5QnXO7T2lHb5OEAMw5B6lnjMjpAqqCTzEgYz/W9EeHO
o5XlsWR4LESOfa8Qt7M170GgpfuJOaa6aHfkTbmA303q3V1D2ydHUnpVWUeOK7rjln2yg+Cl9bNz
M8I+D7SRHkhwI1oqP4ajUkuuyyDb1wkksMWmF1kahNE2eICHjJlZ3tcsZj1S+YbD0D5lKUZCkW9E
0kx7DPd7uhGBN47ivWVSjxizOqaD9VlMWNcUYaPCdZo7azHUjYu+KFmkRKpzi7kOEqCh5AWqLbQq
jv5BJ8nH3lSQNxTMGzp7kLkXbY28wXSEh1AKbuSm1jI81kHRItOdnL1Sp8Sv2erKGV0u4EnmAF4r
GHGl/U76mcAA51dGkiRX5tmxxgcTBOhVVlyFtkMpwKahRpH/OkhsjFLos1RNLTzUrocIErWn0pPJ
cjJ1s6GhVEhEKcdJArZUWqgkHq41UcFrizpMvtPl5pf79KCr8chTHsoGVj3baPlGsiZGEVIW6JmW
b6mOqCdmEeXH5bu53NBu/nn364EYwqJjqffSlSRv5nZqNlMEhDqeC0A2JnZSxPZUX8zBHstdBmWz
X94nWhyL8sbwwdo4GgFIyZjKw2FWOH0D0yCeUdU/9Unv1xO+YzX3F89bFBJwxWJ4XIQ5Mi5gXLRB
MjPgspslfZ7t5SOjFCDJhzIpEJqlQMiZEnRF8hnyMaIiPJP8P9A4k7m/vFKf9xnCbYNK1vI+l+yC
r5f5eovlkctLfb2N3AfV/ySGiuP0r6fILfkyX8+7vNXlOfI+vLdY2xUR7LLYefvlwX+5Kx/45TW/
PupPH+vrDvmd/fRv/LQpX8UX3cwMZEzGaxi/xU9flnz4p6f/9j/5/eO/fervPrSTITJ2ROeZKRPz
yqANPJpxeISqMAZepWrQSOYaKD8P+JNWgrxdNon+TZA9L5ty36LQ2o2c8qH14OCRg3iAol2QBsNF
/bebtInDtVLF+pqkHLBSbjpsiAghQccp8OopOkvZtfxTuS9vtDDv97WvUcfvtXpfpgK5S0PZ0gTp
Oyz/hIlwv2x0dUNDF35s37vVKl0EqQzqfyZ8UGKpN0FU3jlUHqSGXwqVxWKZlLujlCxf9uWd+AkI
0lgU/7/8STGk7b5vmRYtEmZ5Uy9WRrmlJ8QbmjHzACkOly9CpDBpHHKz98m6XMu3z+S9X5Lpy72D
MMDdMCGRDvvJdY2tKKpvtjYzGIdwrbtYSQ9tX8Z0SoWrbMdEf4r68D3QbdZBi4ZP3rTLFmZrYgeX
DCN9Sr/nuJDc2GDsm8cjhlZ91bjdXrrxtVGHx0CAtyhbKS2WEm2j/ZENSnaQLyi98XLLbyDzmM7B
joYf8+CeiNgQeFUQDvqJ/eBXSDByOSDI++TXwNjrHPi7y+dDJ4b3aEJpcvkWS0LhaMIstulMZAhT
LLoa0tjOTOkVG72xLWeXoqB8irn8wLWRvsIOtbbEwjYAR5YxUFXGajcJOsi+cT/SVmNKQLcnstfZ
AjL4UvV2FXwSeosFBRSdbN5Fye8m7QK9NTz5+vJz+XY0Hlr6e0beMnszzl9PXJ4tf0+5m3egsAzg
OSMZqaupiIG+yXfplitUv8AIFKlVlvuJlBqjKC6LZELtAyVnq1HnWk9Wmw83neqY+3TRDEv18LBY
9TkWPsswy75+X/lLSMf5Lz8MZoM/CClgPu7WGysELWdWDtAQaWgXvV9tQq6lMPNe5S8jD2uaEcba
YnlBb+rrkJWPyZuLqeHyS34d0MuPLf/1X3bl8y5fzL98qTbvUVy1Sxw7Bua/zkO5+xN34XJGft05
R6D4VTRxX79XoHT2Xp2tLzKDfFvWmshb5OYoT6qvTXl+y0/DzO+fJ2AiAQ+XjxyUlHtH5omK2z1K
pbfkAYTUoeetPE0omxAPEsBKB59b7lyQV/uiCUN1K5/+tekvVySoIdK3LQER8kiVW5eby33TDHOa
Zsi21Kj+/fVdXEaetgfihaqAkejLciQ3vz490OM7K74ZCxD/PdtNMc2ePUKJxXfTFPSkvwv5QUz8
88ibDvLL/rKi/P27v9znFOjU8oCO0eXJ8i0vu3LrcnP5GS/3XV7vl7+N8qcuUZYwPsZMOXB2Tljn
8PjZl2ce33jSHuX+14cHeUYhRRkIYFm+BfmbXo4td34PFCU/yMM10lVaYnIz7DqmMvIw/f2mfImv
oWpEVrdH1biRJJGLlF3uylFF3nfZ/UXefnng3z9P/tngf9Duz7/cM/LzfXlm5Kb8UL6ElX4dzPJe
F1Y7QQV/nXc/PUtu/rr/06t+vda//tOfHkdFEa1b+1Gb1fjLTiEvI3LAka8ot36577IrH6Vyzhko
Ny838ve47Mot+Xf/8lVLTfztZeQTf3mr3933y6v+8k7BMuCP6rZeyCvynG2pJBg4VXdf7I9l+iy3
ZkEHaC2xNL88crlvzjKWDXL//+OHyBe/PPXrNS5kEcJb0fgsoAZ5RNtzjvzgcqL8tP+1Kc+rn+6V
+/L58jz78y8htY1Q8jqa85T0mBxXH2qztXXVPKVzYrN4wmAEQgqlLsU3d3hKxtxYq02nPjGcwP0a
S7y5CyDUmbsKUVWDrNpAeqDZ07fczPe08JQnnZzDEx0K+lV+/5DEZeQVNRwuNU7CA2orkPrWPZFZ
YCQNgkmLhqiqeSLqwQlooWRmdj075E0r1EnWIYT3teizajegA9L60fYUuQL79R/+Gk4gYa9IWYXO
lY0kfkmb3nJ5lRfWy82XM+iy/3XJlfvyanx55Hf3yUu3fN7XO/zuOV/vMCTutU22KEES2XJqyhsh
z93LvrvMI0dK55TF5Pm77A9y2SLv/O3jv/y5beETdBbOg4IZharN8ueZcPL4Tj4TEFjj6WN1lg9M
8hT8/WYU0H620uIDR6eNvSAihnka0Ka3HZdNzAbxEH44EGyUkh+6QCBiOpgwX5MsNb2oqfcU7Bz0
4UZKVLJ11YvWfG7K6KTV9rUYXZLG+3fchni9FWSODTIGi6a2P6ofpQ4RdRmekXTRWB808MAg4kP6
j0RmzTmgfbza6kYJlIYuKFFslYVvPIvRU1bUGXet0h3rNzsILU9HCIIjUbS8xSkgBHHvD22yTaei
JiC5RTwAdMWL0mbvElO61qzkqHGd3XOJf01sfd5EBcg9RfGf7a77FoS4WYM0I53HwMFBnY0qH4Eb
OYXwVQWRHxXSRPSGY3NijKNBpWC67cOAKoVtQIZWs8LzExh6PkWLqWTL6mAo4yffBU2D7LchHzg3
ix+K5t6ZCtGdcy9BdJ+ZMk5bsNDRtgz55Kn1nNooBhwKc7i4nFMfxu/hRKSQMxNtQRxWQ7puZ1dn
kS0plBGCRZtvtU+jtf7dcPMWLCNWcrdSPSu2PKf27S3Y/B+TKA/gkAjXCsfRY5HcbfF6n6pCde9Y
9304bgiEoXDE3ikIgsMDvdaG1DwgeC/XMPNXDXD6yqS8Ntuxp/s5GFSR4ronCotlG5VzhBcVLv59
WptXClBVLxvV2htIWI9Vmggu0H5PK9EVDDR5e6HsErJrM5zCG6Ol4qnkxsNQVALpdWVuHLr1ddU8
ubNvbBwHCZAp3Ae4oBMuFViYsdVBUIp3STYqj4VLtOAstEelwMXi6C7uepY8x07zb/IZrl8XEF1U
olScwkg95vj4t3kPQhQj80641fuU4Sgt50TflKOJHtjOmmu6wsPOVnJoBLeAEEmcTPHH05KgUK45
T3Aa31l9sqo0U83Lm35PIobPvztSdM4pMxHuuc60/rs9pGLtmsVVT6L7dWUMHgC9BP9Bj5RiGfWo
N21GBFZ5R002za/rLtjBJ+0O7dCWKwjRqqlsgSB+M8dg9BIKrFVX77M7sw3ImFu8Ba5Wf5uN5kfm
Ws021exHk6CHucl/OKUWfp8M9XtcjvlD3ScxBo+i3diFtuGQ027biVo5/RbsOcPRnSPxMKTatTOw
CMPT6BVDcD3WORQDi+tKsQh09CLYTd0fgRPlp2RIfght2EeNKLdxXdCca+3bCR2bbg8POvKR2SYt
gpEioYJADAWXoW/JiMpZLxn+66p6TWPL3EbI5ddKjQCsiQ+kISwymvB9bm0M+UZ65RZEHNS++Vrg
98bhndjNmz3QSoin12BwJuDC+rU96G+KwM9TKAh33H6rNghxPnJQaudYzXDvgtHzAmCcoxXiXDfq
+toRNeJFe/imO7iBOmrEIElJI1WcD80n66NXsuTOBkIQ2eQTOoWGdFJ1HqfAzDZaQ0xY4QOwVCb4
Hg0jhq5yzMYqwpWllwg8FNFM6f7IKLVl47Ar/Wm+TsP87FSIW9tg3CJxTmzWmlr64iKIoVCNY5nD
T6mVBxHwHm4NpY66Z25ZO+TnZ12kUDKiWy5/tpXUK7tyDgjmNSieD4Va6x8BQPS+eBny0N8sroUl
9HbdpHyRipYeh7hHp8vbbYLpWbf6F3fIFC+dpu2oM/gzwTxlVnYcSNLeGgqqEbPMQuhiYI20irO2
Mw2DD2099xZBdpX/MkMPsVJna2TNs8l8B2cMuYf+rB9FrSQUQfyz7kfbovZjT3T4xuBxHet0KZID
5TvWhXYjugg9dzneQo33N5HZcIWYuC5lQTWvaQBMCFqwniPGMAvT3lc9RgrcZjMBbrvewD8ELX3d
mnN+aGssntnQ5YfKZEUIGKejoclZHhSau8JjPuxaftSpGoYbvyQIUdBk9lAw0n4t6z1OF5SbHYlJ
jPycgd1AP5vCrgc7jdHFMWnKAjPYCPdb2dIz1WtaQYEafCpB+xHMUPda49wPhnMwikWfVeseqlCU
eCNyHCsMboxZf7JUQnTyKcF9rBhXxvReNaVymyIiSsswvRkUpUMiG5Ng41BQsYhtGmNzlwIIoVCA
yw27zboH+7hq6+YoAtzdHfX+F8bHo03YE5Q0DtQc03VnMFjpmkLyhpPcU3HeIK+KdmSVAagxXITG
SfgWa8VtLFBaJQ0du7YmeYBa/g0C39PcxqRAM7x1PiF5urNrKoq1boRjgOqdFdsTZFuuRkQW3eg2
QsyuErf4y6K1UQO17XqNbpU9ni2gkTsEtPxbBbJpzOXHK62kFwyVfjyqylOq8e0ChyXAyYeAakQv
ajOIbfru+3T1lblLvTFmjh0BmYym5161y3UPHxIJ1pVu2edxMnY05hICijyKR8ZKSI47p3glSIoD
ZL+ex+6N7jYnqM8LFWamoJzTcHZpTwkizzMSN+gQ4I9FOByg3GebnMGF3KL4qKmVu1L8bV1eQ2Jx
74MoGA5ozIoom7e6jToZj+xqyIoCy9Owj9UJQJBnpUhk0U2eJkKbGcbRW3OFgmTgIm5MmY/3VrLN
9ahYl202bn3iujc9xq6OkGOktTaz6YpovYlIN+jdDbF/CtLGpqqefO0EsP42GXBEOW8ou7BlGz2l
LRL5DGSn5IaNS+HHsuhFYS6xomk5bKFVoHg/Wj0q6zI5msrrNCTODu0+Z32q1Os+aiC3qauqNubH
cVJOEWj+TZ5DvOcg0Tdcu3a5jrBsENa3CaUGEWjHAcvbNh2VZmWMWbqHmf4smnCvOXl1wCk6Qu1P
Zi5yB99BDV+IsDu4Njk2eAN3ahQSEqecQtJuW+ZNpRtsDLTd97HhURlOQwVwQKDe4vQab/2h8tyE
5pMes0aqp3cqbRhArfBHCa1mNBx/S7+WbyLSPCwiDkm8RdTfzZmK5egBlYRAboq/c2y5oKbISYOk
ZoJZzldclegEdxWnYDSt/Kx57VFfbAKr/Cag67nk85DQJjAthZ/ZlHxDaaKiG+6D6zpv7xeiiBda
ME/HQHwPs+SRzMsET0SsrlpYdB6BDEyTNOshdF4y1j+0owVEdHKjt1oZXWcWcVZvThBWeOSYzU/K
URnmAUwzvaqJ2LqmYN5CJPdaYzQt8iS8j/rm6BSzc8B2Q9c+bLfRxKBc6VW6mTSHru+AZbhbEZFx
0g1Cp4ahexaT+KwrW8Pbahtrl5S4PpxuemQASQ1YwxYtOagWgGCEiG7SlYdIQb1L5vhkcy0WOgo0
pyPHKu5gHI32QW9cC7AGKYpD1lNdvhr5qfapKExPec0HnYl64RZHHXV+nokDV0PzIWJ0cAh2H+un
bIbXQ5nqqNanZARwmiIvnjvz088RYUdIgCIwTuvMvGnTMN7MJUB38B5eRRCD3SmcwpY7HQbfv1Ub
oI5BdXCWXmFEv3OOwO7ncbWgpRRSlSOEppmxjEAMfkYznEgWxN6WxMyq0t0MSXDDF8lx7w5MwsGw
K8QgIRxU92Ocmeds3iB6oRGKiRJbWD7Vt0Ry17ctYuLNGNbKHTAhryYb0Q5LBJosoImKz28XOKzZ
LkuToVrHk3jLMp0GoZG0aGBFxdEvnkK72kzMAMh5uI+daVdo+C77FlEs5hKKsdgLUhsof044AW3J
TWzrzwCYfjhzgI/ZilkskDPolZaRIc6PdywbXqsCa2eH5iBV7YbM9YFQ5oHLpzZXezevd2OHksB1
tnBYIRLN3dOAaOEqj0+daiwzdHLngSG/55lz7UQUgCwXKbk7obLoNKs/6mOBbyA4pB1H4UAA4q2b
Zg/kw39YwhpeC+G+VHVKHq2R/ohixd74nYbaBl70iFdynZq3dYLjIK2dlwZlDw1SbdsGdno14wsM
cyNfK20D9GcRgfsVvOw8fi5bM3to2sHaZGm2HmfETnGkPOUx9qFGRXhcTJh/BFV0fDkvdlhXW3VM
vVDwW9pWzJFTNJugnuatP3YhofQWyhV8SgJh2rqgP6SFm14xbgdjGFaVkZa7ckLzmuMiUfABD3qq
QdhAE2tDmelSEmdq3GOryGSio4+wMQLSjTZOHSvbPjjrXG88xRnow6RcchM0XxrpFpQ3EatoeKf0
wCssHxl70PqrsWoEpLieKUfoJNuB6mfK1f+qHqb9kJQtp36Jz2VhC6fiOlEh6Edda71kLJfigFZ+
gSptbdVYhnwkbHOPYVeo7YJOsgjeoy021sSP2HHTb8DWmWRW1HdtvAGEw+KDkSxNmisLM5UXAiRi
mTj5hEwMYITC2cYixiq5F82O/M1VmmXTfmric0aI8TZ0xwMndbGN/YiP0jp3uQ/gVoyGggBcXTtl
3Z/jjGRtH/FW6Jh0TmrUabjv4w2rc044jkCPhHm8k0Q7XIWuERJLkz6rscEwz0VrCG1l5zoh3RER
+ld1cT8OzbOI7kOzfY7bJYMsSJDICq/PY/vAr1EHjQ3DaK24AT8eZDuSBEYEVh3ushYkn1Go6VqE
7nOIR2BL3/uMYxWjOCHVO4foIUuLkw25T2gEcU/faQQNkJKyRHrUuo57CoxB+JnyXa4rZXJ3ZZT8
Qejgd/r3u+UjHmK7e7OocuHGSp9q/GNqPLV7qw2AREHQIz2i3gzdq+43Xu+415HrBZbRkQnRWsfP
CtLdle8H/AeOuNdZgqyMIC49M4AM7gfGyiIZGE0WRmOuwkHQhLe4hueVNfbxhsIwGry64zLQLeru
10wL9NuCb++unetbFRgaHQF4n5qVN1uwrrnn1sZDLJYerO3gYGyXGsR011VF7TWaoW6ialyyj7Vg
63Qx5ECtXf2ftvh/oi02SF6z/h0s9PGP8b35z//4Q77Yko7251/8kxRq/IMBBSkbI5VumHhTLspi
1f6Hbei6owpNdwWy3r+UxYb9D9PF0ynosrqaqlkXUqhu/UMQfIICWFUx1sHg/N8oiy3T0v6e5Ybe
2TJ14Tq6qam2Aeb071luaqsofVUU6sGM635vN/1D1dO1boOM4pNj39iugc2Gq17GxHvlztN13rmM
CkQwTTxFp1ZsgALh4oMfQSCcsrL3umFlq6gOHdPZAzLy6GKkx9kQnkuLmkVLAk2Bgy+cLWwRYYf/
wXxKFJvxQdWba8uo33O1Q8RItCqBqmOk39kaZ1gELylelLAlUjgCgpyueZnzxAKskl8nJbpIMoDO
iB1urXoUWD9BnHQuekelMk5pZzewsIlmEwBCxvaod22wCeZ5XSsfsesGHl5sIg9qZ5XhDtNR4uBo
wj2YatmWGRw8RrRNkVZusd3uOq17XvwS85IyRR1vpyjRY+NyRR4cczV0xH3M1YDJMRr1HXHS67LL
POE3b5XQPEat6w4g0WrUwwNZWag7DSaRVxruZ/xhV1FaEV4yKHwAPWC23bPKY0BXj04svvbMhagp
76eMaxxS0BTCMbXbeeJ7zovI3QGnAmOimw3ZsNp4bBTD3kwjBQDddpU7ykrByTfm4MTSBX/fQGTN
ZFC2Sdtx41qVegqQum1F1sG9W3aXHK8TC9VEZSA09CnE0BWZj07f6FcFyvGVlfXhTU+xM/BzBcNe
UFLGi3ouy8JHyMoNem7lrtSLh974nrkjfqjZafUVNRIMjEHRHTFQ7krE41jHmBYoPr8ycwfgH0ZW
UoFNmmKzgD0DL9a18FjmdModDm8yhhJxjd3aua4nWsvKWLJ0Gp1rdygI/uB1NgBAw9NYO9FtBB+C
cC2WGC0txnWtMvsF83JybcJq7WTqHhqEVbspABLVOVb7QPXRPGvqbe8eqPLVT6pScKO+BcbsP8gd
negDcyh6DEFcfIbYfuozQcKyEr2qIBqOhkqxgSJY/DqXarmZ0Ppv48Z4HYtmevSN9rn3i/57PGQV
bEzTPKPBIzSowj8d+iphoJ3aHSeOaYc6+x8Vl9lBjOVtX2km8SmYu1Rg+ldu3lmPum3cQkRvb211
iDZ5rT+wlJx+iCo7IJqH5l4A4tHIxf1GXS7A8r6rE5MKihjt+3BI4jcsYcpq0ArxMMUWCBj0zF4z
2C6Frn4+pDF5QBW/83kmsXAdJcJ6E3NwKCFmfV8k4T5wCndsh6eGNc8+pEjvicZoXhGOblO0uneY
eLuVOuCtGQnvIqR9CJ6TRJg4MwtzSzcieCa9RLDgDlQoGTzqDvoODwBFaZNad1J204vTaC9TohSn
xjSIy6ub5CB8ixJ+0/Q/sndFK/37BLT9GqIG0WW9e9uMlGACDbJNOkbiOtT0aG3mTfkY2t3Oinnr
tNGUbRXP/aPwa0jlvf7k6uaNWabBe6bg4Yf3Pp8KTUWtyypurWejSSaclhyr0iAjBRgDA4U7PhTK
MD7kur7vLHJaoNb2qLa5fwiBHbXRpFHw5BlOU7v7GqgOS7ts3YOEOye1Q/3FbIebPIquLnfxWyY7
rNRAfBFXNmNevqilke1mUShbuTtN+JPKkDQy2pvHeujTF0tL7vwiac7W3CVPUzGt7GR4sysx3wxV
mD82eXpLwlVwJ/fGYIC9ERLCTbAPQphRPDICAYDIpuB6ihL1JVODjagt63Eah+6ErfWZxJqNo9rp
faHp6ZkJ3i4fGjg9Nut+NU6zG7Me0xuKpGuSvCknonZaQoON6Ojrj6ZuYBuOBFBjx7ceSpCAK1KW
qz9Cd9dVcX/dV46+sRWyc+Y0yW9y0jTu+P1Yz/Z9uHOAYuxVt3gOTKV5UHItO3ZcLjeZH5UePnDQ
MbZxh1Am+iGEdidSVfkYvU6zD6kTTFCD4OJ0bqqu5e6mwASyqbtKP9SN6bymHFVpqCUvJkCXozNb
qC7JH3od3BmVPocXvI+SwqodFK/dlkt+/arOg39MI3AUWtl+9grnk25rdyXr7Wd4WYqnRhrZVL1v
AYlZ+kuB4p9zeL8rtwGE77eOsxF9ZZ7qqUF8r3IKVzmo5Q7/7abvan9vm2H57BT8KBBIo+MY5bd+
Ubp3w0x8H42t4IqPHD9BtWThn05MW93a08wgesjUojvTsGUNpIYP1WAyVvs2+LyiSK/1uCW+RPQn
Iu4UTvO4e6ktxYujIifTqIuexgY+hunkzaGsouhJh2KLLZD/SD66FNQShRlBRgBLoOLHtZ16Plk2
k/Vg7o5f9y27eY+ivszUZ7+cUREtN3JryPk8A7WhbTsm/XF09P4ot+DrBusEHckmC/1xawRcfcec
4UmtG5vc5v/H2JlsNQ5sbfaJtJZCvaa23Nv0TcJEC0hSfRvqn752OKsuf2XdQU1YYLABW5YizvnO
3gmbK8OogxS+0arwi+Yup7UBSeiP0ElE+kNfs4Ol5ktIhcsgu9akpMEuPGZwF54Ejh9vbyp5KAe+
CZf3jemr8ZAl0T7O9f5A+XU7aykXdga+qR674bkO2ZqXXXoDGzxr7womQO41zrIrtjYC3fi3WFgQ
WVwUdoWO6DIzZHMasjpfO4n+OIZJik0lFPuFuYWAZoa/rbL6YJrNW+QXOxENIE+QeOxBDn9yEl6Y
Z9b8W8JLcgVP6rVxs/QyWNBlGp/hZgAfRI5HsgOOu67nx2TIYTUDXmf71PFr24mupMUImPvlMp26
AIrx52w9oqti7ny6Z3aIQai2+UM9c830rx40Dht0wDx3Whcyh2oMv81pPgC3VdhbkWw7jZBkZaXN
HpePtcbn9ktNdOhpzyZdz42t60zNdkyYh6LXF9R+/RXBoVvxbn3ROkaVeNf4argD79rGT/wXszG+
RKFdOle/0XSki7315tXxjk7zfV+huUnz8dtlN75qmoIpr8R5jnr5krkgkZ3QYfiCket6/s5qtpJ2
roGtmV7tsP4aKmdY+0t0YqnhMt4b6DOiG8RlYxzfRwtz6fZWH3VGiofwvfIpiZa/+8ThYO76td/W
ckfMGqFXK3adQdYLRAsteFtSeI2+jKxN2Zrb97UPeAYzVNr+wr8dILTbUXKCCZQUjFvnx2Zk77fY
4rXq9MeQun7V+/62AADkwmhyVuM4v4QzEUkjCxgQ24eGxqhadxsu2rFlwJyjieIkKPnhbpJqrg3B
nxFrD4OpfWSjBD+rH5ijhUzg7GcXGB9nYsp/0xMTqQCqtBryghoij3t6vQyCVdG0yob8oXTHJyNZ
ioAeLJqytAl495Ml8ZwvZ4Q67hm8Jdv00Bg2teJUX09jwTvbpB2amTRQm+fKZRTK51pvQuVubpsI
UFAbyzPrp2zHWc0lM7uaxHRjlCPCAWuUzAWt49A2YBqEDUNy7i2DtyuzNdelW4Yng0r2Wi27E50T
TBH9AqBc3uT+8OYWzYm576+y01H1avOTzvsx6NoROIlr7gtjOY91E67shjeij2qPjZi7phR/J2Yq
5GbKNFOH3nFV8/K0cf84Z8Wp0MEMlJ4Owc2syxW4lS2HOn0QSmoBxdEXvTJvMp1m6+SbaMfs9G1p
wELInP8bXcHaT1JoEcbEQm54kYX5hmIPNauw36I2vzGZFVrPXkYxKP5uLN4jptZ8DXUyrkhJ0Ax8
ZhLuHaP3Z+r95gpwR0eDP7VObJq7q1J6f7xi/rQc42x0EkwuLk6Qe/1dJilvzrkTJNr8MZge1ATr
e3DG7zlpzlb9LaUFvaYqzrCUDrbkJQdy/BXbyT3OSvBgdv0hKqc6u/HM5WuuqZUjxwbz76Qcy1wH
dp497as4vrBg/iXG4TUiCiJBZ3m1f09L7q6qMDXNxfSme/0FX/LRarQTSyNjVbXx71iYtOk4AAvo
qGBXqJz0FD6X2rltM+fULzP4JIgT+kYlQisgBmFJW3RsSw6SxWZy0eQrbbzTRHqX1ta7rScgszBL
asChqmmptoPsz5TGaCya8UaSXdLTQDkMhgFuSr+4wI2Y/W+L4jZyek5ZMSP4RKq1Po4CGudB7b1b
mU+Hclm+GTpilE3J+JwbDSU1maxwzaLBo/DnZHtzTG5lbpD7EMOdRxe8ytv30O8PleamTEhAT8il
ZCwgufTNMG26Toidk1CesRrI+TiEpVZ9ELHAjO1O+Jx0zb5hv0+RCFhh24NWtxwF/qWxyb56ii80
YJlXlUCx2vApqRhonyU9fKbnGSrbhpblfUUP6aPX0yXxy+Qpq8zXMOTSDr0RzDfKucEGOsAqSx5s
n0Oq9HvYdUZ5azXdq8D1eh4hhmCHmLMtXCZ6Tw1bOYrl40U2qf6g5U8Jko6VYddWgPzSWvfDLTs/
lN4zZ5MIv1PQ+AlY29jfCscL17BKbKrwXsy523lhALba2F5562Zzuh38XgbY+U4Zr9oJ67CQXXyg
ARZtaj2/1bTRCJggvB1HT6KIYgIg9QFAWS1mT71bAo9T/9rUpnendfsD+8SDHcfhZvE8pqXs7C1J
K+PYFuziS6kjNqctiCIA0JNfMWdookQyinmbi675JRnQ6VpvM7Pxf8yKBMNx6HzQcaEgXHHue7c1
w6LaaC37zmPf7PDiU17WVWfKvY9nWIohWeOm9R5gzbOZaM0XxsK5XLYM1Wqo1KPOu5V2eT+HnODd
XL/IHqJMmYbeyddOI5dXdB6MWzC0uSrrGcwFqWbaJEnQ+skvO8/zLXzCy1jqf+KZrFbfJeW+Rl+y
EY3Fxjryt7LHodY6zB+leawiPv/5+nojmurXzFjczfX2UeGHiaH/vz93/XYKpYzdWLO73rXNOboT
ihH/POT1mzoomi2NtPP1Ia83jXCkp4Z65uJxoQ2Vi4QQL3GbgqiDhUnZtA9wQm/SmUJSOX7HBYvZ
btZ/UfC4JAfJPC5Utu5QyY5cTHvwKPvAmaGO3zu/7GT4zOrl203n78ZslSEtDKRPsmYcv5cs5ExQ
xU9cxE5FvG58ZLVdwVrBhrm3WizjGwgde0rch7W4VDNd2+H3sjAdn+dcBQZbnJvaCYiwMTTcmxS/
Oz9ek4gRnDm77pipD8OM8Ob62ZIzKjEgoV4bPTj5nkTz9ZvXD3HXFdtltJ+bbKKfYCQfRZwzB97l
+2G0Grar7oqp9QlRDSOaacXMlw7nLRBlIY8Ufycu1x4enevXNXv8I1AuLBH3lS30nUwL/JDKnRNS
TZr9OD4C/y83ps3qbDGK19xa4u3iMnzRLKDi6SC/Lx4jkoMZGSd9MMXfD8Z/PnOo/7GUingTYwk9
McbNADGDu6WRPuaFUiGbNxoTuIZDDU5/7IzoJR+jk6TF3iXi4tvtVyzDZzeZgBXxhE/YZAIm/c6j
qdP0xuAoevSyy8UUI1PqlnGOtGYD/2VFuIgE37BLpob9TJCjjQ85NtikMOpqnMIK4pCsDabq2eq7
yf1Qm8MRy0vnuJvO194bEXFlcMubZPJ/10pxIEFGsUSwbZazbRhgRb2n6XVyyxYJ4v0U9Ze6bG60
JNoS11wJXXtHZB1Q+2OJ32xsaJ9NH7+Tm76YDSR+gFEDNbqQagoho9TS77zSJ+v7UMJd2BOGuvEn
g5qmxUIq3y7Qjoet58Byy7T6bOnprpigIPWN4Lpv3BpheptFE1SstCcBVI67gQ01cU2ShtLlCC6b
/Kmil21VwHLZRXn50zxbbAyN8FVowy7UUvYX9D6NW8tt6bHl3WfoMUjTpqEdYEIBiktPtBMYh+s/
WU1qPteONI7liWjQ0XaoCHglmx9mMW9qTvyriVWL7VUHqPTQ8+qhPki72EwkwQionpkIegabx0yW
ld2mjQv8r76drdLbtdbbHIaPGkkoYlPxsaL7aMekAGTtrmOiC6wbxXHpu11RMkSbyZRQXfEK7AEQ
nUkXMYmpsMbJU23teggAq6FhF8CCg0Mf4HXdPi4s90GwAr5qHTonEHafY5uTtzW0UaA1b6Qjnjz6
geyYkBDKL1BKx87KIJEm6Vda0WGkcEtlkh6vMV6sLH9XBM2jyShuUIIStMZ63zlxvC5qQkFVGP+e
Z7O/STD9FCY9t4zLWE4vNM3sdhX2/VOaDGxlsDBZ5firIamZdvn36MhXYc0IWZavzidm0msZ+EjD
5cwQjodiecyNFlyqDtrKmua1TViGQDyi6ZgB17k3Vm1vn/Rkl4N+KUDARCDBSpAwQ1RrB9EBSJV7
rXvtAceYAGTGvjnoufWQlpAYdVfcjKKHUdAkkvS1/acFQ6OBo6ma9LaCh8gK/ZKHkq6iScKGhITM
h+8GoE2U3pngbbCI1EFZFwWrSTJsI1G0tW1322GMz/4QRm+EtL+EchwAzpkYbg6jF483onnF6gBR
qgHtoHbyg4iliCPkYwOKxwLJYxNVjIwikPnINTo7LcD4lC26AOVjgfTJFNtHV5SfSvF+YPi9xZZP
j3+xPsPUKZhsnBeYi9UTVMzHAmxQzInCWJo/NTghPezuc/BCrivOk+INVeXnkkyfIScFAY7IA0vU
9fWR1vw7xu73HmwR56lAKo5RXVH7H0RVbEfBaSVbslWCFPitVQQkHxSS9MRj3qwtAEm8u54rfbxX
5K5aEZSkYimNiqqExuniTdPen597RV2KZqwMaqka1uWfTut2uqEITaCaWi4BPegmSzGcdGBOAqgT
8Y/trChPKYYVLn1bqm33OewHzf6iaUkIGb8vkChT3PSs3py5vKmW8dBN0X0KUsqxWJQtVIp7yh4g
pxzQU1ZF9ztJtNsJCIW0TWjI1iVRtKrEdB8bxa/CBWNDdqbi61GdFm+j7gOjqFcREMaNy9pQVyys
sYGK5So+VpUDUdIVM8tQ9Kwc3jMLnqWa7tVT3APZ8nMfgB9nhMyJt4bCcCke16zIXCX/QvyW0jIH
o1oGnSJ4ydR/NiZxGR2+oNm/YUaVs6fiftmkXbzka1A8MCuBDGbb2q8cVJgJMoytFRjlJXtpo5RZ
jWdYqoK7JbfXN1KXc+jXf1h8PCOaqTbRlAep4pM13l2jeGXj7FNtVwwzF5gZtTMN5vP0SmIUZqsi
nmmgz6hIcZmEnmoI9kVOdqY9xmNBgTU5Yriiw5NSJLWYTGxIBFpk8V0yis/c9TjJ+81dJKCwERfZ
kE1Q5BCewBZUm6e22xXwNoxP4uwonpvI/Bte/cNQlgyLKeabNjF9EFmUjTL+wciz9zPXDtJXsOJC
+1mRuyYbhpwrnkPFlBvGP6xxX/r80e4HCC2zF4SjUwUcW/kqVFw62k5cVxJPCwhFRqwj5yPCa04K
AO3s0dE3zehtCfI+RMryRhyk39a9xQXVMD4LDzKehOugSHl2T8Ykn9aFYugtiqbHdA5IN/2EhYXQ
o8NG2ydwUPSzTcmVdamk+KR7q3gQNN3A0yYNlnRoXbxPCTwlhnhbxEehAH+0YFZFBv/KV2dIIIDa
NHw4Jih1b4w3DjKUs5ezDs09qI4cKiR/FU/QBixIVJvrhoqZGIo6uCw2vh7pQpNAQ+JaW6eHwdna
ACQHRS2kwB1RafOKgOQn0Bjghq6iHCaKd2gp8mGH5mgEpgJBKH5uFR1RgklswSUuSKbNsfvqGw9E
vbXMvOeiWzf376VBlRTkYtdMr7Xp3wwRvQyinr+o2No6afAJDsy+0ChR4lfgOssFLQHpCB5pnyjG
I9u8PwsTQYjI2bMqDuSsiJCdYkOOTPxSX/cPYfJJ2d7lLQRHEhdXaRpvTKJyyQY0OQGctAqXFy7O
yK2RrIyE+7ByZDdsY6N6iYnQVh1/wBDrLsRQqsoLqCJRVNFZA3QJv48ZJsW+NBQFswGH2ViDve2E
/8Xy5jla2OXKRQMlCEPTA6Y5AdUsgGt2CYkN3SchFgqHDWS41RWJU4DkFIrN2cvbqdjw8p7ciHrS
XI23WhWbQT/QCJY9ed42e3avvM+AxRJIb1eRQAedKGoeQQdlVpbtgyKG6ood2oyMENBhKyiQf1gL
2bZo6I9uOFxKRR4lLcITp6K6i9xyeialOLJPpwd19KTP4OH0pGf1hZztAwO0bNAU49T16w/LoJ0E
/JQcJ0Ws4durdYwH7JtEaqyY9XmexmzeJo1OFR6Uqg1StVRs1UrMN3Mlv0utsbeaNLcWdX5Rv4iO
vrSTuBTzkuSzPk2K2uqBb9XqXQzM1Skyg5WJ991Lj/o/fT3FfdVQka2iwqIFDbZYsWGLhsg7SWGE
tKVi80JQL0HJOhPPeAu+quxVUKXbMDoQE1xm3JOO/UZK954N7VMcjh9G5rlkj8Cvl16363TzrS2I
qYVdH62HqX2XuaJpoaYJYkW/RSbFxUnc2jQK7VCvkY5x5jO17MLownZgqJaierrJ6KZsDMXXZcle
76Vi7taKvpvk3r5eJGt0e0LZo8mt4/weLZ0djAu0sYdKHOrCIQYnlLEy/d3QMgOZkz65zECsDCoB
67bUOLNTBOQ3G3QEgoE2V0BA9d1WDOFJ0YR1sMK+4gsLQMMR8z+ce0jFjuTk1o7iEfeAiXtFKLZB
FXuKWexhFKHzElAY49bpAYLtsnFjYgYxPN2r1wvdQUiMci0UElmxkZFqKHXL8gCbJiSZCUG5bmAp
G4qqPIJXJlTAYtJ+DcEuW1NEgiuhSugJsqZu+VZFydrvX/q0Zy4bdMAe65s4me0O3mGztYyete2T
WxsuuWEyxwWZYE4P24S2vgPOlncynSdzn7qavdIiS9+G5mBu+4mLTO20cIEy8Z2w+SOdzoXWtwm5
KxTPSsO0fsjm+RyPctwXOUnf3HIOo88lLi3bA2vp+6qn2cOM2EUz6TYk+XRIMp8eXa4fohw29uKx
DHEIGroGQ/C+DHdaD3A6NRPGZFgiWO209Yae0a+ka9cpwGvedNqvCmZ4ouDhdR1IWOJ6BFRcjyio
mAo0bs2pwQjNQOIvw/w2VL7czt38ifl6ueTAy+me5YFePCSKat5o7iXss4kmLW+MSN9UjOSfyzB5
DPuRhYenxvOhpDeKl06rdp8AUE/pTpKC7x/Yx257QH0bwXzValDcdYCkuyU5SqO8s0saCzX77JXm
IcEbIv817I7UcEDT4xN0+g2TK7scsIxQrHcL6Huo6O/MRCESAAgfDzVnzYFxH7egHW/V1dYEH6+D
ka8UT36JIcsLDcb8TEXEAjpvlwY4Gf2hdp3D4IJ1s7seC7SydKQO602S886ae1Fsc7/I/5R7WxHu
R8W6F4rJW0kDbxqjmDYVn5F+ZOSKz1KL5KmvtdsGdH7sus+eYumHiqqvkf0Esl8r2n5UwSFiW3LC
3GvRP6AcQjTikAHpJ3IEgwJs/wy+33Th+NPcIR8t7wrGTHYdaBdhuANXB8bJ3IGgdw+ZmVd6AeIW
P5oes6eNsgbkyh/gKZMAXuznBrXAoBwDvbINDIP5nKAfWJSHwKLpeBgEtKaWyO5CzX+ry6ILwnK5
y7UbCzjbjuPuYmbaDaECkh8oDwzlPpiVBaFXPgQbMUKDIMEjBa/D8ITvOTO0wXZvhKqHUopLj/5t
jgPpQZm/ZHBuVS2IjkP/obP5Qm1LKgRFw6BcDX7GK7mYEytXr3CAZhO2pxv9OhgoQ6fS3MK7agi3
LPsUEcQwY4SIlRsiU5YIs8IXkSOOiJVBQiqXhIFUomhz90bL8DOlNiEoxBNkRt8SZaKYa5wUOnIK
277oZJKpDrITUfYKx1hnBkhEdhQl4yfxhs6HdaNohmO/5nKBZ54Y8rqgucxwhDPA8FCuDC63p4Em
3bpGo+Eon4atzBrm8Itze01/UvwWEpVI6oIdLEx8HAVijmLnhUMwtvE+1OC3TcrfAQV55yujR8My
FsFHqEwfjUm2l54lzhKD3qivjCAi44xtgxdrBwrftuNzfWbmmMnRHNVjVJymWuDT6Buo6BjLLFf+
iURKmStjCKj1gppXxFOOEqdJjr2yloC1c2Prc8Yo59va0RDpJlSWEw/dSVelj6lF2TIe02OIEGXm
vzGG7n1OPjq7A/JODmUT60SQHbfcWmUJiHLWOdSHUb1M6UNnFs6OTDQk/f4uRMpS8qqx3S8eMwtf
C1CbfDcoh0uHzMVQVhcdvUuI5oXYxFtP+30lM05EfiM/ljTGArfS3cXd59FAv7uq/tCoelmGLady
fj9V21UY9S+umC5y9kJysZTrxkHBEqsCvUH+4Sg7DYHwk4+uJlTemkkZbCZUNoOzi5XZpkJxM8/N
je93zooE0p5gDa5MirjrER3EDtbX70y5cmgHm6tcd5v7vrFOiYtRp0Ct0zB5ccyF8dhBuqGrQqOQ
QHiOjofGVLulWMFrg6nHUs6eDEoaDOk5sKhoIFAu3h3P7TaVuiwp50+J/CdVFqAeHVCtvEAaV0x7
Yj9ZO6CQq0J+04qr2H0QvIpKmkjU6YD655DCzKMz0dkeaXZR0bTWzsABx0NzZlCuovbkKHORZvmP
mnIZVUiNiHaxiVKeI8OZux0TEpI0D7MUtqHtKrRIUFtfFjRJLeT+o0Sc1CqDknf2noRyKskIi0aV
OtQ7o0fH/HaI/d7horqP+qZbV0kQTvF0My3EsdWOS+J5MEcb8IuzzGu9uYRLMVyqTrY7GAL6OvEi
Es9qUrNBB2UrL5Qj7YfWtD8rhFFRgTnKUg4pzmqD+2BTYN2ZyjFFNAqKkPJOAaS1L45yUWVIqSgz
MeGgPFWR7R2m+jWTy3QIawf0jd18IsRpjgWOkT7s77ra7DgxsMSsego+dasxedlB947sXdwRkZyV
N6tBoFUi0gqVUUsot5ZAspVH2LbCBO+Ws+i3FA6oYWPkajFzKUOXHuPq6iysXUkCwqajQr+WyumF
aYIF9ijPlfJ9wb88U7tkRNTxCeVDXA2VHUxHE9YrXxjFkd1khzcalsnVaHIYeEN6M8/Oo6jg91ho
x/wR/9iEiCxRRrJJuclmJGWVja2sBCAz0Ng/Cs+/aMpopqM2E1QIbQvXWaasZ1mJ/8xQIjRlRJuV
G42ZX5qH2NIqtGmN8qcJC5NaVtTlmnxXdvL15EUo31qIeE0qAxvg9nXp4GSbWypkYYxLS/nahDK3
sRFmFEbZ3MiBQClx3hl6q2HLYXyj994Cv6QNxGfAeRL9jvGqjF23WDPg9jEod5xAIjcWn6FyyuXI
5RIkczayuU5Z53xwk1SlN1njb/t4fABvpRK1XRtAqmH3qwUhCrtOqewaZmATxllDFzFmXhn2ruG6
rNftbycqWJj6rmQfWN+OncGVcjiOVQ0vvYkOnKdo7SPUG5VZL1OOvQLZ3qR2nL8TZeBDpPNWV1yX
C8rVyV9LX3YsOKj3pmcddWXyM5XTjynoPmBi1mT5NEfLO8O224lBS0fZAPVKGaO6X6HRJhuAS2/S
aEM0P3RNWCF/jy1WwUz5Bf2OiVEfOwu3s0DuRzyErrstNI7XZcRQaBMkyXWchRks8HWU4DGMERp6
iA1rTjauMh0Ojf6qs7oP3GF4Un5dxvkpE1vKkNijSiyuzkSJPbFUHkU7xqjocnIalGNxVrbFFO1i
aeBfNJSJsTZwMrbKzqjHnPnIkjSbiEHOFoVjp1yORujeVa1u7RA02qT1+XGCKy+ZckCOyCAZNygp
svcM6bjVzaA31HiNZVp79fikD8Oyx1MhcFaY3NKEEtkkLapDzFCDkjPGpx9eyg/85P/jtr9Qlp8f
/OGxXG+rWQqtnSZGpimUV/N64/Vn6ivI6/o1dXzIEz98lfAq+b1+nVxtntc7/I9Pr+yVn4dCsz0r
I+j1luv3/vkr/v6Rf38j1zscpv/zlsgKlR7O6vOT05ocH4rBdf3tf/+Q6yMaV6npzy+ur9LT6482
VxXq9dO/D3799OdRrp/pV6bhwEF68If3SEmivQKMUllMxqETyJuFl9TH62ch2Ye/n/3cBhBfDVz9
52dSQlZU1f7zk9fPInWm/rkNOMQaN5UFnILb/z7C9bt/7/zzu37u98/D2JqK9YhIMM5OHX2T9EKw
bohuf/6QxtDoQFwf6398WkmOVUQI/N7rg5ct5E9jsp+zv2gV/Hxbr9dveRdiK1AfUkVbidWHf277
+fL6WdkxRJaV/vaf26/3v952fZCfLxdWoex9yo5yy//5PT8/989t1y/zK1Lt52d+Hut623+7i9+B
ihDKbksFZPdzh7//7vXr659V9gqv98/D/P2h//aw1/tki3/0ZV/vHAUzlEgjA2FpA7svvnTDhDaa
+vDPl/pf/uH//e1R36YLJjlfVVz09n/f6XrP64d/btOrIWQI17LXP7/hn1/zc99//pL/9nPCD2Ey
/jwW+cLm2B6X683XO1j1SA/wnwf9H9//55dcv/z325pf1PsZ6fx/fQr+29/1Xx/m+oM/f+v1Z663
xSTINqNrfjP7bDE2HxMjvDKlyrGj9SEKs+3uom5Mtn9PF6MJNV7m4XKJjfr5ejaoKOEBf6yqA/gF
htEoV2ZLsTGyTKOkyJbNMTV1Ecs2vOE+OqYOdnR/29NMDOlkq8+o1rUWW2yn3gwis5kFq28Mxs5X
ulc86WGr732FMZmGp6ZPKDmidF0BP6GNKEn/9U60rcPhVorqYi9cOMKeNbMs5ru5Hn5bYRggyPQI
pXXsPejDUgNsVFx3DnSvIZFm6CGIFf23n09PovYxZjaEIoqpIlzU2qtZQGcwEGRvo+xSVMwXtole
MT1Tx2eHFNQlUn0YiJ90QYqbQpAFoIltB6gyCQSwFKaLXm+srAvv66Y/TPqM8Xdc9HvLc4w9yuGV
6bBdndxXliZsbbpMEGFnoWN4oLARtrMSowc+FGz1eU6Dir0KO71byxDOmp6Ptgm1jl4u9RiGWgj6
L8+mlR/Kur6Q0q0xIltvzdgcq2rOtyygko3NtZ0VyjmO6EilMWU3duxVIGHDxf2ZqgR7jJQyoKar
sdCU6W5TDZtiJNqOjRoC7Mx96MXxU0QPEevUiJUMfVjNxlyCps+G6Y90eWK8wX+jp66GLv1zNGfp
Osl5nDLVwRvU047e2dkY9JjQEzh4kCivzfAnDVlA6jorgmmxvV2I5Emru31n0P7WWm+XWA7PtEU5
vZajtWFt/MJactrKRsdI28nfbnJXRDTtyQVyX4dS8s7U5vnB0AAb9KPGyhy5PQjNdzn48Yb2PYxJ
jQJB3cft1lvEuLPABHpkNDaGxT8ekWvcZ979BIJl70n+6GlR9FZGAY56yQtdb83YRd/JNmzlRR4j
oznvpc5gZx9rf2BQL0E7XdQRZKROd8nj5ZsWNstkSXugsd47zQ1vKqP/agpjWhu8/cAK0QedZqJy
cezWa0tPLfZT7pk2xYiCGWSllBMTzMXWtDJtt2SMbTrdTFOEIWomnLrXkFHvwHFQrZcEr2bQ95HH
73JIkkGgWYZ1Pw3zse1tcnTalsnX8H5mgHFpvM86Ly1F7fiYB23beZq2HgXrMmFeqCfEp7hklMuP
wTTxLFRTTF17Wn75zayTPtkL7dv1S8IniZkcTKGw6ql+v3QhCqs5D8J4eJqFx3yaf+49Vt+VRuU1
G1o4VdlX1oh+uzQsjCk81lvNe7l6ru20AC8B/EcpJKmFaNV54S29HtXIcyLEbTRRnSjovvb6h92A
kvfRaW/69lFmzTNhesx9VCodv34T3XBDDw3Rjdlt8254qfTQXFsypTIe6vitsoH9hphAbURVSHyK
dkfKZLJt4cYbGvHgpNaLllIUZWwtz9kjSSaNgWHgIPWYBNVFvxcmgcs8n18jf/gIo4Yp9KT6nS6/
FiMbianFX5Ad6N0beOLi54Hpg1OZdGILXUhsdWfwPzrmxQPKVWCA3HVaKT15aPwpc/LUuvOWjvYN
uczXIffPlsGPFWK8mDr5u26x0s1ApKWr5TkkH0Jpat5lcYzSdynj/fzpDLshzJ+ysn8XmEADvZvv
rFRj6JaZQaQKK4YkOHdbNMKwSRKSAoFFFiaIOCbWbdWTjks/Bp4k+OkEYRizONTAgvDx0uUFn2+B
Jstdl3kfWZ3MetsWdnhPGqXbjNCm1qqF7ExFYJa4mUqNikOe/xqjPofjk6tkPOUIKYvX2hbwVqG5
5VOWBFE2LoHT6hRkcEPqpOw3UstfnNS4HyZVnH4dHLq+TZIxSkkgIjF+V1r2u0iML9mYVDngbPS6
zQi5WzAx07Ncg0GxRkNo03CjqxXP0S9BSmEqyHWOc/Wop80NNLV1Uc7nuqfQKSlYGSN/cGxskZYy
Jt4Z7WbSgHYten1L32qVVI4VmG7EvjWaDhXyCF6RMnNARDUp5dHOARsnDi1ddVe6DA/lFQ5BClvg
cJrG+ZBJvUHxdxcDAQsg9e9jAewvCuG09SMUA8cbjx2d9cgpraDhqrvpzZRc+zjAe0dQr8J9aNTs
cgpCU/vyGhp84TDtTEy61jySUXKdHV3vJ0ssO7crrF1lGTt7GS+4QJ7LSd9aIieIHhMPmZv8LbE5
zLTql69X6XFYRzEmmbp5IAP8VNj5y7zAYbBa+RS3y1c1Oa9GRa6G0nDhNFsnmi4QLFwocgjUiLIK
x7lUNTGaCroUxTU3cCx5yEISKomzGxON6RKSam907d/9KH9y6v48QYhK9ZGAa76XVg4Vi2Mi7UD4
9awNzOEcL4SIZubcwBrbQVYbd4kGKa3l/ZkRp83hqBPkG3J6fcnoELGvZrS79vvcTe+RpCeI3+5Z
ehVlgoSOb5F9jW7ybDbTG6jL75Qm7RCZu2VIDr1VPNFfpSOnVw81U6V9otEdzwQfzPgRjXC3q5Zk
2GSCcfWCgVfLjz6kJw9Rz1gO1c1N6RVEPzr3W1pyCTqusKu+I8JQWrSfdOIWmgVcoYSPFaoZoa68
zyJ0DYJgxIahqN3k+Ic3cBCqQOYdqok2PUNq0Vqb0efECddmzTg1ec9+Gbj0ynKNvcpRN3UI78rN
Tp39pRcMHukjRsO+P+j1a1JnzUqHKOC32okz32PShvWq712e+uhG1CwTbGOHqmQ/VeFW7iUlZMnT
wkmCqETCyNVqpE34Hs80Bnu3vkk8lV5AH6nLGamof86q6hHHB2kGo2RIhXfv6IXfeT4dq2y01+XU
vpIKORt+d9d7+I/68b7uone7UDJEnzJUOuZvLnhv8iEVXuqFopZpURteODYyS0f1STGmaQXK2G7a
eKZ+5i25s/p5OeBZD6vihtkA0jYMAzEzw9ulf3U6ynJL7kELiqrbPKVAwpQPz6ZFntMsoqfKyb9r
NbhSdLDXGx+jIYX4fRvTVSHQ4zK1wIwBufMyGk5Et8Dm9eE7YzABp1xj6xTN1pXDxWz9S1fVWdCE
ZOnzhJkvWuumRq6AEeoiI50KnUrDMmdT5Dd5kl2eRtdlgqAgZRX0huuvJDPs1FnorEL4KFrceRlh
JjLUK1u2yUM3bLrQ6Z64wLGSvPd/6xPuIzF3axDf9h54wZNmAUwSfv9O5nc1Y3tiXLZ/byVohcGj
qwHTR/hE5nKKNC1dkbwCWUpsnjcPi7CGTGAT0T6j10cgtchgdAzewVsAarGoB7dNVL4mB87aGEAm
c50DF8PkbDGPNUTj7YQgE/pM8iA4/QSy570WhhltwuYcJdUfVyaUxwXt8sx8DqV3Q+DkU0z/i7Pz
2pEcybbsr1z087CHwoykXdzuB9cytMp4IUJSC6Mmv36WZ/fMVGZfVA8GKCQqqsLT6XTSeOycvddG
lTIDlZwAO6GbJ+TdK85dqI8uxWJIk61X4RUlCNkO8mzH6RO19pPvOtVShhb6aHv8oCvFsMXvxytf
8agBqZT63VsIKiTx3FsjTGiPuxrptubuGJZuTe9W9jnTJoILF8KnBnNBeSZh/N1vlGiPsrTqBXN3
Y2GNw6Msh7Vly5HCCoQOefDz0u1uMJleuEDpjUNvnJnrOy2xYsuY7VrrmSnmHPVbdLlOw3zb8otH
FETv7JT1UqYa2avFxN/jojG+7cB+i8t0H7hMB+OoPVbiKq9MuDQRYuIspxCdYeysmtSHT5uQ2iTP
dacecqP7YrTjKHGKx2CN5H014ZReYDVaA2S6SXoipcxC/4D3foCBc0cwFUT76lULkEGjQjQGfPex
EkhGxyq4ZEcAEDVD6k5M+WhlMYD7aDlMEAKIUxivzLsezFlcyDewcNGiH0jdCMkEEs70YJuYlxLu
wIgznIo4vEjOviSCklXWegv2iJHlogQZX+fxwNznMQOos8jzQa9zi/MkBkLox/w8YWW+bJJIj52a
c5PKZwPGgMBGhly1f7Gbo2FtXHNkDCCNexB4m16wHWORgs5n+vhApyf/4t0dgnWVpixshnN0ouZH
HznvtmtMm8Du780pIH2IiKEpzLJlXFMRSsXVXwIyWVOYhNwhKQWVw8MCSV+ZOt8O44qFO3ZfDLV/
rpuLWEt7OdnmbYy6fhFpb5UqZveG4irxpP0mff8rZr6EVbDcO/aw6ydbMXmw7rRUSKcsEhCUg3Uu
JdieF6zjWLYrBFi70U8ZjNvT0kIU6VkkrYXoeZeWQsKDuOMlsfS+DtqjgUARQonANlU9JhnBwqZ7
6Gu9mkvq56FVzOAtW5MzfLH8JatF2cxXtAJeKvE5IUmqchKaGVjhE2u6W68YfnjN8BHn7W5mqO3a
1iv6TgkzbEiJ1NWLYKyx9c0DAwEunkrc96l32zEMXUxJfu5xLBnMKBdlon4kEv0J+qeHoL3rhMkg
lK37AppjxqgvgBVVnDMpTsJi8pmG7dqdR4wapnddsevoAUusIJPeKDE82r3xaKqOnK5ousPh1q9A
G9zmgWIQngR7tlovvrrz6bUjMslhQzJHXrYXXJ9Fgel6+JISm2StQR6QjS36utu2XoR+CNdz9ghn
Rh3MJNhxTS7rKnKITLPYifUI3vAbAPSzQYT5hybEdGk1+PzCeF4rgGJ24a0Hbb4YWXbw687eBiPQ
qjHYlH2G6UV7hOn17UekiakhnZ36Ak84BcZAyjRVJbuv4dpM91TScm9clCd9rFDI9LAlGxdckjLw
faiXQjto8PzkE9rOS9QC6pkwJBt9R4qBshFdTc+liLN1YG8zMCSLgjSaRYOrxU0Y7YnuJS2YsAdM
O1dBwrem3BotjBpwOxJxpjyAUNvkIr5y00dAvtSuJYLWaqDk6N12qfwGah5UOkRC6gCwtwrIb0qj
6qoNo42TyhjT63isUvsdEMQugInGpg09sm4/4mF6TFGxbYxSqYXmjift2WNvqLiVhqEBI7tRUByn
KQ7ReraayVfIKLQMQmLiCRDoq0WCyW6VBfRC4vizDLKT6aFpYgsm2dbLinTTZhfB+l/41NmLurQ/
BwdTR/YIx6fYInx79VCzePNI/0Tl+9SpPktmQBuvzD6Jvnijoh422o6u5hChquaPZXOZ35vzdR2p
nXcz8jTlVrzCqfwW28EGTOg3SJarQOHzilmjLK9e5733pKzxONWgqWbNLr506uu+FujKmP55TK9S
ZW+Nn4kl1XTKpNmus7joNjECRpdhMzjW4Yl7FDUI1L/LcugSwDZted0in7twlSbR3srMRzyoxipm
+vdESj1YKB3cttGnGp+17zyjn3nwciBSHdQVic5i2QRBvEDUgSIJLaXHboGCl3sTzW6pt7p2N84P
07XxfzhPI4xeTmh9V3LyFsXg3BqkTK5a4bz0cD+skPC6Ga0W34wKT1gIHsLZJW2SAp1oroZSeEEF
4HJl8XXYaM50B4utLXE99vaNisLb6ouF9wJ1GrRzGqP+NhPs1NzaRrcD0xAty0tUN8Sp2+WVzIaH
EZ0CuePxTeL1J0ehI/OZyQrGsCs2gacBmze8y3vrDSn1m4dzuTG5MFP55EXuPTjKFf78c0RQd9pi
QcmmQ1Nzt5DPiWhk1zjmS9fKd8NDEsLn2mOqIsfRpBmT8Pz35pgMULvf6+4q1e65YQFQgtjcurV+
BJfNq2+Ep5mwS22Vp9R2Zxp3zUelx4tW4CnrNFqGCLkWEOeFaUrEIgFXC1VMV5RqN5u4qSQT5DJo
3wvR31ZRN8MHkOxpunuPGHtEFs2SIQU11SUymIklB2YYK4hoXxQAhIebBCaKpPyIoNImMiVSK9qY
qfyM/Jo+VV1XAP0tmPfx1p6qq9RNod3qbF/1I34Sk9CrUr6lVnOobSaxSsbrJMV/m7TOexQUtzVp
WRzCkVxe4MZXzTycCgP6Teoi3YjBXwzOXdAauDOC77kwHuyLZw3HzoORvvZoHORsL8kTJItosNF2
5tXKaa0Pr2v3torvIeKEexCOny0oUk5U9jpZ/XNaYFUpHJzGDdRtPx6upnQ4kw55j4XijRLizbzI
nL2y38hqeu2qkGxJkwe5kSvQsnMpQHV7yJu7n53KcTuyZK6cidasGdsEKtl0E6JXhSXoMlM95Vl4
RAV9l/uDWHim8WMOh5OpFQC24myzhANFAd5YIjEYbFQ14CWH+CUG6b381rL6kE72HlQQMjubEFdD
L5Cwsbi4uGMCzB+uPs7FsA6wvbp09LLUqo4OiEDEkIvCQ0NSoH6ZBixMkRU8JwmqWNlBfpkH7xjP
wmFMjZjeADHt6mJYklU3j8nC8+J0M4feMSuLN1foV6Tj1z2RQ+uY65Q75Bm3g7c2upUqynPcEetl
X+Jnhw56mVEsnWS+MgjbLrKe1FfiN2UH6YdHnrGWEOFs7i5UlP1O9ijML3rq0cdid/lQlaPuRtLa
L5gmduVUdFzFxdnJniDIkDxa3tRR+xL1aF8vl+A8aYiXlEfE3XGh0Mu/wu63pSP+EnjtFZ3b66AJ
THYJ9sDqZK1lUh0h/t23kf0jH124sm1EWTtUW18ROCNaHoxFfI96geewSVOG5nG1Yzd23075S9Um
H+x+Hwa/bQnNZP9VzMEKgsCLrE51FfygPOj2UUSJEtCoPxlkStXoqJaI7VNQTPaOZDbaesnkUDLo
8ASA9FR6AInZaz6POb3dufPAWxLcgNJiYE+PEAdDDZ1xkaW7oj4XJcDiiL8AhpXxwb53MXX9g4gD
fzfOxlXFrnwfAtEOcYsd+nhg02jUG2dqjGWVILqvJrmdmtw6GBlaZj0T5xamHhs12NXbPLC206T0
Xho+cvxJkc1jOfmdMQH0J+Sn2f788R//Lch3Cfcl45uVl8UpWuDK5lnVSrbxebnNIn8VFuOLL+Iz
g59uQ0IghH04oqVHmqfpX0LJrYWFgXrhOZ2x4/NsZtiNXicCOn1WvmRr8zRndbPtqdDrgWdYX9OA
jNv7aizfuhYEVOzy9JmNYS+sXm294NvzCI6cMkZDmr7x3GhSaHFsIn3NfhiA+rEwUdq7g/WFG5ib
hgo7D4J3JwGYTIvIX0FVEsSxLiITCVbtsiz5+oBz5NI8NxBtgusPvI9I2ZhfxCKZWISDLtg7c3wy
BR2rVtnPKr3qkCLgET7ry9vFlwmM41oagejroPwnX0DE8IsdiGZk6lNymk33Lq+uqwQMA8qa+yLE
4Y6RaV9Xgpamd42HcVF7/mc9So+HISQvmd0ml9GBMnLahmN9FGY44IJwuCNUMa07sz10PbpHHRJR
WwJepbgeuK2dfdGLL2VKdm/wU9CJ6zSiE+pCybS8quHKcryFPWG8AyF1XSf9y5g3lENjgq3Ryb+H
eG7ObdpuQ9rbpmSn7ISKB+wEhAVX1VpF5ks8eWcVfqOCSqDOXrwIbDir2CdOwUju8+EpcLCl9D57
tChEHlti/R5bkp7GEmWGStg7e8jyYMhsk9i0nlPFap22QOpSWizQoOTWio+io/vi9uKKPfaDa+bP
Te5na6PGYNBbIChC0vZy3wb2izolQZHJl0g4qGfuBJ1DmlToNGl7YvydM2YlWJorQx9mw70aZZpu
UQbxKvvoMAvbmL77NmNIJHCSyUPPcKUPeVVzYby1sBtLw4GwVJA9kLqutQ7m/sHKyCYzHY2zGNLP
wqFhJavPNNE3tSqGXTZd3EUZnhFb7NscIPwUMphqZppPnpe+dTT5eNqUBmZTOmZZGe3DpL8U0PYP
6eJ/pVsZbvnt+sbM0SwNNvK2y+gpeNV0WDAuGdSu7QnjAKZBDJUhbPqOYuQ2APMCZI5mZ2caattf
9cYFQZN31VoVsqbmZ+zh9oO/7zQdv3juBuZlXDDKCVMYHPUK8RzwuzrtbnXOEKiRDV/NUB7py59D
CVeho28zXvC8A21Naqlqn/RYaNhNbSMtwA50sXluGbvjKGURI8obj018LoR5rSrhbIXZ6Q1hdftZ
Jxg00mId2ZBCYfGipQ4FOFz67amPpSFJxye3wAdqto9Mzfj+C2CqMx3ZIG6SQ1bSVmffmmN8dY+1
028K06mXgy7iU+sxP9U1TfvKGY1jzVUMAwxYYIvckw3Ei1LFupCX+rNs5XEGE5+ykmZx+VSQw73D
c5awhJXTQTSXmVBtGovOyvFteWlNXZvJRdnRVhMRl4UxCPvIvDFvudHYZrnyicDuHJdYESx9sSxs
KBFyqPDNcos2FfHnbnCdEV2N/4Rb2MlA+gohHFR0+oS/9rl1ObeB1bpQ9lI0Zdz2q3x8ql0+sZa8
pZ1iMBtDl2WNkYzr989SSQspeH4idXA8huWtSQuFK4pBN9/KOkobKI8gEdYB721V08bRLKHWpcry
mPWsXR8leBL2O8HGfWEaubG2CXjfMix2IgnmFBlmFPW8n34zXdHe5Xaw7pPpGRzDqeq9HmpCQk4H
5ktQO4yIZgAC4FL5JeMbUDxnQIbvleN2K8/vDiEzVBqHyiZdL5xom7vVp91mnKIpuekvTl0/8J+y
qPd3+JT6dairatGiQV3ZWu+64lgXXMkywDXFjQSZpTqLqWW5GQt775E2PVNWSK45UVmfYyjfiI7o
x/mzK/StqpK1lPpmblzz0MQYy5vgDe0erxa2i6H7IYAstRorlsyMisc1hv5qYMbs4p8iFn3dRMYP
VQsfqUJtAtpPkRQIA2T47H9EqWCmw9hriTKWWmOmFpmoWNnXbu2StTIfp3TFY3ufOMF0cLHiLGK2
PqLoKGbDctwYlbHNqvi+NTJzU/s3tjAoDM3pqR8BVDUmXWHQ323PRMQd8N0RIgQGSIHXGbOZow/P
UdP+IN6iaZxvu49vfHb7bIJ5Kvb9+CxstgMdfrVFpAxq9l1dyug6LHEllHCjNbXK0KDnLfsfwCPQ
dAfntCNQQ3Sfg09Dv0powfeh8dDSFCjtTC1Cu3BpfjiPfcD2MMnafI0W5M1g615H3gQ5LBb7PElu
DUFmgy+h23ik+S5KRf/a6tnzQY2j+V8VX6YzvLe9ScXiDjuLtWebFiWsz+wdR3nAazGXGD47Y9ur
7/hECVcVvqK6ktmWDBguKr1KjWSXm7CF6sC50Y1KDiW65KWj4SPhBZwqdeQ6KpaWxmsTtcNwVWHN
EjVClhF0VtS9TVN5zRM2oQomeqgqY5ioBTqQajMlZXPCWUbXXyXVjTlXn0mDFqSNknvbVMEy0rRe
o1JC6NM0TjDQddeFu4xz44Ne+/BqhDumr8jYDXHVN4zZ5rH48Dz4oJ5ga1Q3V/rizEksk7wjqHbX
8eUPSfctN5R3+Pmf8Kl89JLOQ0UMGY8C/wFwwUgCsw/zAAkEDaJ04xsKsmDdT6tKsw5DtX5ICF/n
OjCfmyoaVpZte8vQ2fkunjExq+cwjoDK1PS0yyYfiIlhI5MPM7XQoh5Lvddj89B71by1MSCte2BK
YypCZsdM52CB6C03Dy5iH4tS6+P9tZjEUcKxxrqo7Nl5peXaqZvuqq/8u4xUIrOY8atWVn3VKuIE
0hgkJa9HAG+0jDf0kFzXwUSTnzYjjsL3obNgknqM5ZPOenJcTYx181ppMpdBcFMKgS6rveuciRgR
RAI5Mcr5oDI2PSNWKyMJqwRalmDaClwyo0wSEutu3OSky/RxcAWU7By67FXYlqGDreDFEqu2LC30
0KqqKHLGL5ZcYGyef2M59a3uUtowLiSOifmn4LkUEmZbG3gzg/4mCXCNx9LpV22RhxsjA/+mLf/b
kz3ew/ZpbFGakW3C/mhCYdtgxXec+VOM/q52oLMm357LBTrn2YceIWmYHmjpzkD1X0zhcXCqxzpF
TNFycdnNw5g2pIyg8MGnuUZn/milcA08JT5ET7S151ig5ZRNopLtnewQDDnzFzjr7l4h+TlUyfho
zVj4wsq4JJpxAjzxCTdg25H/gVOE7JDAT1ZDkj1AiGBu6uHkR0aOBm+67h2mB1IEP6IbFCisKstg
mNed3a6Mvj4DHsu2yDL2Ux9cAwz30eoYq9QCAE9PL2H5n57zQn7V83gW4A2oUoH2R0cMycWCq9NA
ENRsUoFPK71UZ8xRrt0kwtKdNhg2e2enZbu3ICZ1+XhvTLN17tAC2ZXkMRDv4FJIinfny04dcMaw
IoyynelzpTwMOG+2XuYa0VPtR8eWWRo9tzebyIET+k9We3/aGG2rVg0cZSUirpb4lggEaxmy1pf1
thHW3u0zHuUAkteZVb1mboy1bsSuZBtfoezeUpG+txCVufrt7aD5XgQZG/ig0o07N+BqaUImSb42
jIQJmoOfzy5BgpAjvaLDwMRWcpp7NMsIn1hhD0mbPPL933nvdQWQKaRfQJuWpn+jCP8a2FbJ8Gts
xrvG9r6qrH32p+aeKQQU0sQIOektc2fcZTpgOyCsi3qHOaqB59oV4I3MSPmLLp81W36TqTNRMMdK
W+9WMIBZKtCJXaZZRRsifMl8YGFFtSdr8NjXh8mZth53UIF6L2fhDlzjxeni79rGiQ3LetyWgJqH
APd8/VV4zbOqQrrRRXmtxcYKeHKypmfw63a56AliLd7xzg4MT9adHyOpM0nSCilUdeVla3mxubD4
fHr2FwNNfx3N6jwiSVsVlvjI8vAWs3B0gCF0GOX801B+rgCEUbjnJxdQYFrofNtO0lwjm5NUFxAb
C3drDWN4atqKFO5G3+EDW5uy5PZPxaFmUxq22sAoD3ogV7plhcdIlnxFENcwLbR7pzD43OAUhUsX
h/KWTZgbro1pwAIRqSOdDVLsi8tzkLSp0Sseoqq+cTqH5DJ/yWHEqwEf7cqnW76s6fm5AHMXmnE5
aU4w9DwnPSWE1oWwbolNqJhYjQwxRjLsUE5tdUtQ0VBBqzctqM39BtcEeLWUoqxqdmUB6qOjJxwX
kHfasVj70XyO4Vcvg0gXa7NqD6Gf7AnyIPkLxZEFgHENv+Y5ZrOYjfhd+oYSoA3hwFH0A4D4DBno
6QSwggqNeEWE15vb6mthtrtcZdO6tah3sxZ3CHW1sSyyEtb2cNOGznsljqHDqjnGpGtM9rdC41AK
CbGyV1/e1BJcBI3Af2KCsh2LkFlJenTYlEYhZcQY2tdeMl5HA5LqoUPtYe0rcgc3Fu0BN3dvRhsz
HO2peltp8wBXBrRZbT83I7wbTcNU5mBWWtJ/VOFeFbNzHzjJnWBN2fhk8KX1vFWVdQh4kgs/WXYl
AzIXZFKS0I3EApdgkbD16KyQUfKTH1LsVOhiGnjGZpvv4xJUdW9tvLalKqHZqApSsSojO4mx/gyS
/jMllDFIZgLB7jLdddw0E1aY8gXd/Wc8yq+uL9cBpHPyVaqtaYzMyyZAhppduxu905JlYI+BjOaZ
ce2U80MkvafEG3em7ewxZeqV0dqnmMxx8LJodDoeiLLBa3v6Rku91mbFA6MhsEiJjdQ8Yc3hHcn6
TZa+C+cCOEj3NHVvsYTZfH/l8xyoFeEfAquT9ajKGjWS+hF1uM6ZdJ4MMAkLhHYdwtnxJHP/Hq8V
De7cfzTr/tQF5fVPlP///Bj/M/wqb8psCsui+ft/8fNHWU11HEbtbz/+/aHM+ee/Lq/5P7/z6yv+
fo4/apT33+2f/tb2q7x6y7+a33/pl7+Zd//n0a3e2rdfflj/jBi47b7q6e6r6bL251HwOS6/+f/6
P/8ZVPAwVV9/+8sburNiFTdtHX+0v2QYuK4vfp6qf5ypyzv885WXj/C3vzzHzQdnLi7+m1f9M/nA
d//qM5qR5B5I/x9BBf8xfDXt3/5iKPuvcJddWymB0chzJfEGBdLB6G9/Ed5fTQB7wrf4P7bnORxG
wy738r9sQhEcj9ARV9imrzjC/30Gfvkm/+83+x+Mr27KuGibv/3Fcv7yH9U/vvBLSoPwlZKedEyA
Ifx1lutwDNXH211chJff/h+2ZUYpJCv3iLqypi3XjtdsOKVV1DupR3R5YKFxcieLyprZUYfY2wtz
WseeY247MZz/cPr+eXi/HI753xyOZ7smSQiSZpDF5/7j4aSclMqucnl0pO1D1YkqMPcf/eRV12bx
pqoARYmft5QieMFgsBz+/P0vKQ+/nw1PuJxdFExkUVwO7w9nQyGfoHLzxLEegx8lfv97OUKdblme
B5Od++C2EBUq2kESW/yfv7d1OdW/vTmXCteKlAwTTfHbZ6+jIQq71BJHHBvyrQymdHsp5uH0kx5U
x/aDkYTHOV+kRKiQVZp8uvlPa2N+xFHabp2GZRI+NISvoZl3/+bgCOj4l4Oz6N2ibjIt5f08+D+c
mUGn/WTSFDyC16Kn2egfMtPVRuvA2uRNTMumoSsYClhlsvBXRpxvsy7MVpSR9xmKDZoxeA9Gf/Pn
xyVIB/n9uLgbLEVqnuW7/uV+/eM3NpZZk3tjLI4RzOdtqINxRT2B/jdQ32aaho8otbcOcXGrZBaY
ELJeHoDQyQM3ItOlXZMIe+c0eCIyPR2nqfU2MJhxn0NwuTatg1L9SowIl52SxXnymAe6YWwdB3f8
JLfJhdD8A/OSt8MjTvONnI4oDstXt1WPRmKLO7Y1N9xk6VlZ7MLaxLp1zWRD7HoFe3267cLguylE
fRsg7KTH7Tv7KPF+GK79bNqFOv352bJ+TTm53O0ueSmuC5KD1GWUBr+ercSKgi4LA3yQgFOAeTZi
5UoL/yinEX3KZQ4walwBJTIQUj0/wMSBw/r/PBDLYuWxuNO5oX670cKEJ20E6+8o/XY4dCb0AGTf
d3M3biu7vZ9mAMrV1Bxhku3BS+4RvY8Pf34y/vXKcU2LABkpPRP3srR/PRdxi6nY5VF97IPo27B3
4N3pnHfTHm3njYiTDd/Rv1ve/nW15T1d27p8D9gd7N+uVrMnv6G1L2NjU+5GukEro7Hvy9C/KQNC
TRNlzsdcglZvLeJkZ+9s4leqL2N/ytN/c+vY/7reuKZzCXCBd8kX4f92MfhsmvvZsJxjmbboyQaH
4T1QerwYJBeoO9OfPqRHnZkXHorteMDq3xdnzITzHtlnvILPx/YPiBRJ3FIeBn/KQBpmdw4ejH2J
RYquMCZQvy2xsDTTJqWylxYpo9xu3T+CmX6pUP744PiZz/Pr4umagucYpif+xf79yg5siwm3m4rj
IKbyiBeIpJUajqIco3w7JjjZA+WfKoPOM11dEqIbCVhgcl+dstJ3DVivoTLBY3dpQQ3JpNUZaqw9
VdTvu8E50gMi8ZRQy4At24qhG/FtXTqx1whBqnoMX1piU5BjN/E2UcSN//m16v3LKseHEqgEqcul
55m/3S5pptDopxTxaHn0bjQqZhEmhzsUXXmkSu1CzFF//pbW5fr//Yy6kMekBYLbsX+/P8bKr2Ge
aOcYSzUSexRON+Qf31iVZr8iwfar3I+2pAb4x59/+BeQ82eqi/zfPJStX589POiFMJVJA4UKxfvX
O7WK2jLTujIObcB8E5PSPdqWjN1veAmqjcetPSTmpvIZTWE0cs520/AkZIq38+2mg+5BwFFYh/cF
DdB/89CWv66ol2PzfKoxx3W5pYVzqeH++Pyp0plWnIXqSivgdQaxwpZsk2Xa5yC+QzWt+i7JL+Cd
s+mhiwQVtqoQAVxfnivhkNlrW3vmIgRmfxwkG0VYV5eRvrOxlKYtIwmnKbmMi0J6u5GIWWKIEKCG
jSL9mBfCqxOMGYPjaHXyNGo60irR1pUfu3oHB0utRhHcmqhfq5BkWQxOOBaqcNMkRA2OkWmieKbu
S6M83uYpopiazh7lEW3zObZXCXEVFnjmHbBu82bYxVZZHv/8OuMr/PVKk5S+Hs9wblxlOo5L9ffr
OSz8MRFj7ohDGFoMA6X7aJLlR0PJNTZukV87I0xv9m242olaXMwc+7KEwEE6K7kxcOtTKFAJzxFt
ss2O6Vwv0E0BmHImNlY0ULJ2sg9xOyT09sVrLvL9nGD8AQGGUB82w2FKXOeg0CGPw4VNmsKsRy/d
r6wRCgUyjUPhN8l2cIcrHSbYe0I4Sa7hNYdIEGpVKwL8ZqYgmAPGGi41JhWwqQrH9c+fxyRzQDdf
CCs1aodl5fn+JpjBb2BZ3CMigKFQOeUxjhz0SnGtDsO4A/k0XRXDvAmyLj/a8EUwsNHnoDzgEhqw
D7AjXs6Tv2PdiG/d1jG22knAvhXPWZX2e0zJd6Uv71jX4N1QFtVZDz1mXE9Z1NxHNvtQAHlwxbQB
GcplVJVKCG5mLm5a1tDrwWjLFbYLqIRmNeyp/7c6Id0gb3y44jL01qmTgR2AFXZqQ4TwgJ3hhcJD
PtD7Zzg5Z9C0SEwG/AMU2WmsZaLtF89koEkucrZ0ejLleAjfZ9lrUiQvjtxlsxUDZWM47PXxeGoI
lEJmYz6XfQjqwZIIFrpsXTVg6uh2M9awgnLbeFmBW5OxYZv3zmFTosZklMAgRPZXceegCiM6eh7L
/ljUDZZE5d0P4azQmwcbjQxlq8CgH6Z5eqSjNZwYr+xsaUZ7M3e/itEHcRQpvc68BtFzia8DeTyW
/ojOTA/wEcJpvHNwdb+mxXQtUCQQwNPfeTbf+eBQyLfdnZv26SnICoyiMijWOgEZlCLCgt8LV90K
apiYFB55Xm+H0W33sU8yblxk343bhHdGH3wHJjNAaC35uo9IrBrblmJWZvO5IDuqUkSmsdaQTBld
YW+cFjZ4+JehQveWFGedoFQKIlFtKVS7ZRp4aOWznhCLaaofur6jl09sgBEsHb+Z7vw8Ir0CVIzB
rMxBJQBjkcQul8t6jzGhXsJqtNY+jmA908fKgERxrTmrEu/iiswCmyQ4eJaRjTI9Sy+GjZCZ+M8r
vC4AruQBV6ri3ywdfKu4bki2KD8VGXQLBTbmZvDLK1Yye1XRZSTuOUlppsCLQ5xsrZrm3eDWeAyc
H0kx3Kk0tk84UZBPsJPewnhOjkPRI3HOsMYSMN844TYUQ3DTui0D9wY9SwKpQrlfMYTAtcyBfCA2
s2A89eU+D+djkwF5FElC7OqchLdTot8EwJQdelzQfyEZ38RFsGDAvhRC3/ABSShKam8f2MGbUMF0
bPPy2xD9cA47y8Q85PhLk2+VCUQXP4SSK6wAymYhghfBPbBcrgosPp/tSc59dAfniMxMn8KbZI/6
uinS1ezm+SGDNQns4lsNloEsu4Hucmn+ASrLu/k9NIvhAB2gWcvUYZQX1y+xuc9Qkz4DS3iNLeDx
l+GjW5L8QzanAPyl0nOA3GXAbX6QDW9I2iZSUM0SOGsaAGmXYc1ELmQafFsmPViiRSKATp6RnEjM
e6rZDm8loqJlnTVQMlT5kVNSgL9OFzhmqpsKqfC+99MTOULBmW4b04y5uDfHKNiQqLjvjfk1kgix
Eo2IwDK8bK97jLW6f61/5to3W1WAOGVvVId07pFsk191in2LWNfgnKixuSXNGrovLp8WJYqQdcJt
VzbrumnZhpa2BSN/F7Ze+NBZDrCbLH+sRTKeEEkGT1qIr9DEPQQ8M2UbzZH0RefcZhWdVOai6omm
W3nlBKxIiZfhpMFpgcHMKHYxQ8SxzugpBvp5pEJDwxDWu7rrxlPeq4cIVRP3W791RktcX8CrowDS
zWQPFQJyiIfwNJKyscoFKQAeoeFxqZBkhhpvbxJuLMGeOh/lvmm0se9b60YH+mJO7k5B0/hnYz7X
vQ8S/bI5K9gZb+z2MhGua6wQ8DPKbd0VHnKWOaNevJ8b1LvjKDQYkyC+RZPclkTrWbkvj7g5boq2
5pTZ5LQxdEGxlzQPNMdAuRFZsNapeoXYVt7ls8IAhv1s7Q4DQgB7dJ57AfWMmRbWSxYnB4jVKbeb
r3lqCKQYnH5fBJDeDXZDCHd0twZJOLBnWEWRmNYlrVUuEvs2NPB2upK9hAL4x62bSrJZWrGuiuwB
NGx2cprT1NfGTpW6WzHADieSVMg9tqvxpvERdokqXEZNIE+VbTyqmlzAwLjA8C7IqLGr2ManNc/8
2jPWCGtSHEYo8wwjP4zm/2LvvLbcVrIt+0WoAR+Bx6b36ZRyLxhKZQreRMDj63uCOl06VfdW39Hv
/UKRTCYTokHs2HutuYTzYA8ZdgGBlVENwVfVTF/7PNGHsXC7vU0sFqag/ivUsXkdWgDzzIg0gFKZ
4SGbmYzXy+ZCukPzDvARohq2mXNWYcboRrpGyi1/FY0Tb6ThORcVi6fWV8UDznWmG23NWLSTl75v
9RN1ODNfUji3ASFpea3jc964TNMtXZ2QJtRiLE8Aw9yjM209c3Z2SHkxCpWYZ3boH7cgcQFfTiO7
S6fduAEQ/WS2zN3IdNUY8SHb7Theep2m2zZNNe9j51EHVez+Xfo3lpL6oqRx8kbiI5PezqEG9QMM
jb1ZsiWG7CHYj/fDxq+Yx1iB/6Ar7FI94t9V6sbtcfItMMl9fgs6/a5sZ/qeoCTPWxvFE1K+sXEh
L6TdrQl9gGRgoRlzBLdU4UxOESowfHDQpbe0vGxCX1n87XTH8ERvCIFZ6uRMHvAQklRdYPiSDQHl
RgBEOnVIci6cJL1OOQ2HFY4Rb3v/i6mKu33t4yXOvG8Enw+XNAxAp/Lh2sx26uFZhWfHymtf0Hk7
RQsooJw8FKil3IadnzEbAx7l+BB1R42UQ+fGjpXR2g4zo5NWLqD24dhI93tf+u91nbLddU3ATCkk
lcB8y4wwYUtCLvNg9I990ZJ+p0c+/3awq7Wjt6GeL+AVbkA42ai47TfbCI4Iixiv1nAw6g/Xs747
gc23y8ZkGY7p3hoT1g6XTj3QaLcvvnZVFh/6DNk/zO1VY/nPYzGOu1B6/kaV8XffPy/NsDEmVl7A
3GCX8msscXH1dvHGEOaLR36kMP2dn4zkzlRFRBHnkeqBR0zPzcvIV3aL5RpKVv2dmJCMpAdg5lPR
4yUc2yNeAwSnbsnYAsVIGFtXV8HHgnV3NWxk/Ga5KzuL8cynfkCqo0fnM6lb+Al524Z2+u6Nmb9L
4vEI253cQQ/fdNRXP8xi+tFZ6aGbrJ8k7Vp4A2Mzf+nJxNwQdMvopHaZOn82ugQNahYE68Qj8lIT
3pF7GKAyRFj4sBhB4yEceTMqt6HEDrBbVTVBFjjlb1NPDMegQCpOeeatnbohCoRg9FCreY313GUI
Vj71pmIaThaHBeEUN7e1kfUazhASXyLWY51k21ioixohh2SQ51fNgB2wzBXVrw8hlQTZ3HQbKLrV
rUrddgusWkCW4KVoX7oaJn+usDFsAnI6iJ9AYtRYi4x2yIG99Pmun8eD5U/UvX3N3iNCTuPVbHba
5jDZGYssEkOjRyFdL8bzIhpCAqcQ11ppq9dqDDdWgnKcTV/VJgO1bB7jTGJ47s+AVG9Acb+RIve9
IKJm5/r4cFpkYY5XPhhC77sQwmofcEJnp7ahRsT/2STdRrrWCgPFBzveA1lb7Va7IUGN2v3MwvBI
LfoOs7rinMTKHYka2tswbBBvPUkjwe3QuNgfPLXDtIZGxSLSpSzVlsyaHRU6QtaM9EFExB3jfTr2
IEHUx+SxxXCqbM9p84sOsQOQcLjynIKyMsJyVEX2ixlztigKaNuzqM5uWjQo5bIXdhWneWiqrahB
iHCgmIWdifOYfwi6OgGYtkTyNcwW8w4oQZi9y9j7GEaPNcMxxa6ZUrz64hNQ1wmiHXEeYRpuiwK8
tx9FF9Ny1M5pbZgUsicnogifijq7JXJ4rimCOX+0LnvK4GdvcKrsNW16xj7EsozIcMjlVD7wUu/F
GaC/mUztB+28O+TBnh1k+qqAXKJV0m+UvRuDjFmlDxSjqqgcK5afpoUQYHVvTvk45/HCUTdw34tt
ZPhr6G30dz2ngk+NGLiqsIBNzP0ZAB0y+z3rB6bOFRZysMnEFKstQH0QiDJaEcj8rbc9vfbb/BJR
CK6hBR5KgcDT9WrBmXaMv8z7VjU3kmcJQBqCaJ27zZNt85wEDsP/DIyjF/K/aEwfLD0qHIOnAxqa
ubUmNidnty5IxcSX5DseIYrkBXr+N09bi+2mGh+m/hCmNqKn1EOK1Mfk8kK5XvHRlbz+2Q2Ce4E9
gO04jFWxdQv3JBdJbm+9JfgiSdpwx/EH6Sss9QGVssSMQ3AYWQtr5mXU+V6REnDodiuJ74qp2LPr
Iw6sF/1KOMUYUSL/koJk2mGA3We5+OJYGmgGVmptHWxcfMLvf2jvK87+dyPIKE9aUjEWucDUbaLG
PTdOghc8Iey3mq1LosGZxSYECfDSJ3eIwdtGn0uz/mVFnJ47NNDpELAd9uS6lfktYpULl3iMLPAf
oUngGMph69GePmBLx5BnBs9ETW5yInYvtECHF1Tk1pa9BRS6gC6RMyu9ZJGh7DOydGtBsUCflKm1
MwXrMHC/0/E0EVsg6WVcEG6wheQHK0KZBjXIhJhaGpscyeBaKTHBM0rsPQK1D2LOratPiB4Cs/Rk
JRTam0DszF77K9us/K0kXOTG86S3+7V8LNNbHBWPzhTPxz/3Ny2MBWOeLM46VcKOypQri9zG3zfv
97EpqVGyLHrw2iE2sHNB040NqrI+VwjzHCdDmlXBzlEk0LTLffp+34TlLi5xXVWjjm6DbZCu1pgn
oeLodr/w/nnNd0LyHaMJPXskX53B/+rmTn/osBJDT2kGUq8j48LMh5tiUKSse3yEkIkHFnMCRZZI
neTIkXZV3dUrUCjFAcgPkux0wikletQmRrYkE5vf2RWPGwFEYhfA7MzAc5hQapKifm/KtMCkDhWr
CfsnORwCArJYrV3o4oaxSDipYWK0JlPD+m364sR/CazsrvMyktWN5rp4E+K+TfFiInHrKF43wjfe
PU9fZjcmBzOiP+axzGRe95Km0UOXx+berWLoP9YDTZlonczs5gLYL6sVU9psl6Q2aot++gS35ceU
EDrL9uRXt5gmfFfxBVp6jIsh11DxpvDoUhNXy3taa6GPDdFcz9LqL43txI8dMiAria8DUmcCqOUV
b0p/Wc6UA5IRVu6IsrZMnbMRQaKQUWOiFGc3WM0N4b55ICEsg6aQgKWwjpUPzZzMN3Qo1Z5FCniV
w5cnTBPj2eusg2sTq8cm2j425ugRgD2/T04VvzC9uAq7jS9SKuOgAS1CdQqDB9TepdfoJzMTRFJT
WiB+t8SL5bGYhBG0JSMmMbPxCuLtYObmUT4cQK8XhyybAs7Y7bgXZUBFg6DRiVV0Ius4PaI7Xxs4
mDhDz3jxmzjZa7uvHk1aZauRfCkSMOECpZD57eFLEaMfYrzhXcDwvfhKPXgJAPhKI9hVwr8O9T2W
lEPGLSz3rJsDlrPH0mwEIenSevLi5yyXCrJPEn3pm4LASit+Q2GISJSmGwkNm1rBCzVs9PR8W75V
+KIB5qPRy0dloI7M9aESr6loOb0P40xy9Qo/XLXDMqPZeyf6JU+Pue1WZy+ufmqlmwdIt8lh7iVK
44nVFQbD96AXn2fbRvamCaXmv07OUWH323GMTtXgnChUcUBIlwC6wPXPYwkIm81tBqLlOkyP9uwI
vo1DtGUkGayC2odt0ljhmokg2aGenp5ryvsWrvG5iio4NwXWqjH3Djg+jItU5QsZv7vAqBTpZKz/
+EqLS1XQP4l6Nj4ErH/BafbDkHaCqFI+T4OrLwguXjGSWGdrhPfv06M71TOudgT2z5bjkFsh5aZS
lru+bz7tCvps2/tXOkXRY9dE5LqUsOozJ1L7gv7htTZ785q7qXVtTLjPzGMJL2yWSOT7nffHDKXX
X+VLiX/PcP3mKV7SqYcBZVTCDJiGFSXAesDQMuGYf0I/hOot9RbKVw4UpEPCdanQP2IBdQjAKdyy
JyGGSQBRbXRHymgv5CfoCvqEA/XmzOB2qrKatortz2EY/E+wEYOD0sW0EZXG0hXN+3og1kvazMA5
dOZa9mAe65Ttcx7aRJ1lxBg08XM8W1/N8Ws6hB0aLeK4QA1eGhNDohA4EqZ6NPCVhtg6S0pPTlgm
+9AtBiUn4dvI0XKSIy4rSkMqO5kchhTgW1HB7HVQEAu8B255ZZyPkDfBElG4wabTDwEbstUwTjkQ
jCz+6fgxRgzDmE5pAkgm9gNwcIZ9ImrCP5rR57rv0NsuF3yPnhGD/3QNyZlUjrDUTVot80I87QZ6
9vdrwJ7o4dep3SA0iuidthGRDmz6N4FDZM8o/Im63ONVySUtTZysZI0SuEw1dpqtJjn3/TKUY9+P
lcPrKmPTSws7CnAu+EswF/oyZYNB/0Q6F38JbDc5NZtkoO2C2DoWUOsQZOb5sdFsQuzJf5kG/2cT
CQ+wx/38an0a1OjtyRJ4GjQuvZHT9Xb0xockjehJ9as4bHiZnR48eYfqCRk+UBJnYPffpafYaajx
HHBAcfdRKHc8CkxABkAjTuazv/EL75hldKNVVP3ydGacOfsfuoKDcTp3Ye7tSfDCM+U7A5hHDVOh
Dl7rWSRPCQ4YMoI+Olf5p2riiEfPAH3WcnZkS7Yycx1dLR9TQF0QoJUaKVVWmVarAlr2gV1sBHlg
pThzruoEs0asRsT9Or/SaIK+3KJdvFvgzCz47PSAlYbceBm1uXRAEDlHPugDmvsyaiPmZAHQBhpU
AVG1+OinIwpC2BqEwoueD3c6hf2qc7cdAVMrXB7ZrsuJLLcxmU5DphC10Aab7OnEtnOFSWZ+dKwj
KJlmT5d/H/nuEmmBonHu1OLfTWcizrw2CbYdNknaIH68LwBsWh7xsSk1iTlhobPETGPTcL4llk0w
Tq6vrauLYz5aG4a3yOoBSDNSkOu4qP0twBxac7Ah2DppnzKU/qKI2O/gung3aRIVuaCFSzbrdhgL
ggDqHyLDphCPT3M8uQf4g49WVLd7lDPQGUt5SwocUZUd44I2CAGpho7wHM0Ym9SBGmbdlmYIfuek
2MSzSUIMiSAGPECqOnILytr/UG7R7Ui+eXLYZ7PxgatvVGTzeJooN3Y9lnsIvfBbEZjDVlmwK2gO
RGRdAVOqOC/BpRwTRLiwANhX82QMUxCEb7y6eurBju2s+q2hGX7wg4HwZbJbCv85cvt809rhu/bh
1ET40voQOAmF3/cEPc/KCCiu3ZxRmhLsg5JYnHDJEVVOlze2ihfTltE28sNvQwGhIu1luRs1XQJc
NwkdpQEQP44xKErEGpiYLkvncxhFGI4gAtTOVANOl9EG9IW1qYKEswK71TjB4JaFDFMdfMuGwpZZ
jvl2Zt/eNI59I2b+cxs7TDwy/Zzq7uc8tnwUcXxSLSjGTnYy1OewhCfOdE+mNEUS0lfMr7NOaOEn
oH7zDDJmjRx+DqCDGpW/EfiRz2zg/XH4GdRLi4OJ9GYgJjTVKKsxn1OmkwWUmnsmwqx4+Yg4y5ou
Fi0KwvScVwIKc9xG+WfPBzmQUFmtCo+iOahx3yYg4jZZ7j/Nhvt9MsGb+K60T4gKsdi51RY3g17T
dx42U4hy2F/4sZbxy8PBuNHQCrb+5IJsdztaHtYZE5yzZ/jKOX5S70jE+HrI5t0MG3sztiDH2hRJ
NyriXbb4tjDsgzihAJ97GhnggdQwvxpF9RTMch8YqJubdjBPqu7Vtnan8bE3z+lSSNL8glKZJMxI
6WoziBshbkRW+jKyhT8P1cZBO7eZKL0BMKXUpD74AZQ1KWZ131sbvnJPXqL5BKn5m4ja9pUgNO/B
j/vFkhQ92Q3EGW/IgHlJBqs61P5lyDknhEad7m2DefJgUsST891jpaSlgals1xVHhJb1pVH7MvBe
Syl/+Lg8DnISB5W1wHOqbhXQp99B8UgxkbGxKGy2T1aTPyRzfy46Z3whIIUcvrL9NMN/PMduKS+4
Mqiv3M3gALifO9D+taBQqkHQ0XJy2Afb7I6K2uazqLZV4zPOn6DGMjfg89dZryT/wmnErFdm9cno
3ejFm5OPzgCQx6YZB1I13jziwPeTDZ7FrIuf5dyzxUib5uAYEqoDkNeodszPdgTorwW9YZdZc6gJ
IO8yLN6FMz6WFFynuKTz4gZfqmXYEdrRd2esvhQD7hiGa9GBqvSnXfG/qfquX8uiYGQ0zw1gO1ES
3dY6jGatR7KUzH0pihGgK+VKgrvI6rcwn4hkCiDwygiHX1kTz0KrCfxVRVgw7+Kq5w998qLyvRLd
T1eZ2R56xdUjtOaC2eeAATo/aonLqMKBQaCXs7etfNg6His0MyR8nnEtqCbq6FDy6xAjceGVHe6J
wZQNPavO2qOLeWMeDQs4VU+Sc/HekTgqJ1/Va7Mh5hqOdkrM0XQrcgOeVALDU9O9TLyaCdfoPkVW
sfcddqKFyhAv6I2XcHbrXIofsrOptlxlbyNcDxS91r5LgudOe+YpjByMjqP0twhT140qrqU3YIuY
4IoIFWEABRQGV4qxJPNwKyZEMIhYdMN4Ejsnsb+FPe9cjDgix9CAziA7QnoiLSxhKEpDN/Pa/Dj3
fNrBTqOepwtJDU1HcNOkzSFURnxythV4qCW+LB1V/Lnu4GmYlCIVk5u1iS51288AepTAD9cZvnP0
ysja2fDA1/2MPCqY/foMPvqciRYXvf6qRVHu+2U26JrYXrww/TUlIPLqwXnDQm4eOjmfXIze9F2i
aNM20x47fn7RiyUOHyH0ZsINj4aRGS+hAknqbTShmEyE0I74ghSL8mMhakRj7V6AEvobJCpLcAj6
T9gFB5KsSt6lB6IhNnjNWLxRz6zdWB+MTiRMz+A9xkOwnZistQ0ZIbFf8wmNyWanDZpi4G3RV4Ah
Q5qDNd8nKLmSHYp+NlQG26LIZiRuoFNa0xtngyDiZIdJ8aAj4W5tnQUnScP4ERHVJxNV2hJBfssH
19jJlgoutVW4t8Bu+F/tsYAnQ61ywTvBM6bf2GVLVteAqDTt/VKytLapRDJo4cVKwEuROLwsG8Ct
6mA4sYDe+hxHEttSfI4981Grudha63XuR0hou/rS+/raq7DdES11dvsqv6kZnEwzW4LOAa61Fi05
WIuR7LIeW4SImpjFa7Kw86tXMfFVgW3yWptdvSOQj3652ZzJI7E3FbqMjdd7861bUu2btD0R6kzE
SANreA7kvAH9z1At6QBB1IfIbg9OoGx2uAYBAZRyjB7Yu6Ya5psA8cMHG9nVoppfxSkTlAnubkrI
43ZKxfQ4eCZFJwDDrezUBdVCuy3d+dHwy2brsAsjQ7NG2CCItwkat7gRkz7te6zRK22LcdOmhM6N
jgxPWf85XfuNiQWmMlJCOE2yFkcUJHEvIHMqZ2e7tN2nkUlO3TMzkUX/HCEVfCkC+5xpXjcFMeoU
msG6HjvQDf2XhJePlDhw2PUMBiAKzsMYvHpz+mZ1Mdk0oPPJoPn7xf2+/l9/cL8P47JiRXBG4BCZ
sXVrhtG4X09JZFenVHjExd2v3u+8X2CpTNdN4+PA0qXeV0g0Q9XoU2qn+mTMFgym++0/d+JN0yfF
2pVTaXP1/sgm5HMWtwzZCyHYfw+cLeDML47P5dmIwSbPnGUyg1+49Os4pvh+OPerZlEWR7wHLCBl
ffpzofoJi8+f22KiDk389KeRxuqk+O+dZs981sNEoKBXeXvDbvb3n/15gKlCn21rLdcNI5nfR2tF
QFZW9wO/X5CCok+i6y+9SlLKerIOQH1zsbzsA1//vMgmiGQhyRaO+aIyDM/ecivI0O5hst3df3a/
a5DQ05rIfYH5VHAGJQ8IQll1TOiwtjTh52JfOVNCIBVjVlVEP/zZe7//era8SbUrl4TETw1QAmGP
FMdGgOThrrL7/xaeT/93C48FW+j+Sv0HB8//yn+8/Sh+/N2/8/tX/o99x/3HYrEx/UDaqE+lQJv6
l31Hyn+4iKcxH8hF4XnXT/9l33G8f5im8ASce8f1UTei5/3LvuOY/7Ax22C78TF7m05g/T/Zd/5N
furyNNJZDgOnmW1iWflX6WRq1bbbOK5xAH0S7Ji00l+YA5iTQ3VA5mmRC3WAfs3kfKErj+yxqbLD
bPO31+zxtyj47+pr6787jEXDGXA0pvwv6mt6HzQjllpR1YQLTrktzwA63kRDiAPjp0ixAiZNTXRW
xmShpUrYxMwI/weV9L8LhZdXgzQ7x3FtB7EmovZ/fTWYR6ZN0DvhgYkO40Zg8NvJMuzjomzrxXEY
qq+ZHz76SfA1hwIIPIDyylqClsvS2DdOD3siYQb5P7w6rvuvUnuPAxNO4GNpwnBgIRdeXr+/uWdw
jHvKEjo8UBSVq4JM9L2bqgdCiOWlEMwSkOaMG6AfxknPzLfERFtgxD9Sr1TTwfjpmaNiCPP3YQeS
qq6CizXm+iIEIRyhpL9ezgd4pY+AvN3L9M+LvBaYFtnCbOpJEhY1VN5CcR4fZpXQFDOmL6EqyOsN
NXU6Q5xrRJIaASnmh6Gkf3KfvOhZeVG3DkZ2BQtclWaRcYys8lcQypGmHyspzsptwxxaqPwaWnmD
XpSco551+moWzXs/0gGa6UDx3y6vZjq/yEqHO2P6GUYtXoC02o3tVkSnsB/avRR5xc68P0ckuslt
Rfz8mumms1OGuon0ncYuePwBXQySqz318bxyVD6dS3v4BKEk3cmu87dNcAarsk5tu7wwdvdRU2NH
QEItYbaT75alRx2XVDAsCuQSuzvw53ArjzK2DnnKYWXFr0mZxdGoyQV34uCjXd6QMh6vQ/Kl8PwJ
BWZXbOaoB6NA+mk2gwoeGvcUSHQ3SSv3NP3CvZqSj7LACE7rkARK9QuPyWMVRI/KwYvthvZq7NVT
+oJO4G0QBeV2X5IuW2H/pK55yCC4zjURgmOPKz7yprXnQDsRuDzJTNmjW8R/29FQNqAIO9p+nEM8
fGWGkCfwXixaBGxt0mNPHjCcKc0OGFCbVwyv0obKbEzIsQxSfE/1qN7Q7ZC+9mjN4nskZmNHrUXV
SnJiMJLEVmP7WBuO+dSO7U1k+YflTi56WwdgRTGLdeOwrTeHPt6U4ptVvyQW5GZQOslDar5FPal+
VOVEVJO+V6ANNEcTCvPwMYJa8mrqiqYJlkw8wi/TOs8Js+5AipXjlQ4cwqaocx5dKgqCWuFryine
jxrBcVr4P6fIIp8rtQg4nIZfuW+768yaQob4BpNEVM0LRafYW9Ao2f9EYpO6tXctQ33xsiHcJApi
QW3Z+hDkzqnqHI8QPLdDa8UFUgVa7ferZjp0pz8XRRt7G5Um8JKWHxieIsUzn7f3GqIekVlGDfHE
NOB+lxVMixmY3W/fL9qufKUzBwnhnw+5X8vuNchy8ecH9/v+3Lxf094471PDO3SYU08l5BmkKqP7
hYa7v73f1y1ZV/drrj0zGJ/yLwS2sMOjY1VS4bhVc/7zQAvYBPgw4S8NrfJ0v2DeiMjhfpWPDN5j
XlK2UoZVksvKX/195+/L+6MSaqPVPGBovt/U/3ym+83Z76QDjW/51b8dyWQu6vTJ2raNidyFUvn3
Ef45NhkZ7HZ+/537vdP94O9PD/aKA7tfVffD5RSCQhEfm+vnSAjS4KPDNM5Elo+nEVlv5JrTtEAm
sI/oC681CPM2juQOSPEjkMP9gM1zC7Vto0c9nGICjhK3eS+6h54808+YNy9l4Z9KJMZPQs2fScT7
RUPrRHIEsSoeSjxUD0Bj2egdnLmZV3wvzCMZ8CTWRpG85VofQhORAcOdrZeQUUGW7DN0IloFzkOY
mcFhUu2TjVdjjxD1OyCtrehiZ+U32t3EC4fXi2q4CdK9xeUUXsryu2XKK2YdSDApinjO3xBogvqj
7QW6QF8fSgcCRmhraB5eCsHYtF4QXyf7qq9vxhjGJ4Jgj24/zZ9shMOh0fxsxEQLybW3uhzGdeFV
JBhG6qmcYZ6MITE3yKy7VeKAYwPN421MMRlQdms6pTPKfds6hu2yLx7MBn5TQI51Dl4P5txaJ5Pc
iqSwOf3OD8A2PhTf32+qo+mGQioxnHnXvmcC0YWf+PUGdmC6sYn73nYYk2ciltcdkwqw+ECtmq7b
KSZhZrsriJdhTpgAla/GVzSIi8bW1rt+mb2ywDVj7D2KOToMeGUYLXneLune9VB8uPP81pv61TN0
idBeqAPqO8ycLHURwooHIl5AVEYU5GaX0tT6Rb1HcwR9WgUdEQfFlK/xxv5oRjRfgtbQmkTpagtK
BWqdts+4qzkZm6ex4RumkQyQJ43qDkaGwYCZHneqVqqHUswcrckf5T1M2aJ7Udfxr6TqCaq0zp5W
75ash90UyW2tHoDUfE3oyW5sAXBYqO4EM3MrhsT54nc/yj6xz5ZETpPkajwYlYH4CTZD7xZ7x0Jt
Xlr+m12oD38cbVA7Sm1hDQANCfIWx9vZ8sdrLlG6Qla8zQYNp9kDuGEb8KCxt+AOhLFr8gmw2fw2
wjlaqXeYPPuS5dOeEuNgzqa74YP94NvxtDMj6k3Xj+qDXe0sm0iMrh+30RSTPtBmxmNFNQPU5IO9
uFxlYTTv0pBor3b4TkdvBg6MySSKn/Kk+MlX/Nh7PpxmgUup9gD7FuicytewxaEeV/qTD32hf8b0
uZVj+1yEaA4Mbf/QfX1w0IJsDYT1q0TGX52kXmOTBaJZziOxCQ/pjC9F9QiubBYommtZoOSaSVOO
aCd6NJeAZG9+7n3nmcHG14HQ37VgrH6Ow3Rn9JFY2/4jlR/aiqhZ4zY5GAkbX+Z+z2iRCyizgDCM
2fmFN4LPlg3RFl4R7c1g29egU5GGjArIThzUP92SHgey+hZpP0IstYwWsuRlCMA8BCSLbzr6olff
qR9GrN+sUCpG7RFsrQg29IhvpT3ZhXyUQj02PqqR0UAoN2Xf8FHhKBWfNcm7TIv5HBonJQF4z0zd
xyTihZ7kU4gUHJ/mJ9xVER8PSFU6ygFKGsGzCGklh3EMiJZc5lF4LMJ6ajbQFA+16L/AZV6UG3Q+
ARvz5cjhCKldW+KzIvbn4gMQFGhc/T6BBz5d/HYkgsAwLyUGqXHuu7Oen+0Z2ZXE8IRNof5eOxkq
atf6zCyWJCDX+STms0wYGyRhfDUByGHF+JCj+WMa10htX1HanzJX3zxKWjLw0EMV9CXS6eIG8r0c
ii9VTUqgmRyC89Rh8fILwZA6CvKbID2Kbi8BU7dckdOdlBO7qeUn9/t+/9jKfWopgldxs35SLDKH
vLe/3h8V1gUtoA7L2MTyfwO4hHTc5GPT2rLlPwP9J82K8jYTX3axGW/OcTHdljZUaxvFNle5Atsc
LABbUsISXfNttAGbCRXQyiJVldQIpjDS/CUOPf62C0oDhB9J+Yzu8ljUjbgiQBTXwaLSQ2w27gRS
tqTO0YvOLGmhWY9Xy/iU0K+55cuRuCYBwn4Tks/tC16+3sy2AXT5AdH3pu484ITJr6idy4fRqbgY
Ifm4ff+DuUsPFzHIeeOnmiCPMbx2YiKOjPd75t+qYpBtt8U1qO0POxhiVDDjd6N2NjkMVrZI4SVt
R3kszOqxSaDrlaVLJ5tkFnvubrLIki3M4F+G4T9kwhlPcxs9DLbjsOi1DrKyfiXCPL++mWgp+ZXq
iOTsaDNNOA2evrqQZsmpMJ+83DaPomiKSz0x15RGw+8KKLTLm1gzwtxFZIPDDwdjPTXWtJWKCIva
648TYsKoYNJnQFtipo0gW9UgxpuhvMGWGcowuxFRpg7WpN6SKjo5LlEPDJmyUzDOz3fzHngx92TR
gWJ29ytGkIDBA0pDz58p+GQxGK1uOLquBFcvJbj3RZWc97E6HSzmolUrvkmPd4WsrJq939TfbCKt
e/rhrEsMyGX5gDQnPBLZo/G9lOFmnhXy8ADgjDVNgN4rdQ6m+Fi2crjly0VgDx+DRHdbmHzQ/flz
HkzFyjukuAs3fkvl4gqkZGYYttCUk7cgGvF8hvh3BOnZRW7WmJzmd1mNj17whoCfj8Vwul/0yzWj
Eggk7lebzpotOqjc60SdZJFiR0cLr15aePdrKZm3TDn/eft+J7LQGn/S8kgy0vg5G/m/Hv/f3tmg
C8nQtawwQg/rdun3+QwdT/drydLk+4837w8BmvjXg//87v3X/tz8t6eSLuDpMSfJ5P7M9yfg/O0R
+XgMl+6oYeLGu1/7c/Ef75MlwcDME//r7ylO/IlfkbftzujalkfcL4SdKhBS/7xdKOZt95u/n+vP
n0rwrfz1SBKYi7B3jxgjW1Okvx//t59H7oKqvz9LJkGs/e3v3Z+v6wgokpMNzV63mG+Xv5kpjxP1
/WreN0eQFq/5bFIVhOkDIYE5hacD5NyD+1VFFnZSDBQtLg7IaHV+TKOmXZcZoYqlQHaqAP1sM/Sh
MZa7ZCS9QjPU57WB8uoX1UYzGINuJ0jOaYtmp0CXXWXR6J0RNzRVl5s95uFrYmAINmJv3A314F6s
xvmcmp67nx220rkX2ls3hx+88f3ukJTaOkqJFEcQSDWb+kUAnY1d7AYQFy9pnOSXOtbx2kTa3Vrx
4kZp+qPU5kMqiPmmLJr0ZeLwFsx5vJuCg2jnCpvS6ZWN+HzpS2O+3K9JRrNLwAYr7fIDDJ/zpXQI
LKF4ODYq+eth0WzNF8ef9DIYj3D1QF/jSGbvGwP68pqSQLSaJ/YETWYyH0N/IFtUVWYLvgxjNVqk
MLq0y4VF76JJI++YKmWtYoIqNkQyGMbVZqdyinDInm34UyxsvEY8Idt5lpe5Gi+cTYFKRcUnZXuC
8zKP0JExXDIDQc1ExxotClpuQ9QF2/ScDgNeFGHrmng50IUpYVIkMJQ/4wAmYNihhg0adZCxey5m
0zsbPcMyxR5zzhn4VUHKGHRMfoRqrHZtmnzVgZ/sSfI0L2Yuzcv92v3CGSYTjZ45r+2ckPeUTBN6
P4bDW8C8keyY+6PqKSh3dGaWMOvAO6ui9M+wLw5k2ojNZIn/zd55LbmNbNv2i7AvPBKvRe+KLKMy
ekHINbz3+PozkFQ3pereu3/gRigykAYgVSRh1pprzG8o480jQMUZnNeAAaTXzt8Uni+IU5p2x5Xq
z7HAIbQCKbvuEPFn3PVGU2oe5RdLbomu99eRRWVdq+kjN47Nse1be2ulk3F0+8bYxFH0OlGfVCyx
jowt7ejMU3Le7gvjKGBYBojZAhSHxGz7la9C17AKnijHHOsgFA13jgXuduBHctQppD7KrcQXggcw
5BluWgCVOzpNWG/D1lLKpWEp2YrCz1fsFfaVDR2SkrYRtTIlyLaexEfDad6Ro7vmoK3lqK+MFfp7
lIZKLiL8r/9cKZfLxhGHyG6fCXQilhrjZm90qbs0R67E4fxhBanZLMT8N2zmL71stDakelvTCq6t
BQ+CVnSYgv5no4TU93AHRP+6CZFxnJ/asUVRphc50c675FGLvOqXhXJTHk3Oy66jgiw0YkO7vsxt
4vaqcuzWxVLbWJott7y3sduLIjRP92P7akTQSyDrkkWVk7IpfJtHAMScv7y/2yvKJfKYpXznSUfk
zCMXsJAzPV8uTKzUzW2d3Prw9j505ZIPb0O+hlzXNeE3nExOVeSlFDsnJMoBkihWET/FWAeKPsAB
saLmwASEdskJOG+NwnjLE1O5jyqdzDiRnxV36eGC6hvr5EL+7R04uF7uQqoZvqmVUiymGMot+Pt2
mVmJts8TXT8SfLyQxrS33NUHYzOd/ei1dlTQT0jCSW1/QwQMPNRGMAb7qIQATqWmwa8TexeUgKqB
ktuicl5kmzCnJl5MJGx7hMd7M0QllzYF32Bd25itePeyUT3ZbfIW8FyzIbrB46gxAP8Vjr7jTZAV
rrkdtNxIrBXt4k+jf5q87HOqjuK1C74UTUC93aDhk3KXVh3Z/aqj9GSWuDZhi3EzYe5JdNUqzuL3
gAJynopwUzFLAkl9a3wD6veNimiTvF6B0CLCW6ahxqExu/faE5fUonpOMXHlBA8baa88pyF0BYkz
8RmtOJ/jqYPP150iepAtAovmNnCfPEvVF3kESEahOJiie+yVQM5y3w8fFqPSyQM6ULrmV6twm0Wp
9js0RfGjnscWEfSAam2/ohpKhSRU9PV5qBjK8qYnGjwsNIrdEAohrKWk/Gtf1p8b1aLSAhsDmN3G
OizepsgiUV3HG2ri7DVfklPfc/nPTcjgpR6uEdafwQ/cdyMBHX7K5j7ZTqhkeQQD+dXYCOZd6r5i
nFLbjqpoD43RwZppOuEZsnC9iVQPNIFpHwcxTmgA9IAAdIv/z+fIQ5DTd2Px3LjhviF8ucvhI+Ef
6dULgl/WOgAmsNCK3D6bLY9LOfLmO6w6111XWI9zkXRWYb3d5SjjlV47ediGR0Vq7AEeY8XsBeJQ
hv0PHdjjhobS7jEZt4jx2hWxsxhi7zRtvFRX7mqPIitIrsqOGxJIkIGyinkkXqkphW8RtIN1YHY4
Z4yT8lCMwT0aqXYHmYQoR2vPbjCFvgV49IcZiPismjn6ab5RRNpwbQn7DfzFFjU6HlbwI61Vm/Rf
eepDPmMjuBGWvgPduIs1AAUy8fT/k77/mvSdeWL/708s4t+wjSR96/hDznfe42fOV9Pd/7iOzllJ
QDE0gcr9mfNFF/QfWESaCm5Oh5dvww/8mfJ1tP8YJslP0zGFZVjaDAL6mfK1mLIgGgrDMCCd6cAc
/3xrP3OrV9jmPxMbyRaSLPwFzMT70XTNwnRPEyr1UB+RjYIcIuWNqvljqps/qmHE5WuywnuEQcmS
uvfpSxjZVNo00fcyA4CMRt54qKI62mmO023yKl8MQT88+EEHOBqOM0whK3+qqq5+oIwWvHFSPMnG
bxvShUlqbQJ/LJ78sjBPrSUujqNhdNh0bnPHjWi3vy5WBIJpk9ulCX+JhSiwC0duxzmYpxd8N063
xim6/CQCOON3Y4g6ru7LdHmblltyjdzqOkeBeXA9iBzOdO8F0Vi7NrkxRa1Xam+Jo91bZdX+gIR+
GLW2fR+rgVrUwbLvEz+GkwiJeI75h0+m2k13pUM5ijMBZMnUvDphsFCezMYrKC73Pt2G5LhsbmMl
7ih1ablkdthJCe362LcPigFNZgEScThkc1NTa3WQXb5pydat0r+NC53QFugSwj5ytWyu/XyImZMH
ooJ0VyV9u3Xkeuu6F2e4XWZRpOhUdYejXl0/+L0PyHpU4D/izsSNdmtBNwJEdYhHH5H8x00vTNOD
CSV35xKzjgn2i/7ESW04yS2gKgDNRF1HWLfEKznRlHilZFaDg2eEyW4VV+U7thM62q+OgnHXF29F
vPBTt3h3vcKnUhCIstsOyNJnPw8onu+aFrqLrKLsQESt+aLp1ED1Bf6nGMFtHaPy13IZBnYPeW4a
j04EdOm2e+l3JnlIn4Iip7WcJemocE8p1+Xa9cLYvLc9LL5SuPMbG9dcCODiTOKGa9gMgUCzpkDR
cMXZ0XL3bM0NmXu0b4A3b+NtkHl7R/cf5JBscOtzKXaKu2WY9j+PEUCtoeh4SNcU7/XHdm461eqO
U9rhoTLw/fowIZfcxuoQD2rgDfmqcCKHYlEz2Gh1+Sp77WTiECw3P/aBPjDFQzP+Ysnsp9niQ3Zb
mVXpfKHtdOdwGwyB2nuYJ95xv9g8ykZFDQgQw7lPsxYL0EJrMPsIZzua6HtHEG0kXfvFKEJ0u4Xr
fxrr1FiGuaOfddg8PLhRweJFqNmd0B9gBrntwVcLpf8UNK0H2EBPlfugVnlaLEdtO3ATcbk2SRYT
89X2vwzNk4ooLcyJfOBmf60NOze8fNeHIfi57zyTRrW3ijIAUxHFX3dlUwrq/N3njv/Qo2xMnc+5
tUHX38ZCbzq6EYC4lCAtQdOkPapCue7kUUCzIzNFpdWsnnDbKTvG6UZ2KDWgsuaXzWCsUVm4eFn4
lNpcZ6TyItKVAPuOwIOyZWhYXdZqcC+QNcIfNE8RmOlTOxeokuyEqosGGJMzgYqV2xFzc13XTt7P
+RT1jIHLGICCZqM0pvoIwmt8dIBNs31ter3Y+PXoUJ4ba9exyeHsSBEPhB6GBj/NsOiJ3247NQEe
OB8OCq5rXp373ZmMnMHHGGQXQUxmUvX25MF3ulyH4rZeR72D+/y8ItHq7OKOenpbexu3KCRfp4rS
LXh2d/bphBZ9Mjvv1FNVBHTESr+JfKkoyfRVBYhCRXQan4BIssD6eVX49wVWRMoKe8pf7gf+SdAk
iYq/XmRd1TWQ6SOEsC3T0D9eZFHPa3lTT9YP23XabcNf/IjCUzvqltvZayex7E2ZNp8U2K7tXWoW
8aoJp3wDHFF7bIWyHAfdOlM0rz5qnUV8esxQzc6TcizwNR5X0JOAJAitk5ZGu9SsYrHLouhrMlnE
y1Vg6pP/Jdb5hibg/LnxzLDKoCebvtsldpv+7BQYpwVTeGmCXnm2GlQLEI7bo1xZAINYZFlV7WRX
JWtZ29yiOtEcQU5md+ppVFZFohKrSMqLH6TRd00N3+KYmoHcDo11RsJtPWpolQLc2Qpoi5cQkumm
Soxw79UdtA8M9lYY7CBryHAPCuoh3oxJSHFUq8d7nRIP3Ho781FpaeBNUtuQOt5uhPxHF1xMOvlH
2ZPLRA04A2MejB1qx3y8LgMAF85YMSO95ASxN2RcFUAQofMJwuvZrvzuq+fHmA/o7nSh7H06tFBJ
liId8q/efe9oiJHT2llOScHtD5j8+//9pdE/Qkj5KjiuZjmmJSzAma72AQbpRCi087ryv/ckApcJ
EqhHopLTAzz8ONI7RPEdvIepKS+2GNP16NXNyoiG9Jlai+boUGNw1/vRcEDRxDdgMr0D5xPlwL0o
KecU5kiZdx71en9OyC05JtfJ7oex274fJv5p8W2MO0ydSlJnl4R6RnG7aZ0KM1Z2miW8DUXZ3QUf
TWrVTMV8G532yQVc8UdFzo7aJP9bG6RaRZLTsI4AiYCLObWx7ysVcKDsAwJwKfKcR6+bctRurHqj
B+HxunzeUY6TtRhwrGmTI0Wi0bbU1XpXeDj9uZGRLNMY/2WRN+dRy70foZJttA6jtNS1U1TjvXqf
6O206qOuRlyV0m3SCePSeZMo/jkq7BjPGdbJodGbhXZpxGWOHDOXBuvrUMbusTH4rU15GqzqvDNW
XqTG2ELQqEWjMsZdASHq+MHolPhBmDBn45BCejkm15kK5eapwG9IdmWDx5Oyb6Px7TZkDl16ciCt
G/zJl3rV61teZa5dio1PMcl3DDftg2xMo4QNkeCPlM23DrcJuSXHgLSQhv2n6baK0Z7pgYLX2Z8H
lFuNDjiV1IbxZUr66mi7/g+TGsV73EWtFydxsTHyw2cNl4WngHLvNLKUx0JV8mPhGv5CawLtK4XO
W88X+qszYbMadH6y6+GSgznuvskFOvqxwrLqJ9xsyx1CMuCtiqG8Vq3YmEWvfXU9n8wrecOzHYvi
yNUHHcA8kWz8LN74k06UA6L9IvcwEorHLDiNtp6Thw70XV/r/j23xsETZQwXvCHUU0lJ5pOWI+zA
ohgrs3lSNp1SXUZgIyfZu60gWc3u815/HUOuQJjuXY/RRL551+upTh09GES4DZ4AQDFvRrkm9ooh
ft8cLkQUlI3TGsGqtFrlxeuCacljHME4MpMvoFGJbgiuBnLWBhFFBll5CuJMeezTdgMcTXnpKPr/
F4St/jt+1XRULnQWUGvIugC7eK79XZzqBfEQKnGS/Yh1t7vkOnqAPvLqr0UcHDoE/eR077UwBcjX
+R15W0f/JKg83zeRcsSTb0oXISonjFjwG5FXNxGjpavHINmHHS7Ka9CslDKiGpwtCPt/Udcav2uP
efuWYQtLsxBiA2rDZ+73t69ovoJPuGN882Ho2lWOo2kRxt02Tqm9ufbdMAgudWliehk1+fY6KEpR
nIapWjnNiHANUUNwmVSqoMeRM63cpSG/uqiIlS34JUYY51CYlVU4vBmKHZ3lmGxs+MybOlQpk54n
rLlxKt3fdGLyxv5fbk6kqPuXexM+MIP/p+nalia4zIgP/2OKW0uKqAbvOxWIJ0ia+cuAx1qbCOOt
Nop2l/W+IJ5vmG8R0TnEwyWPUIQInssc8q1XmG8G2d1tCJhyJbtem39PcCy8GEJRHhxCgte9i8xZ
mw30Bnls1FcPtXoyQ/xTEOcMU01mu6gPyJxGqpzmzWu/cX5uAasmSyRB7k3eKqt8zDpigHnUnQO3
pZI+sO+iljIcz2x3RMIoBBogvB3CxMFaeW6ioe7RMMybfSTK5VQAA+pSBVjgfL03PdAp1KC8mRqI
nkHPBzy2iuqJs8Z3uaDifHbnqIp4nKYERCcsjXUNFug9AbBjolj8UtdEu+OBkzohZP3T5KrqOqsL
Y0UV7K9dE1EHshblKXVM/yTrT+WWbIKCB2xSie36w0Q4+f+Gw7ZnSPyHj5+nfEPlWms4YKc/QOQ1
wx9Vd4js710tKvveCjGCmcu2hlQ9I6YYH8G408DTxouAvKQ1d+VEojSrCEO+6zK/7j24NqRY7R4L
XA1c6B0+NuIhglXzEFc4KKlt+tIRs38wp957GLUCLL8Pm6xLcgduEnxHCDYRyPN5D7lw8v1XrijW
Qe4hx20ghxxVDmS+KeRRZU/uIY+aaoEOFODPowRjhT7agqAp1+H6uC99Si+N0tprcRObi+vm3Jdb
sulJXux7myeeO7nZRtMS4jIq2Riq+/++2dMkq//3j4FQn6m5lF/ognqDD6dNHTxvXISW/j0psPYB
Cxaf0yp5dEWY7J3Cj8+y6UYtPkehAay6wNRQjsm1cqtqHGPVa263+DAxlH2zQ1z49mF8xC72vuif
PgzH86vrfnRs8jE43I4vl2EWjOY1MZTrq8uxa2N08apuMf3+ZWx+5zXur1vkO/x0/vqPyK2s9uOT
zxPdbfz2YoqGjC3TlIOclOMh2XqUKlWySbOy42EnoGkQDsFKmfsfN+UCz57xQx83f1kbGGBYSMZ/
ONjcx5JLWdqFMtNCBiRyJJFPcguwrU4W4WRF7VM4+E+GX4ljmdeYg/VtvraCZuzuqEmmRniesQm8
HmV3JCK3bvoQbVaEDtlVgv5TrWukdSEzE3Mb7p3coWJDmdT3BJrPQuti7Tj5IntGeXWQ44QPKBVv
RLFNg1B718kf6l31ZhOXg6tdKUu56h+OqmXl9C+1Oro91wT9/sV14YhiA2LpXEM4n/1+wYzyXIt7
uI/fCfPwCdveAB+x1cUp7qt1A039IHt5pAcqZTppsiLG3Czk4C8zfbQFblqe5FAzqqG6hCDmctON
z8pt8TD57nVNXWCZO5JGb3Ah2ag95y09bjchkPV7eFjigeoi7vgcBxpA5j7IoazJ6j31lejOKKR/
AJ4lHorJrtZppKRLOSbXxQ0VAyqqjo0c6xP/kHIHglgjsw6Z1lsHuXVr5JgN5HPNKZoy4nmdo5cI
QT6suXV/maZ2YNwquN1BfTA/Hv+/vtztUGWNt8loA0v4+ztDWeLsE/5Gh0kdZmv7TMHanK0wrF+6
GCjIh/FhnryNobys7tzcnG/GiJzf9v+wrofpjyM8jqQfJvK8hI8iD1hTO74UvFtYIX8NyiPaBAW3
LpHDoLXMgxf36DvIMRwoPvPBbtY4OTIuJ8UAjfouncE/ct1tD+KND56njpvb0G2361pzE3pPxLPV
o+C9rKi17l8a3Xo35mB/TC13Q2Tli91FAEasoNx4xGov1LSsKluUn8VIWTGlXjxTtaVzDGoHQrnp
2e8uoSkZ6LATqrqVGSo6gADeOmXUbDPcIPuk9M66NwEncooXpa79c5E076mXly+RHxfHllJVosx0
W7AjuzSu0FLLtWkL7LadolU8z/bVTnGOSAmpG8/a/mIMUbUbVRvQkqWg6c0J4mdO4nxX3fdIoJFP
SrLEnhJOj6KcxK6L8JGrYmO+orfTY2E6OHlHgJDlmBXV02UMxXUHOUR6o4VSAiXZ9yOkiPORwAY8
uEUenOQKFAn8BwnqrXyv7Be2C92po3y6Wl7PeIM1zAJL4l6jVhK84HwoGzl7OzPeJmKuLZZOJP42
1MuD3E6ot1e6jcnV2l+H97baTl63IcFzHW9cdNLyun7tzxf3UUNO5mve6TZ0u/xD4Pzb3YBcd7s5
+HC42778CdATyL6p9cG/3CwYf3vEmg2G7PmfTj6XIrPfT7kGePTKjeL6m1n5O90Oi2NSePq6LaMf
Q+VOKq6AdXG8bvrua1MoDp4UnvoN+Mcz9f32ixaA+vEGyz3UrlOfuME10XRAXaziMjg4UNHvdHB6
p2kw3Gc71YHpquINqmq27RzTRkAUuG+N2X4pvNq+JLmfPPiu/05Y/+F/3xjNOdDfLy+W0CwXWxRu
jlTtb45yOAQIfdDV7Jsd4fFckeV+9OCNT3FgX2RPpYJ0kxG5ACA0luBT7BwcBg9jcjbtMTVN9Fm0
7TrmOsZzAseCCYeTsfRwRGGrMPpzp04EouYeGU+7onCATdlY6NHtaVT3PV4LJCVsb1/ijXto4kbd
dNBFzkE4cMklCvEMIBA7VrdAdVDBEAlqofC6VugffZuGSKpykFtybDL1aNc6HvpvJj8sk2vbuPNr
hBtMK9V8rDDs7v0xLD9xE4azuAiz9RRBzm9GSuYT06v3smsa2quiuNZZ9lQdTPzUvLiDCka3nB64
H4v+rVb2YxqZ52aXLyS3Byr3trr2MVjpKZo6FJWlfA1RCm3aTPlsJF32IBvPgrieJdGFtwnUlad/
9RSq2bYd7eyBMqLsoWr9FMMQqp6U0oN47vn2BSZrF3Yh1sntF6tXvLM8Fk4TGSGxGXGELP/2Grjd
HAbBDZc8nhxXMFOmtnTZxPr00BaoJmJsmw6tB5Uvj5ppnXi2/phEUDSwo+q/QKiFXpibfwjck7PE
Fl/0nuoc33L9pzGamnWHY/YBpGOz6qpKUIWS39/SQeYEybc1tPjXFFFlP1K7bRxliggxYXtKtPIf
dwrbRk0WITs48w7yuIoY2tP8Kk2QYGVTjFhE3V4Bdd4ltHrQUmVOcUpatqcqrO7DWG0e5RA/Cth8
gQHFeV6hdW6+JowCH2xZjo59ND2sfOMCiwwjdB/AUzz1/KreKhtRTDtw9cvg470BPD91nRs9DWmQ
nKtewLmex7sUAJcJoQMkP/anOI6GSyJ3FDVhyWw3vXK6NYFq/+xWzfDJizti7HjGdAZEuD8b3TON
Q9Ja2EJ4kG53iZUs5ZhcMlIcegjqQNvEKk/OVZS3r/q3yumMV7Upx1NaqiSu566igMCvjBH4eEUF
U8UF8q7vMv/+5z65X5qPmh/YGxwSS4TppblI+G98q+3TpBbq5xAFbm8rwByqNn+yRx721Sj7XI4W
1a6hYu6dvhk/IX7YYhWYfYa6o60gXqc7EHnhW4QMQa5PA83h11mgFp53d627eef3DCz1lkBue0Uy
/FfLMo0i/Y+xK351jiWjVvAFBOSB368Llt8XVdpW+VdR80RjFMI+4+Frn3HdGRZNilOgHOvboiKZ
qOrbSnCduK0LKAo7oLk6lr3RoMlClNw6g7bxx9Z97fx+FXX69CVyU8DjqvCPJq6Se2PMdr6iV5fM
srkgZfYOIk19kUONGVF5aNXYmP81JicQ+fEDTrqTRynhpaxcwOdpjoBU1Xk0ArA9HEgX9ActECaJ
Z3Qksuv7BbI/uxr7w3VTjtp2DSvolwVysyjI+UTRQDEYB2rm5rp63htg1nQXeTHe1yaFaCZ46Sdz
CMJtHQtifWOmPvrYkdxllJEtLAgw66jOg6NsPBYexyIDyx2CqL+NyS0xz/7XMaqU44NnP99WyaXk
yMaFUCnLDopaJQXZOkj4SjWCRudQsGR7OtwjHla8+VHGLpp17WlIVOahkRL3s0KZjzH35BBl38me
xARlP8jnLzq+3c85j2VGXo/vZZX4W9NHhN4W9vgehAHaba989pLYJO1nwHKel/HBWHeZiMN7qlOM
x64yH+U4aph+VY2Ov5NdnScc1MvvVoRv30wii3KcTyxU9N0YBM/N3HQaCXi3ebqOBOC5KAAr9oFd
Wec4o54ysJqDPrQVHwGNYvLZJEh5gWDa1VMd+BClI5yR5Cz+Cqgb1LHYKdw4LMfID++RqVT7Gobp
psnilpIvFYausD1Eis0ibEzvh22Xr6Skq9e+7qkwnXcqA6WGfG/P9pk4Hd2hL+VBSW46Gc9M1wYS
NbZTc9+gjmVTRNSBEcNG7atbpiAL5W7xWIjVTeFjSSqUdCtzOxlMQdIHSAVl4gc+Tb9DALMXqHJe
uYlIQG268A0CMT0R0LwHA6i9+16GtLNRhqU5gcGmKNu5BGYDnMGCez734GE4F7lFZecCnaZ9L5KQ
rIQY1rgHeIBm5xOvCAGdN3r4Ls+71PK4PydkP52G5TQW+uHD+Tm0jMceiOVdSiU616jUWwVu3j84
eYQcHpbip8Ql0dvEafBu5vZ3J1aLb0M+7juRelQS9g9KPHWg2+jYDSpP2YjSTvHIwOPE6Swqj+cJ
NPHePY7mb+FkkMyWE0rr6vdF2W3czFWP3jjRiFQ7yq5okgnq2Nyvarvelk5xua6bh66zss/PA1n/
3Mh1fMUu8lDDDMOrYEFoATYPE4WFT7LRCM0j+3q0czJQXoRNVm/juC7nfJByp0LrPsle62XdU1lF
Xy0g1wvNIARYCMs7y8Yto3opkKGsbmMIZZVz77lrP63t423ciUFZK073g1dSzrpa8gTGuTxdYLOi
reWgXKxmHViJKLuPnbzZIQRJ3kbouo2VkvsixHpp2+irHI5CM97EadNSvsKqji86atAgPNs4GT27
jQJtmvFGOPmeLHq8hEyTvMUDNlVjHPZrofk89tm59jlX4N/lBSeCbBjdS5GlSMo0t/rixaThke/4
D2ifkC0Yvcf7RYIKq5C6LU9poH7QxDplpFR1/9kflAk9eF/6y24eS+W0HxXtIbb15qAVWDS1iU6N
WaRkF8eFslFXSvi9mfB6a5CKk27HXSFsz3lU22RWW65hcPNf8CN5kCsRdr/AuBefLKrU1kriJXs3
UD8cyxegLWO7uDj9hNluQhkd8Hk2zSE2oI7Nm4MZboqi9Xcq0JWD3X1rHT6Z2rW7HQXk5acyxdnW
TnrIS6R5Pqle2EDGxmeE29bqUz7iniQCaLly1k2BgU7IsfFKYNYRVbyr7QyaxNytU05ppjYomMjQ
DTo1O7Yd9ymym/GBOYkJrnSiEBfWafDDdVFneT0OHqpH6EIIB71zBl5dE9nTVNfKyvI0j+98h6+P
CChM1xZ6u9CS2Lkvsb1e9W6uP5tZo901TjF+qRv10FaG8jnWTXxaDP/ZrgNxmbABIkMW1Ytcid89
u05POiCs51wNu5XVmj64ZzPbkYIdDznWjwDLj7LRyPddt2S31Zz02M/NbYni2RhEWRClqb4c11oW
rVTknQfZEAduDmYAn/quEXaN5ZlQNgo+CrgL9MFZNrmbhrsua77chuTWpFSI0MNc2yppCizFxCQo
1UGwW2b8jHVSeZDj/jweqXD54vFp6Crj0CPZWVY+IP0AKPc94dX8Xm6plCfeJ934c3acu3JMzroJ
Upiekqs3E7LjQh9V696wh/pUkQBaKEVdfsVYajEVdvqOUhs/OD3tKMIp9afC8L/oE3fAyEW3gdtU
98i8q3u5pRP9WvKQbS+IHPE5KYJpOSPsiOSWb1Wcjhm7TcidR1hAd4YzZhs5IceuR7D08MnhFm1j
6vXR5TKGQheASl+Qsy4FNddzF4sSymnnLnQ9ihCV4tjjVr7PpwrnOeDdxEec+DIVmDSZuspb53EZ
SszQXurGgRSqhRYJ0sj4lOG1Q4QOo9Lq965C1dAaB4HimH7xRM6XuEyNZ6pkw/fOMCFCZCiKzSax
10PZmIc8UeuD244YZwq1eECugS9laRMODoN8wy83OQMuf8nCTN0Zc08O4bWRnBOnBa7XRtU6s0iF
82dhOg3iciW0+Q9blSdR2MGj1ncYjeACs0bS3L4HGJ+nE/VIWtg5xwK6+gKeQffeOAn17204nELd
np4a3TxhUtu+61mergfqOrdyd/Q7dwoo7odSicBFkrgnQCH2Mm8vGyfI3GtXTuQyrX9bAwkdzo2F
VYrSmk+6Ga27pGteE36fhxS51cIzg+Y1Mvpi3QcKcJF5ls9OA+PfO0c5q2b1IjNS8Ww2pXfJSnR9
wHRPuQpMiUS6dyFJGZ1ym2zu3JNDssmy93EAFmIiFLxMilvsACFd1BhD5lJP8x30vfpFT7GFbdIK
28e5C+vzSzP21r3sZZ6+VdUyepQ9oax8Z2ifsCkKMeikfqyw7WMNIfc4Z6y6u3LelH3ZhP3gwfWv
k9VtoZz40G2d3EAbVvxyvNtBPqz9p2M2JRlBtW8D7kMS69zqfrg1KhyLQgIr8Qp7J7EIcfdZqfEr
kED7e0OFhmHC+LkjmHYuw0R5r11cCybD8B/7+dva9ep4GJOCOHTea2ttVGPAnUR9By1LD9gpIeLh
LPLZt6IzNY/FsxwPA3x35HimJWeL26FHvfvSpGFwKQfCbkUxVF8ba6ZTDf6L5dXcrGc8g9UQt14q
4g9ygWIn89nfhNQOrehoT23B78Ovv2YWfAa0aZ9TxTZXVSTyvRYk/aM9RPjKzccWUfTd19PiafBr
Y2e2TrKu+Y6/T3m3kAuMCsDZ0EwFqTnTwREFUXU279kn5jbI4UeR6AOEEaEFlypw2Uj9t5SKy63b
xId1H7pycRkG8ULYA1Vfs8D8doAPx7u9hs4NPcq8CfS0DXDdysdhW5dj8y6qNXX78ecal/KNSPiY
Ik3EnwnyLDrPGYmFGhOKBiAlclmaN0eXIMqzZychTjuKehc2Y3UYeqc6hCq1V7duN4/FQqEIVU7L
/nXhX7vcxoocRlAeV97ynxYHTRVuKytEVJbnd2Fs8C3QXe25raNvQWFlJ3PuVaOwFnGPI2qjeMZc
0umCT8nhiy9kQIk/j4XDR+j9EnISQ0idkh1cg0zCJfIW1eHrNYJ02+HajxT/UM+LVTxZwVhbASBn
4JuJ30LE0KFAya15TIEw94dpFAskAe7RgFJ4JBrhkkaie2uozTYPjfbjNvJh1WQO1C42EJLnx8Wi
yuvHeNbGjWiJkPM17V52tUYxubmM3aXbZ9mzXYkM3ZXyHvUIckqghAsq/LSTosUqtpxu9p6U1T6I
Pfs7rlovhu33L5lvWyuzqvVDlDrqqQ1LFSbOiCiySJW9jlPSzvHAmWSGrZxts/vZDKYp7nqeWjY2
mK+LnGiUvjmr7Vp2RkhrQILHqof60+xxA8b8yceKwlfjH1qzLwI3+aMLgx+hKsj1KDFPBcE0nQJS
U/D4+nQzib54RJoYLCYu0F8TeO9yJ+6RLk3h2m9qbUZLF1vPcwsObmdQ9aiFFQRct14GytR8xVJA
Kp7DEgDikJbhvT2r+jTKckYMqx5MJekBU2X612ZSzkETe5+0JjQ3lmpy/xpr1SdTeI91Zhefwa58
mtQ0f6RQN3tUHcGNQmnghz535YRS1ZgQQzOUQyChyWWTFmuMV56WUQFoxXctrl+r1KPYxakho0F6
2KtTPJ15NBwWUThk38z8IKa4/J6CA8aVQosfEk8pd7x1TFlJHz8H1GtTscmSerQ3RqP175Ry2NAe
He84uTrVfVzulm03Ne9Wl27l6xIQ54vKPepjYVWA+jKvv6cO7meTI3Y64K5NOcWf4y5MS4JJEQr/
ksemxW3xbc3Yky7IR827a2PrIfTUaCPZ1NzqqUtwbOn22hW1APjNf0J2Jy2aWWHJtJddfHMxb6tV
90AwLXj5P87ObMltXOnWT8QIzsOtpFJpVkk1+4bhttskwXkenv58hLxL3T77/+PEuTCCSCSgkiyR
QObKtayGbH+pxdVRjkaN/0FA2jlxK43eOAafisFpn24LkXYO0iC+yonQ7i38vkkvLYw0t+d2Cuis
j9Gnkw9taWt7QQ6xso93k7QDkutLosmNHWw58InmalZt+Ahc87vWdMBHyzEpt3ky/QA4PG1atU7P
KHCqQIMNUpGjhshSXHs/R1Ku+oiOI7+9+tQSSf4WZUgiqlPZXn2oFtcmQoEH2++zPTz70KFoWXMh
qq4uVQCnq2SClcH2R5AtJVjrwrPEVTZem2xVcEGnWy+qidPaytaekvjmgMjp9GgIxHgdaqcDitAV
Kx6OsvH1BjYneTl6H90k1lMd+G+574T7vqaozIwn7y3SR7hMMydc63PX631nydfL28rRykh+Fpnp
nuRUK0HKA8G8FwIfxdVIrJuT7Rb6Ae6gCc4clsgDGz6KNAtmroQH32RrMs2aP30+etp6LGYRFe5O
C0PUrsapMKoPqsipSpNDOZJqC+lvyP+CdCwQ7UhSHQJ2BJC01u128O9fZC+3gub8b7uq96PF3g9f
PUnQqsfXCPX65gZm9R9rSLs0DdHYHwhVveZq+iAPQ2SxYOBoySg7ehq9D1Nys0OnqD/YqHlsvdn+
b39p76o8f6kCjhwone3brgVFPl+hLKfs9YRaHSUmWD6MyrTJy4kb09em04JmFYXtci9NruN6T/Ir
W/m7hgzftixKpSK90r//j9s7OaA31t9FrYXsi/61n7xvBdu414g9U3hd2x8ETfpPIuDo/8Hi9+DM
3TDqz8RH2QglQj8GNakeaUeQhC92NfFYQ2bwpWOfX3HeCHQDNqg0osgNCV0lVZXPWFe+VX5nXQxo
jk6RV3EQmO22y0aOo3lBQMvrHmASsne96vk7vnoEur/qNmrNQTIgHpuNBLqy31CefMREZU/WfhRC
rdZTrw8raaPWHjkG0dYPWtk9AM3Qn2AWtJ5Fgh6m5VXlIx+v9UzQXN2XNtRLQaGYz9Lla8IAuJGj
sgCw6Knpy6DXaLUguYNALvUfFffEPBUvQumhG6ydXQe9tLHImsE/pU7qU2aUPg0WRNNk/XdZkjT7
DkVe9g/NcZzBabLR54NXbDkffg+XizSJ+YAWzo1NUGsJ/jEmQUMKT5l8VNSVYPRWWd5qO6SRjreu
jBWaMYwUBWwksldNOjdU1y2pAfMf2QT5z7IB4PhuDHZJWYHnP08xzJRs3p2Hau62PlsUs1C+mehl
oDuGphq7q/FJ+uaR5y3R3FFuq8FuSNzZERa1pKXybOid/jz9GHrVrpbKmKsomUTdjqrvWXbXs7em
eMtAq/xS/ZmC02o+ghDiQgfpXjuqzZUuUo7XUdyQxDDtE+o49aXKzOqiQaIgTVnWcR6fPaC7cE5y
ULrNJtfXdtR2FBtOgADKKAd2Dw4azdUq0qJntVLzDRuaCajZDHuQwzfPUpsm6JQMhLTuM6WTFQQ/
4x451oGw2rWqjUtqmuPHpHLUJ3yEVNHcpV7gW8LNCzqt6ealNcTU3AbYecRBcW7Y0/BlnDpgtF+2
LMjCLRnSkjLGxlQQdpgWHUycYhBsS3s0rfzBDsHh0pXNlAcZaSUEzUqY+/Kbo5YoYbiW4zGIFHsp
L+XMZk1+s9g0tV1ukrCrrwHaqVTDOd1PgEJc6N1faqICBqiM+gxrdL8LNB5Pfm8DtOuUb6Qmup9I
KHBI1y5wUKm7NEjb4LHtLFLoEdl+N6vCI7E6NlQdhBRGjwKRXmXGa0cFQ5pY6pOVqcbrQC+ee3Ks
p+JGjqmz5zxWVLF2G/u/58kxbUYEf80zoUuE4i4OkRku6qUxZGTURr/dgrnuH3kMFM+5gQBpPoN7
bDiATWKCwm4e2jQy/+pBCS3GNtWflKnK98hO5dD3EeAr2ZsVE+oicPktB5VYRtdF8QnQpQ4XAgMa
5Mq2xomp6vnRVHVo7CJr1g5HcWMh105Efx4CJXoLNcImeq/lGw2mxQOQnphNr2ntRJlauzrpfl8N
dr7xFcRI0V6bYTCzy31UXt2nhWahUk/mixPb9cVQGvZH4OjjYxHHw+PgJf7HALFlmJnpdx5TzYOu
pfHO5vb8wsf0ZHPjg87RTxalmLoXH/ob6CNade2NSveiiHggcl5nSznaqTX1iIQjjMzxob9w62Xf
GvHVorz2hTp5AsGqOe3vK8E9oq7zeWH8Ueo2qn3lx+0h9Typ/acsC9mtHf7z56ZzbcRa5eXNcTbG
injT+CY9Svu9KafgAvaMUvuieuO2X/+q5pgDlQ0/2fKivBd5yUthOwFwUqQ06gEVeJRaBdqcwymu
nOHSOel4gbibLRFAAWmSjTUL0oV1e5Y9ItjD5TYqJ4QVO4QOKor7GpXH7Rt2z919jch0R3RVqjdp
SrmVnLSiByQ0lwID13b2aH84+2Zu7l3Iqd8jtYFzSVYUywFQ7nCqmnP1sOzLpo79mGKlEmkpFvhz
1X/0RRRcS910KUi30s1McY7eiqK+mTowDLvRukd4v7U3xLxLoDeDtUNgJNmOc3A90EEqhVmUr5Ms
RMELhg6oZGwNTuYseRUZap52iMrb2KvJK2LXISJ6RrW4dUOqlHQvf5W9UgHL6pVVs5y8uNxXwij3
8ureKJFLikT2Bbks9+ZZz6KSokG8JypaRFeU9sX3oFJNISR9jRDB2VUDrKGyK2wrgXg8sxalmg6v
eTiCCjIhRpWjzqC4h25AziKxrf61j1zrCKXEj2zuZYQ7TkKMb3KsKRPj7EXFk5wYB77xNAZQnM+e
iRlZl9JR1nIsLwoHNB9MA/OYl/HEa7K/5dBghvGrxt0oENG4FDFKzan5Iv2ysV2IioiofG2nR5ZO
DO4qbGs4GmAwefX7Ed5SUpVg5/PXKWzeISusT3LMFYBidTHEcI4zyM88XaZeJXZyVIHtdoUUfb6R
3bwjTpANKAcjHknev3D3mV9Ex+LfDfSEndprB2me2qogQm1Ov92ERv0UFA6rNoj0eiV94BvAZ2qm
aZPokM7cunKiHJezBfp7az804dMq4Gco7F7dsR0g5sQjG0iPlRgIY0Jbr5BMXzVIX/JfNRt7tOpB
YUonlJBWpjoRXOz16XhvpiFQj7ow0Ty09K029+SgtKMB247UgXvIDKK0u5DGTKOKfXF3In4ePdRV
O29olF9dAbqNlC+41V6LV/lgJwfZhAEw6e5WrSRbt21QL53H0zK7Rmgrwsfx5SMvIc+CA4wPO0c5
AMpM5Jj0KCgQTBH1W1TydB88KyAeQ7fSyyvygOJJ9qDYW01GNz6ze+GokR/ioISqoSrzla+TII8m
xZjvWOYlLONxPaIqtBKeCJGM8kFqGV2eI+bNd26ZwhUEER55s1tfq7xzmLrTITV18yLXcQse4JmB
SDnr5SJqTtboA8DmJaSJ8qNpN8bNL2m62acEzpIQSTv5R0hb5+aU9XYw0IYd2rSa15vsmrhHxlNQ
n4OJalEU6I7NfOCq5kbaFSgoQk01jtIV7WJUL/mkbra7m5z15SvtqTuWiGvzvW+hmP7m+xAaaLn6
MUROsxlar1kLavukPfDt6cOtpmZjqSWkPybiemxUQmikBPyUZWk+tmnXXUeYy6+IDYRuY16khR2K
viHOqSycyfOTpcjg6FRcq94qgdNdTUB8Txrn/9sogCBKcaLQW8rJYRr/3QGsXdmQs721Q7kdslS/
GG0SU1hoU8bBjUJLI/c1/C6NdeS2z1XnkHxhQjYQrsjtBrF5Jtjs988e2hByLCBce9T1Gl62JtKv
bme9BVP1U/fz7kWUgf1c2OtaaWCnYrlXxfOVozmP2Qmc2W6cNxvp2rnG9AhZSc3NgtF08r3D1zr6
WMt1RMx+tY8oHa41/WzMJ6NyPi0VmfGsid44yl6gNsSCoF1HGZHDkhf51Wn2l4NofVvPyGj96U/8
tn+Qg74xVYg0mmcnDQEtJehGTu7g7uwCXeeiL8wrDynzCl0BFE2jl2+bKrSumaYH57FAnnIelG6h
NpioMhCOv8+y+uec0q2LnKMXRvs4xaO1vE8atOrq+rpAvJBX8iHcQ0OVFzbnZf94YdkNhDjEVfRq
2512rqyqXqlx6L9Bl/LLq4zp79B4yRUjofKaymOkaqbPBiFv0CoG4CMeM+uysqZ9nPsE1hQOQTkI
SdRax2bZO6715hfpJkCdsyyH9LmemyroqcBQQMhk8LY/I2hRn/TIOsie9HDKGrZ1Dy1iOcvrUnGo
Ru8vx3Qs1IqdnCNzXLYgtZx+SzUw0qpxGJ86d9C3qdOdQUQgtVfJNvLRfNbUT+lxM1GIGJ9kvyTL
BDJO3WuzSdrticNJJsphpeZtd84N+NFEEpefU21Uq1LVxh0qnP57X724qV58ThD6b/quaWHiikti
kAklIjFagwi6I13iFcUVWs7iCn2vuginsNhKmwHX2ZXSQQH/9pWytPzqE4QF3ZF3CzkmvQqIHihT
KI9W3xlnY24sBJ2XvdWItbTVWmycIZMwzk7oXDi46Lu7qTRa8xRpF71mX7CQ0wug4vzg0TtPYwpM
fk52DMv53CiuR6hLXuZdyWVuBpD8cjpa3p3qAe1n2SXfi4z4Vxe67u1AZnZr+uIH942/0cAm4zlM
MxkpenS1knfPFPxC2+yq/vfMdh6RPkLhs/PWSqAib2HbxiJtUut5DGMP0WXHPgij1nYRfEozrDq4
QLmwg04OnJa1Moba+YTZ0l1DDj88anNXIXkHS5L17hq+sxUw7z3kMUn2PISSIpmQAbYSxXhHr/CV
gjvrSR8y8YJo81qa6xjJQCXMhqXsBobvrdIuNf/XSUYRQ882IfE5EJyexdDt0NJXRdMY/BrG4Bxk
M/2fUXxwrvw0VVA1HeIAVzRLD9JcaVQSjxWM6C1k+h9ZbA+LYuhtEszQnpKJuc0edJ0wopO2T4mb
7gaSMZ+EYmDwACe0Toox+DTG8MnvweQp3EbPhPFReZ3tsN1oK34Yc3AzCD/Lad0Lq/gI4ehnozGh
k5TDRQ/rEarOaX5QfQIoHSfGY6fp0RLSwPazmmVgx84QR5Cz8QuPl71Mc1dR2K0nt7EeZXKcaq9l
T5bnrQH1vh+LKlhJN4NaGKrAquxswuRxGUfrQy5b5jEk+3oAlGl+lRYhPb/8rBP4qBy7ETCPYkVN
kn9RT+yzrrmjTqgZzBn6qUBg1wIdsK3Hv6xOhdtTM8ZnEYfGpiA3mT+GuhtuMiqAoLcljxC3jfeo
NqFJWUPTNaemo4RhEP2e4KqGTsLNlkfHBmncfO5ZZtet2Q/HW8UelX1V5PBo9an3EpWjcra85CB7
sWFOLzPnyTzkdn27z/N01q4U1NZQsHbIK/L0EQLuV18zVb5defiRut6PorOUnz5chCQrYBdt2Oi4
fTX+oO4Y0aCot97gjolmgFEJNHfoHvpoqJ4nZRih0iqhnJi7HXW6T54awj2rNYS3DdCaqLBwyjF8
/1TobvccAK3iRn6Nhp5OnyLEa0ByIMeUEMr20CwpWWQwrGM8Yu0nTJzxIaakYM3rktSKDXSsOs4X
U5ma56JVtRsIDDW5X5k6pvAHkFRz2OCuJDhM64Z1xqH/XavqYmOYFpi3wbA/q5yQa11/51c8ILRK
cTW31l864qFUspfI/aFjY6xqY+QOHEdsggZnJxvKNwBkykscucxH29mVc/Pn+D9c7/ONpu1+z5dG
Of02XDXEC8pMv7gtcaOhQGvDUYGFOOgKLuKTW8ItAVA7PEeeEn7Xg0xflJ3pvVSwZnLwjNUz4XHt
0aN+FAa2CrlzUcMVq9rJrkot/wLlVPcYeiE75qHxL9LWt5my5LtsrLtMJTCcdHwPE/h3smIqH1sg
zx9jZX93YVh6qihheM5S4xG66JLTajvB7G6DROa+hxbPQJAIFEN78PW6d49Qh6I8EPYrC5EZgrSl
f20ASWzUUEcwgkTKNez5DRXsm16NWEPCCCZacmt+9T4Vw7DQbQjjrbmreAq813n0CuUPENPOuUpz
kw3eNi7ScOWzV3jnGY/eiW90GzkKJ/IvilS9kxyUJtlt8n5vUv/+Ogz9tPH62H0w+1b7JCJ2bDvf
etYzLTg6Yf0SD66zyNVOzCAHXhx9qXWboz2hz10wdtWm8jMEP+YuhQnKTvHJhENwFb2iuRGctJC4
vmJ9Znn4rlqj9VLXmb4GK5Y/1HwAL4Y/I2kdaLe7WrFeXJITJ7MQr0kPf7gOTehaqYxDazntczcj
PDMIagD4ing/ziBR2KSC7ZSoCK3Mo9IPqtZlxQbwInv9qMOOkAK5dEvvAki42IGzs59CoAB8b+vh
h9aWHC+y9JtvivCBvT3bG91VT21hQdY6exSwyim5+NEQtVrWLvl4fwLV4VSOvpo8aJvqFnVvZTrZ
ZXRATyP7cIQWghaL251l+OlHb7rLnsfQa+vYiM4VITkEPoiPDo7yB3ai+qNRjdUiDIiPQPoVLCYN
iEvehchE8DWPdIgpHNOAvxdk524oeMzw+7de9AA+W6MsiouZhGKTGlB+e732u1GT8mrBybG92xuQ
l4k5NNsx63UqEIbhU5nycwvG+ZefxijwqMmPDHVgDvOAnahBjNddyzlRHdR+b0+8sKqn9rUpEHbQ
IW75yyn0tdCt8ZcR+LuRaMy3Ws+rpToG3sGyBMTEcdUuVIqN3yIjEzuoeZAcmLtViGAZmBWydHNX
j+GnCFMfIa1IVG8kbvOVoznuZpxHbZ2AkW2WBHfmUTZDVPE2/E8oBCfeJjCveVnEF7lSgUaxndf9
CzCd8WU0oHSe5yCpCGPtzC/bDsN3AF3tL9/dmmpT/00yGLnEWCtebcppHurRRB5bI7hvhYgVj8R5
LypwyeUYWvn32K021Og1v9LS2vYEWr6JMEAqK6qmS6xHlDgrKLJkiK8dTTXOobto9VdjTtW6lG7+
bbdL9n/NL24BP5H9Vt+aJHEAE3g53zgqxOHy9hE8Y0dkeSCAdeGsLbjdZxh/t1OyF0CjWrQtnaba
w1ZTE9MaHUGKBLWQvWzk0L1r6xGgKhfesn/MyRKqKrTSUzY8PvJTNTc1mJMVYiLdCqbK/ER8CQib
HNZq9KbuIxFnOnbs+MhRqlpePU4SzbDNXZ7Ft8bKIZx3+2Zd9gl41XmgL32AGVmtf0KY5W9b2a2E
cGEhBLA6u6jWZEKP6XckX7RoT0a8QiNjvhwDbb6csvox9ztUOeYR9Duifdf5ZbiWl//wD93zSBTl
4pn1OiI68j6pRnYkpwikbO5GTYDMucHNQfO74F1t0VciaDJt5ChP6nIx5W1/lKMk1WHuUtRnayzL
53nJodGUN7lk1MJFLbtyyZ7s10p2A7Y3tyVlF66ER8ssnQ2/QXVXzxr3AeVYkJSpUEt/2eRV7/jT
zuqrIb2NSOMfPv/NxoZlU3vNkQyPSWn9a1OklEcbnfvUBg4KQdRyJXYOYfuX3RwGfZEmYCakB+db
9ymZUYkNkVgyVP+Zqld8NLrdIek2uww70yApy/05foRv3D1W85Xmit9X0sZR6ffoH37/bRRQgntb
L0+Cow+baxzrzq4ZqCeEiYgKWdczTXMpL01zYtchL28O0pdknr4I3a6+TZW2Ss6Xl/+YRLrE2RUI
uq/G0EkpFFCqTdQB1E0TxJ+mNAio2dDYVlbAdMrMI/n4NTCiV3aimHwp3e52L4ZjlvsFcHtC1e5C
DjemfgRV3O/vforQo10djR+DZTnbxkfN26nVYYfAzrDrLFTMYTanP7kJmp1q7psP93GzyBiXrtJ4
87/1dTPQwQUCAoX1aSHUc+Zm0/cgt6sHNcmaXRhF/bOuNR/S7qOoaI3jUOsUqrPNS/QguKS1pjxl
LgxqfNmbVVXbCtuO0Kg3pB7hRQ8GSGensrH3oCxv3nIKm0vvHBcvskPuj1m9paw9UlxHaZONgUz2
AggvdxUVHZ7Orefg6Vwlu+jrzCTIE3v8sjJl1/UxpanB+OobaXMpVL28JEX8ZhbF+AGDAOyE6zIs
1NfmtfKd7rX2O4NrHTrvV4l1/n1tGxBPpsF0pkzbXQo719e9Ueicr6BNArL0d2VAmK9HyfASVSA0
Q5XTUyT84YWtbrBp2YGv5KhS58mxnry/5GBSGhpbpD24hKRdRlO11ozgbIwdiEaz9I6ySVuS3AvL
H5vHTvEE0l5z/z4ur5yy3ahmou/aNlbbx0ZB+qvIiK56ouj2VkesYuH7SovUEH1nbuTVHzY30SG/
IjLJRsyAUEM3wfu4KHChChicoS//3VgOdMGDmNA3+fcABQOwPpWuurgPEN8LznCwiyPfl+Ufdrmm
H+bPI8wVW9kbbL0/VD6B5Lk2SNb4TFqfby0zp1brP2U/0m5xSKMU7V5IhM/WwO9uul25VA/dl5M2
ueaXrzT9sboeBojalfXGHKZYoZoZ6grLb1H5S0VBJUI7kqbr83zbufF8SV9eZTClLowkOuhhwd3H
8Y0ThFbmCUXNAEadcaV1SnGyRx8iYi3KtJVQRAbofh412T/0nbeoJ74oYJV5d9UYvY86X6PM7NIH
2c18C10lASIN3LB4NzQBXT3QJjkYW1d+Jc4rPv4TCcanUlOid7CM3s7uoDOUTsFQVtyuSh10A+vz
s06W4CHrvXQeQv9YkY6+uEivvVItCqKNNerUqqCltaPbH6WbnOWUbzfoQ5F9lrEdP0lIA3uU+oKF
Cp7k6Y50AIP+hyXXPgWyIU+AhesbXuJ/Xuf2OrX1cV+jHygWo1x512YjmAICzeG+Uv3RXgKgBxo2
N1Q2NqtsSrhPZEVLuaLSikNKwepBXjXSOE1Ip8U6Ug83Jzke1Xrz2//mJSfEKRl1iL+A5v6xiBy+
TRJOGB/aXc6JaB97bf3YtR46maqyD80BqTF5GfVZQIUVxpEfJDcNihpA+zkdGDsKHfkeRD7REOEr
+4joyCJHQ8z72bi+WM1hRCRy5qSjzET+96SkHAIQUO6lJ5KM66avsp3pIQ9WUqBa6jOatOJ8fpR8
ZLf+13CtIpBw+uoOETzVC8lUpsEGVK+SeFj2pRXvB000waNcQjaNMd5eQFhkWU5f3dsK8PkMkMek
PUWdU3/RPm3LMi6yQbWjPQpkp8Yk5O7VhbWyjZwq5f+uNS5ZnZiXuAyoGFF8dRZ7+G3zuAcjdeiQ
eJ2XkgM5utmLUSfDeLepqv3hxVOzlytJO/fVVQ1+nDIiZhpaLp4UBw3CeW1pqlwzIz3bXuUc4VBw
2zX6NuKMRfF+MRyMhvtV53sdO9RSLDIIO1peuBe0amWR7JodRj9YKYUYdsE8sZBO8tIPSDxqwq0f
7huxat7F3bv/Dxu2/92ljusGBVio74eOg88EviFog+rsA2eGbXhu7P4pGK1h1/KYtwCmYStz540I
rLmVPSeuqnNmaOXZ8cqfg1WCqv4ySY9RRyGxhdEXVU+oiOOuUI6wrEYoP3bjezJRTjm0fnMd+tR+
SArFP3pNp21MlKR2OgTOh9qdgkcjb6onxbT6lUij9BVxOg7NneW+Je3Q7ZVWBR9FgsQFpkkTpAMq
feVeyyLvoPsBg21n/h6UHro+ioOphwuVg7GaWOIpnxOLIhLOCc2yB9mTjcJdYJcYzc9uDGIBDBUN
jsIrayoWfHtV24m5qwOKzYMoVB7NcXJfOkRC1yLT940FppCU9pMXnRzLiiFDpIl5Gl8aqHtT10GV
e+7d7IG34yyoHEhATHOtXf3NtyNrJz3UJEkuLuTLC1LX1sZ0AjVYUqABJKGuwsf76moKEWifkTi/
2/I6UR4mI0lXchm5YFu2I7LxaKJIP2v+ywaUQrdFGOaL25/gqQZ7A1t7QSdlDJY2zBTHsOke739z
axtoABE+/fe764cRApkU0Pz8Z0t3eNhv7+5u+nqH979AmC4pERHYm9tLZhw3AKqwfbi/pnAcODMz
MnD3V+0ixX+gFO73O5QLVlH2+x3ePq0odKH6nd/dbW3dCtjv8O6kt1xfvsMaGrH7H9nP7zBtbv9/
t4+lLygCj4ff707OVh1rpwQuqKj5g5Cz8zT7JvTK2t2Xd0g7InqkiBUwvPIZ3NFc76oWxwI56yup
sudad7xPim9gnMsQU840v3zP0cgubCU95bpnPngTUgKNk5+5MVnPmU5ELpx87jJRTNYzMfWDohnf
5aBsSsAYhuWNN/+qo2i+IQC6lvnQXoTtwS3in3d/TyN+yDOfDaerrlpDYa9XzjTt6TCsauFq1zDI
9Ss8UAd3aJSjmHtj6aBvLfho5aB0s30o69lth7BC4uI3IXQULpTH8xqy0ZtieEg7BzmvL5sf12vP
durz7VVGURPz9/WFfBnp1pgRqiB2ke5kd9DG+gS4+daTs4YGOqPSLiHn/Pp7Q70HfaC5T9IkIHzY
QCaRozzL3yZtcIb/ytWk3ste0ojw6Oj1bUya4HYnDjrEIdm+/0wyPuOga28fCWD/4lEVKTB+49vg
HQ0/y061olHAOgbRWV5ZSUrpVF8VG9l1rAQm91IHgRCZjVj94e3F6rCtqHa8LyA9ZMMrIGL1+xXu
ZjsuBMX4/3mF+0BStr9fJacIBf549kNqB0eyGqYPQJkJbbPpWOuWMivJBfGW7Txk1pM37Mk6u6Tb
q/LkeUglDGrYXAzQBSvyOfaLErrBsjOy4cOqe6TJB2P8S+TNsXI7/5eH6J2WhQN7wo6sMluzYJG4
OvsTNfzhmNrfjRMoH2HqufBloWOvU9ezSmEbvVC6xNHUMNQTf672aIeds3eUzt16mVttB4VvrpE7
UoaFnZfm/+DHNR6AahUtCu1zq7Hlb4wu3cqRwfDmiqOMXPJC79LxcLM6hrcYeBA8gKjI+C9o+F/O
llHdEO9XtGTdamxPlmU2p7O1SxbX5rWEf+gxqottVGkRMVMvOKseeBDwxQp0jF2yjPW0OU61rV6F
Wr9KuxvExkpMVbPj7q5RU2msssJRPsGzamtP920SyUwf+mOut1DQ9ma45aehPUgzJ8R9Xw7qi7hY
U+hSBmYnqFV5HnWWa7aJBCHJ+CZ7dK+SfV0XDTXK8+Wkw1rhWtqu1wJUacNwFbld8TCNWfrq2aTP
2gFxBNexk9dCQVbBzsF3yG7XUnIlcvWX7E0Ikp494R3lTDhfrCss6UuYgnkWz42bbUCWNC+y08fF
I8ztzUXOTcX0agaRepI93gm8vH4oDtI16QEBtoTqt4QPlJeU8+eWn0KhLsyijojV0xiDFi2RPjbQ
kY9+26aUei4YrmuAwhZhP+koBv0/w7MjenLFzh9zoMZf9sKaAw3dLE08TW8xaivAqsvkvVNGHfp/
nvyyaxTEPA1hBrsAkNY7e4A31SrFE+Xq01trraSTlnnJ2Sg6vses4CKluk1tjZ3APCVxLdL5ig9K
YB4dNW6OvTO5Rzk6kf8GhxS8jqCrLpbRnKomSd9NzY32UxNVhOOZlHdTvrbBWKzlJKtQFVC+EYcH
FFb2sPf762CumJSNkLo83qzDg/T0b6MBlpDoKFQwaDZXz4Kw1hi3+qWNjQru4Sh+yPmE13KwH13/
TJ7x1pOmqu2DZZaM/ITm6R4p7b3WWGS8hoIEJLSgr0obCI4JrEQg2NsKigtAMP/SrPovmB2A/URz
mbjpFE+xWVqPtj/NNXMDJIAKj2yvtevnRje9BdTexffaoXxKm9PoWotYFNClH7ZfFos4zdXXIrRJ
tZi6TiDb9DY9DFFbT5lmPEkRPcCsmr/WCUczvpT9D+Jrq9tKZRZvi74zv8cmlQp2q5rPbUPUq0ED
/mioOZm7eAg2ker459Ax8pWrxel7ZCs/U8ex/k6Gy20dRK8uClIrn63VN4CvOuXiwfqw8qcJlaYh
eZ2QtXqJ0IN46WqUoGKH+rnZJGpzWlC1AbJ6HizbtFznhNMf5Cj3xvjQmT0Q0Xm0gF34pdnf1yIf
N0e14uYgxx0vTR9ahy+Z8pl5bfcydumqhM74HS0tDfhFZCxk1ygsZ22HbQmRdVO/cxJDyikeKJ+Y
nY3UX5P46J41P62ulFbdzIOdhvssn9HRs1eS85ujfGR4HNXW2vdKg9aipfTHmZ9ipdZhvzTtaThK
m2yAIgzHZG4m0dgrJJ1wmWf0ENmimTuPyL6uQlh6H5Y2OQodHOgphFbVOhHLtp/8U20HzrHJUa8e
jcn9TghuFwz+9FZMCDjkfl0+UpMZfQTmhLZE4n5XKGheZfpkHqJOE08Z6RvKenXneybGdw3xiYDM
xiL0sx5cYx893Run8Y81G509xYylu4hdL95Oih0upEsSOb+dgwgOYlPNjrFNadPCJlS3KK2m5vcv
+5wu1mXKxxNZ2fhUQ2i2m3qgPLI6AOHAH9UEs5KsHGjoAekJYXOiqmD0oh+q3UYnWR0wjzWz5//H
PLmKaQ1bV6uiszpRKqDUJOJ9K/auodV7V7cGPuLaF2kZVYI+0OQ0KzkmbbbbrAcPHU7ZS6w43tQ9
zGUhInDZ0vbrJ0hrh6OYF8t93V1PqEhFumVfQzRWIL1POZgYjY3A5OReEgeYC2PSUtuW8uBTz75K
8hrWRhGLB4MCkKMGKtutKrEUIq7etDz7fSVtlFm1z+NQLMFQRN+8/pfxf1g7j+XGmSVKPxEi4M2W
3pPyUm8QbdTw3uPp50Oxu6mr+fuamNlUoLKyChBFAqjMk+eYWflq5Wa6tShwWwqz6wV7x2p0kr3c
rZCOgcog6YIv4Sh/p2S/vfOjJjsN2mDNhH+ValBFZFZ3cjQ5uXNV/V3YDSd3eQ8oTGhr+J05djGJ
OAdfuLfWcGcmzTY0Eu811EnOT3apk+J1DAXbWnS5OuPP1XWd3S+z6SpgmNkXjfXr6lpepead6q4q
qFTCosveC0s5E5HN0NJEhdOMevno1k6xLzLIHrsuiJ7GFogCcZrsnWrweVT3+rnR1GTR6JoL1aWH
CMh0dGuSRhrWJiq8jtl8tAtfXdafPd32n9pW3yuxqb66fQEPWRr5x0JpKI+X3WypJq710qvx2Q1s
5UeoZfeg4pIXzePP6spM2ofa2B1hp6ByVPerN7DyW4937x+Km39Bmkt/QvQ1Xdk5wXctqOVT543B
RJrpfokkbylcoUNC0cnJq8eM6u9Vi5zuTqaU/Qx7VD9XlYEf8aC3UHEPLqi2Ube2Wuhs2GBEgizo
ZUTAc9aNQ/zFyINveVK534gknDIIOt4LdVzK3Pb9mdMeIT3JwlljQn9DxciM0o+VniXlu+PLF8TU
mm9aG7yPrW9sJNPpVjLKIw/INTdZ/gBdRPbQlgUb0MFVVsLWjnp5pnBsk2ZddvWArtCbO7FOGAOF
uSEL7v00dM55YIBino6oxK8WTZwFy9qGTmTpwzDGf8DZlypJaR6v7BuNIrq/jtYudUmhXQfLyIK8
iHR3wzq/p1xtfKrXKWJ9X8mUZdgH9Sq2W2kWSrF0du1ORUMWoFzkZeXXNnwGf2x9i8vGnUO9rRz5
h5lHHdrheTkNNMP3hDrkr6HZhUuvZB9gDkBUcrmDXi0KrW+jnlOR0fiveRe1q8AO5a2UG/K9HfpI
Rk0efWs+atRgPgWp7m3gB7UB75nlU5MoD8IBSqJkBqkfkLOqKteqFKh8BOSLgGICr6teLTDZGylO
8lWJEIzVRP4z/PfqNtadbmn3svHFHJpFYKXDi1v2+sZGknwl7KX8re6D+K1Bzm3dAD9aK05gfomT
xPii2UQU+li21kXTxW9D/E2MRdQ4r9hWaxskW8aXQasWwq4YbFTDKkEZGGLMZwLKG3EK4jvWIpCC
tWbG0rw0fKTO2EvsxVE+dW82MaD75f/l0umOTj1Foy8+ze1B2u9gdUfREoo/0ZQhOOUiyLUPtjTp
sjMXEa7JFKBF9Mc5ngZg67dhnTZ+fLKrNSW3vlcfP9ldL0uPDYj/NjKHeUXV8rzrupfUqMq7Yqpc
tOHw2f8xUfVe3SFOczWRZSsJIlEVK7Gt9fVBWeQo6t15maEta72H8KR1nFWu6fnRYae3oSq238s1
/0/S4u7WM518n2R+u6lg+TwaLow6dZSTwZBQ8YvgQr74YQUngFt6D4nSwhAb8jIaqvIJGEB2Lk1N
XplK687S1HDZWF8/C3nYwJHAztQ007OwiSM3dowdlUEn0dMcBO5nQJ2KY0VCKoi79Hy1hWWChGAi
x4hSD/IDxeDerh5LAKyuPhTs9fw5AOjuTowacV0srAB5UNHVIrs7oL7+LSsT+aHSy+YE2eIh9lzp
uVbDgIyuEW1EV9eVbpbmoXsdDbpxrTuRe0/21Hus1WYhvOyR95dS5z1eploR4BdcM4Mxkifs3PDg
l3r9HOjlPBo06JgtIoWj3jZL0W3q6Ae18cPFTtroLmXvadQxIFFH15a5WdTwXjIpQa0qI2OykTP0
XS3TqO5LmyiwHgfHRkYQMaqN4Njy8BdjovG6ulw2ql8uTVMZY4DQzUU3THntgSDZpoGbnEWj6EW0
kAsTQTstS6+2oB4TqpU8HxVQEzjj5Cxs4ogKznIjNyQ4bzZX8t0FbC/KDORhPi7buCc3MnHwJE6T
7EKKmtYx/QvzoLNrm4YblPPkqJr7M4h3PDDs97Bwf6pNLz8npTQCS6r8c51V9gZ+9ACuRVM/dQr1
u7mWF89KmAfkN4r2HSyvoWnOT60MH8PHtJR1nlCDeW3qxIKhrk3uiihD0vRf7e00+MlGbAP9kWYW
G/7PwvAq9eSAZ6YkQx6XOsCCYzZqCtjI8B1JogFWl2HYi6NbYxlKslaihipqVNycqfF5D6HqcToM
tfKxVckQ34TehF2VqNMXtqvzHz8xenPuS6VYxrLubiSq0daIrQ6gjczgRVUkCe5A2diGlRe8+FHy
NTCd6syDO3jRpyx4XD17rtUTGk4exJSxqNQdKcNuLpxidrAgv6j2IArLM2XgsTF2VBYZvaU9maGu
LJJoqM6xosYbRS4S8AuaeSjCOF75yK7fWxSJzTvKSd660bonyD4B+Xn9Imk1c6lkD1xeQ3xdK+eU
O9b3esUTJCkU+aDAVbtLbcnbjIU8nnPEuxcDQqbPXccuOX/lnpMcdCMnBRBW3YwAlxwtgLfGB28q
k3IaSiFnoi8aIHkhCIdmRKMx+j0i1hDuwuc6R/RVCcbWrn0bKj258yfqa6XvskOfFlCxYQonEwgE
4xh29VqYRNPpanMmVjATc252caROnNhXGx5X1z/rQw22vi4oJ8Tpkqg6236aHYS/PAbSyjXGCiCW
5qwNAlv7sQiLXZ11DiH4xj/alYa2O1DwC0pW9oKNy/CQDUZNwlgrpmdujlSR5i3shrozPdKVPYwt
kBgkE1uIUtbRShhDJbWL66HtwdDsEk0b9vKgAkFT2E9nXlM9tF0MElx3CVYncrKWmw5ixD7Xt0NS
Ftt0ikyGMDKuRqeML7kkQtmq96jLWTI35ap4RUfYhyeU0GILMSnVnCmvysPanTZRM4CFy7YroBpz
M2tt2cPMmAAfbSEFOzbg6L1NXctv3Bn1EtIhjJP2+Y9bY4EutHsqZjJf++XmVqaLaBluDqsJu1jN
nNzAtXx04y3EBCcwxoeorsu1FNsk96NBfQhMdO997uBm7RvF3FUpCmhhJNiVTqw+WGaKGrxnUMk/
OdtIvTyklPZMrnqeZHMFrNtGuCpyHe8aCbi26OpWjeClU6ibziIlBG2Q/JD4MGsajhE95x67nmZU
zdc65GWYf7/yNRqhkvBr5YeUtrxzxRBtE6uY2YS5wplXrtlmILoKnmZZRUlxJ0mVPq8aSs3LsIWj
qUkIHZIE+EoR+THzG+IWob3xysz+SX7uye3D4i1PjHxuSYV+r4GSW9XwqB7NMNK2zZBoG0TT2pNY
EaqfFFIuF9bstve/lhlvpzy7ptjxdcUiAb0zrai3Tj4fJpJCHVjUVuxx/mkX9MlGRqzY+Qmh7dHY
+BQphpnep+jNDMkygX8Ilm5Jy5O7oM6zp6IpnrJOU0+D26ZPXGUGuNEgIjMNjlIG1Z2tlTsxajVV
CH+n0W7EKFmPAnYn10Sfk7mEYY1VRay7r5oTGJoC/LsWv9mBfDAmDRLTYnviuc5rqpsT3WjQnJyw
ApjZKi7b85qCsKhoZ5Vm1e/jyvWk/L2M4x6ACJRYct69UdrhHFyp/NXUTTUs4yzWZp8GPnXNsmK3
RXGksI9BBneIg4RgMurOwa8JQ0O+zqY1NNjhF0H/gzcyCJn77ifMh88IivuvTgJPMHVF3TmMe2NT
UZdDrYudnxMSwgtots21qQ/OnMcbH/vUNBQY7E3Fhkeu15AXF8YMVVSEpYeIzLTh8vwag1mge/qh
qyr30fW66Yei1ggz0k1ap1yWjYHkxeSMSoC5HjUduo2p6zcOPM6IIV+XsnKnOflS8ySmjuyK7yE8
mluTq1k33ZxXn2AVs5+gLtIbo0Ues/HMNKnXXpqE20+1YN/Q+zMgyT3KDwGkA8Yij4buXc6Vh5Qs
41e3NauZapnOM3pewxzN3eRBbuRgCfH03kkseAL9Ac7WcMy2PUgcmE8UKZvXZbvjVcMGz86oYunx
WjLseJFFbvqQTM1AZoFMw52wyK53cKxxKzN09H3TOapKZozodlM+LZtusgAi1MkLMV4ORISzFr7i
qnGPIXH5eaH39iz15cfIovrKhJJhPZB+WpluWs4Fs5AgDgqnAtg6yyfpeGCt8lihiBirz5bOn2dH
6ln0ZELoIK8f0VStLgqcw7syS8uFl1rG29BmP6zESO5yp5JO0EOT9DY6fkfoPEzRyDuyydW3xG9+
GHxmbzxcGrQvgQWEWhPMYWy+oDbfnTKKmJaBbYMkdiwkM5Wu2pYe5dYufJMD2jnI7cjjgV/LF2Xk
BokOCPpvdeutTAeEJXxvwQ+Hf4xWSsomUkJpQwDw21BCbJ7oEJAX8KH/qmWBITJVc+sFHVF3jdRJ
ujaLvLnzzfwYu4OKKJfG1r9Mvss1zC4Enf2LFRZ3neSH274PzD0k3jBCTo0Rn738a1b4tTfzOupF
s6D92akrWZPXfVA4r37mdstak8u9zQbi7HGJ87DhJUuDwWGF6rZ+LsfGm3fEIqkWKkKYoh0/mtVN
ZFH2KZ81pRm/KpPEKuQp6cy18pxv1LDKZPvFh2v3m20HoJg7Cs54oIRrs4QZxZWN7sUxgWuVut9+
94xhXXoFibtGe2xT3aFKT7rzzHRT65AtDBakI0Okzusakeku8e11BCf5PuurfmPa0s4ds3SpDM5+
jKt2JhP0IBDT9Ks20MxV5javvpXWKLzbwaxKh+AbvEwX2yis95wfD1TOaMBCg75ypLreQf26c6hv
PuEwiZlToXBKB3DpETCQ3vPDO9FAUKbspQhW+skUSRK0YoltLMntKMfOGpSj3OWvvZ1fCjMlGp+V
j5SPx2eIneWnTFIg8FKskxrm1XEwyksXAuXJkzDcB857KDfpQYZ0wgn7YetZsKsA78/0g3RyGyoV
fTN560BlrMGmQ800daXBPE+RrXtTbbtTY9YUrkuA2nQpDBal3Ph71WmOSt3YcNZPiMMJmOg7HPGK
8CPKfTBSA/QFwi4airHA0wsX0Xf86gsv/Sks2sNTj7bQuYjDp1rJqhOBVn5JY0eGr6vaZ9lOwxlF
Fsm6DNofNpmQO2SCtWPfW5Q26n4w520jO3B0JwYhje/u0EUArjxG3wjr49EpxrB1giifXfuBavWz
oVJjQHVpu8x7u3gutLBZIgqZr0XX1EweP44Cv6w3Uv/m5MO8qykDJcqmpfvrocWude/qVPrNJ1DF
PvL0e1LB0tzvECH0nV1aDZdiCI2znYBq7eql7mg/2NcVMzmsv3W60V7GOiHtlEHzWQZvY8nvMJTU
+dCE1c9Of+hsC5afyHcOBWmmGSxU7aKPKJ5pQqTIA6lxNwjFEXDi53xJYPK8pNMRaehLosYFRZyY
xGCbUSjVddwrRVdW9eQkKeW3CFRPhu7XYxnJLc8gaKFE1wq88TjYBMt4zj2C+ezukyabUwZhPuaZ
nMwCYAIkzvuP2mrj1I0jjaeub379J2k14SEGHB4PW23g7H8U3CyYsocg/lm4ub3rC7gf7QZ9G6pu
kk2gU2FFfSaVySXcZGy5h5WWa8V5tEuLYku5IYbjXZy6yDYZr+r71CYv5/Pz3/AMITmXQaUA4eF4
hpQ5W7pBIN83Y2ShMtTJj3l8V5a8gE5yvXdtG4abVkcRPvSc+jwEU/LFics31U2PcsEvPYp71NaB
MxHl0uamheS61hj6pnFHeQNWGiXzTI2XimEVW8VkNcDd0yOjK8hM815KwfJSlUvz3c6TB2VAJqjK
ZBnZGmnZGWH+k13eyede+Oa1XGHnRxkUTUGzKYf6ZPNTWkeq3a17wx4usmV7Czig1ReZBKVqJuHP
1DySyQI6zo/5Yva19Wb58JwWrVLdk2BqVkVcZ2BdSrDRhLF456ouWaU387Syom9F1s/9rIzfZb9E
BCEN4icTaOCqhd1kP44aLC0GWF7f6RRy+sNRrXX70XYchVv2iihX8TXwDco7bbnYuXpngSfs3hUv
4kZpW0DxjcoECN+Ee6iIwyWRm+GUOGY+aw3jW6jk3iOliMNGgTh1Demp88QeHarI1PsOjQUAwjQZ
7odE7yj7KeVVmbbNC7yoO+ERmDWI8YL4nNpV2brpq41sefEWTghzq5B/OPC/jEj91eYZ6glnEUDk
v2x6gu6DGgyHlLDvrA8c99HQdcJBZb+bsCedBkNw0YMW7Ov4GADUo6KmrJelgUy1x2e5MNG/3PJw
kZ6bcPRndmuT/p5Gq8ZGccbQH2UZ8lESD7wU1TxISyAVmt5226Yhej3aSvrmxNZ7B9L0Ujihfsk0
/wdi7SkF0M4sB0c9p44PhgVHNreISA3rvo3Se0+dItdZU303Ic9KgkZ5Z5fzXsiB9VRA/bRUlOjN
Hsp8Qd7TuSRTA2YZJlVyRxvXlFQJfo9KWYwlmCXfLZ2LcHQcE2h+SBL7Zsul3iT6y41lWkW4xcSV
LvZ17etisYm4TnPu245gs+T5SzvL06PkVQgQjDHET60WH0BdfLEATB4DzVhmfvUABXUwV0f1MFbO
Xk+I41qOrRxzRN3n4+ArC6Ou+40TV+oWHZLhnE9NsEkHQi6gDIJN7jnBQjcb9cUc4NMv+/4nxXCj
37Fj99rwqSTePqtqJ1t2ECRxu4y9cUcGYe7rkoFQVK5t5AEQW1yYCrEaz9q4kZTO+crze1XiV99R
oYGxEYHR5Hw4jBSrzhONdHRoav2iMyIi9PJgUVLXNO0sqpsHyIKSjbDdGqrCfrtUttotO6vTZryN
HHVSBS921RGGsfTgeWKjXLSJoV0ix3dWPsXZbmKsyUiNBwqM0o1noHjTqQWMP0F97EoteYBRgfdq
VPbAXun9VtiUBOgL7LLAQSX7wlbAeldUwlDjJEdm33sab8moTXyVJWnY+Xo27sBj8+m4ZDACivoP
DdgjXgSjV6ki7dBRhLtsIWDeJEVv38nIe8qW2rLpQWmeuldipQF7HD9o5rGXBAcww+k2GAlY2MA8
FoU1qgvNd1zIXbp7j2i4Y5ik8MdQMo81CEWXerU7KfOyO96lp2pnZCNGk7cmD/Tuk4kQAHLkPi95
cV0+ofJFED3SH/n+mGB05jC8pxe7mXSFmyeLYuQLkc/k2hTkpRcFDGHLYfISA2FRuac6/y46CJ3K
SxKm0cKyyvECw5Qz05S6J8uijZerTTbMtRrbOvhXXMQAuwX9bACRnCx5F0Zz2UDAvZaa8tA7VnFo
mvjXUQzVAgzd0DBCeg1IWfhcD7kT8b2K5XYV8yQ8lgbqvpJs5OtEcVyqKmn4GjjbpraI36fj0ShN
HgBJeFcXUsTPn9sib7AWirAwdCNsQglJaVh3wlbbGYHGCtrS0FbZJlUuSTqiuqD+1qOcpousGE4N
dEAXGWaDueb63p3PVa8JzcVkCztY873xYgMmOvCjqzplAa+gzmPa1fdOribrOtTfWr+Njn77gyB4
eYqbIV85tgtbTIACUeVCuimO4FSGJkcc3praOvVFPxA6RX6kN2UToQkLvmopfnNhRfliIG8xM3Sp
fuZ+r8zr0PUeCrtEqS0s3bMp86UIIkh7gmhvNmjzqo3Bo2XqiqaD1IMqSCfrs5kYUnvi1mm3kLpY
vWjVfSDImWQzRp6HD/jK3SQTjttSFUb6YqQghF2vOoX6EHATBEuiKXyF1wLfbFaKJ2tXAqeybhAj
7VX4hSYKJ+HXoWsFX7R5iDJ4BPLQixeNpei7OqBe3wHM9aj4ZnXPdnom90n2CPPjEpikdDe9qLtN
pbxosVMcyiRwr10jT5J5OHThCgIXNFbStpeWiJdK6xiY7n2lZ98pnQAjlnbdjt9aMOvIVN0ZWQRe
zonHteG4AK5K6dlH2+q+G5K53pTVozcM5WOW2JccMuFT7knlo6N1xrwdhoY7LF3bVtw1KYpw4dbu
ycjy7tjmg3tKEVuHnzN88ZKw3Aayn1O44UUvZkRskjhksBGjEXXUYORJlYlRV0K4Ko2kB9nW5Xue
Hxth7q02PcR+BrKJjSYAydGHvIEMpqFV8YJ6CPPJiCMIvFW4w6moMp+Sitg3QDN5YU9dY5CVdZ7x
eJciy3hKqFICEqrESzFXdVpvDcN3s7zObUAO87TXYPjFmTe8apWNrgdPGktFbR9A2k79l+iqiFQu
YeaXV8I57cCk69COXkdlL0oJ3fj5+jq3790FhD/yWjhrFFMsSt92r6OxWTULizL7jXCWgw7QUzul
YcV5R1+a63UdrcGNbgzLac+tN1irJBjzgx3tMyJ0j6h9tYrcPU6VNI9J2T+Tn3OOGcwCGxgeYNfX
+u7c1PGWknZnb2kSbCzCVitfi5HKrKup1bropINUcOVcDaAuTfU92ZGd3dndWfinZRAv2D8HyJej
bmKlHa94AXliOYyRrSN3kSj99zQ32q957qvIhGvGmbr0cBPAG1WTDrs0RvTUyEiFmU6q7oipt/PQ
6b2XktDxSoPnYCVGlQrZj7qIUReZRjMdSF+VtRcvsLXn5mtVJN5G9TNIyzvCdmFilotKKso1aGae
W7Y3DjsHmQpjGRrW78N4OtSVpFDnHxw+HOqJkq+iqdrLM+7dofOeTf48ipaHhQQN0LPGt+3OjREi
mnqS0enn0BvuRS8c0+xUgM4TPTBWxkFDoWcW9IX/PJaQPNl9D9/5tCoCndpqYtdahKaknQdX/tXo
0taSKDm8mXnhz3exC5hycrrZYx3ORX8IzPmngcwL5VnhJsP65ixciEew1zHhmv9zOrdlw2iUivKE
MMGK+u7hzR5NdzHWTncYlFQ+yirhrkYFOBiyR/YHyCaCSVFINMUkKySOYs2YeDAQhh0tFIWETflz
FGdTkrlFnvbTgHAWo7D2IvoxrSymofnrwaMAkcVyBER9XbUitgzsiaRUMwPJvIiGMd1lVfCroTYw
3RH5Tnfi6DZw87sNfPL7L1xuywM3g/BerH+bJ7o3n9uZ/guXT0vd5v71Kv96ttsV3Fw+LV950u/L
/+uZbsvcXD4tc3P53z6Pvy7z788kponPQ2kH9B394F6Ybpdx6/71FH91uQ18+sj/96Vuf8anpf7p
Sj+5/NPZPtn+P17pX5f691dqe37J26GWIdo78GoXTD9D0fyb/oehqPKZlZIjvM669hs9yj72rxM+
TPvHMwijWOq6yn/yv531dtVyhwrN8jbycaX/tN5/Oj+bGbbenR7ydn4743XVz5/DR+v/63mvZ/z4
l4iz18N4MYquXd3+2ttVfbLdup8v9K9TxMCHS78tIUbi6V/+ySYG/gvbf+Hyvy9lOyXUuaX2dZCM
YN9I7cSQCNhsH/9pxEg0DMVO1S7CLCziqBITbr6mW4Z7MVySQNo6MbJsWufdZ1qjz73KoLaqNqS7
LIghUKv7R3bBENlOvTinkrAF3zKNizljoJs7su8/xbiwu/BErcYSRixhE03Vw5Zh6oDAasj2D9BF
nyH1iM+FLcXbznYQfO6o87XN6NrAUBkf8xQG0slLiyKU5MRoYEnA2Tz5cLWJYTXS35GjIyBiNVDL
iKVyv6fOOVfl5dXRhVVyURmBDU+yQX1JNiKxw84eHCZiqis/QsvVhu/GoH6+K846QQPy9iHVPVN3
CKziXChxcVaURlt7egF0XcxutWrYuAXIhg+zrd4BmJw2b5ALsqKYWJk5skRGfXdbSyztd1pFUNPb
X9cLkqI5hGkMLe/vUwq3tO/6o8qLxdVNH9miWerGkcueImb0grxJof4qVg89MiXqH4TrG5n6q3Ho
1gb/tz2gXO/gV5OWvRC8F0Yx/TZcgBNxJEffJV0DqsLOC4pOU5g+MmubF5Z/7ThK4ICGmew5cFwI
rgheXWcI422aZI3RnKRHvfww5+pZDeWyi5N0/3niqAz+tgmlu09ria6RmUci3cZWqQy06mOE1ka5
805Bk3gncQTYy0O3tfTWLpBZ8tqM3gaEX+eM0XGksnRyvc28LqS197YdxcRNA30nmpHQ2Q5lZH0n
jhBMG7aJlMzEYPLHTXRdXfdSCk6YkVEcjdisNGsdGXgZamM+xGNNoZ5aSVJOwtoiJrcEU6vNxcB1
dHIXR90oE/JWvYPwvXmQcTJXUg6lB3iNX7630UjxHxAZUgnY/sugNmb6Rlftrze7CZ5QhU8rzcjy
uPJajNxO5qBhCKqug8Jkuuo/13XtppTqUWpoL8VFGJan8omUCQxbtrsTjZFlKNZf25u1i0ysGTUh
RAsn3wRkC8LXA8p3Y9xJHxbQi5yAQdzF0nXB66QPC5Y9XK8SDA0LFWb0vT41YZg3e9EVR7fmk406
PWhj2YjNbwP/0wK3addzqL2zyqC2S9n4lP0hYYuIArKaXHzZTy+hkbK7ChGUEAPE2yI0qBGpzeBI
h5fW3lEKMKYz0Qd7+stoGf4jQgvySthBjzm724ybbymELcUyYu7N51M393qqMZx6O8rRm9SkZDJy
AyY3PYweAgBqW9siaCDzDXspWm0jPCjgcthzO/7FmmDsaUZ1XW7GJZAqCwr/CU7STnCSZgDUk4+5
SepxOhTGehoRRzcfMaXqV1aPfNPNVZj/qRsIiMptpVgeT25bD3ejY1z0OukeCzbcu1xXy+VQxulX
TzdIKQGwInQ2QPI2paDkyH0tDICrUQH9WljX7kyqh60AGwsUsmjqynbnhuEky5tNwJZTquqWCfit
uRi4wpNdxw3Xms1X/wPo2avbaAvz4rerY0MVdxXAmIvAlbtzCsfZsXPV05k4FA1c7AYQggpN+6u1
pEy7L1Rjpd08ITt1keGcfMgbIRM7NWK6XdQBAEvCArlZ9TCGphCqy6NXI5sTVKcyh/dZHIkmHxKq
bVMdVIdb/RqI/hzFHiAHmJz1tXCWNQ056MiHE7W2qnOfxs+h61iQD8dATqUYNaw/tpBU1lkM+NPR
3+xJnz7Hf9aI2kfClvmhdvLoCPd/dGxKa1E5hD4h9fplEoNj0Y3gSSol30JCe5BHe+hmwqfqQFCT
90QZPnUi6gOntZK2roK1OIwb490O1Gz9wSZOFf7M4QU/iGOJkGnfawlEd7qzS6amNxUYKW99cYRO
MLokZrX5bJdaZ/dPtt7w3Z2E6BOa7pPPdVVhFX0xRzTtQOnJXIwUxSBvyCq3hqlcdN3Pn2vizb4M
kN2Mff2JqEdtNvmz56UyCuoduH45e1aQkD8bnfkgZoS5HR/LnJfGXCdaazbcaHRKrvd+6rt7cZR0
+ZfBs82V6HVD4e69CkgyD/ffLuGfo5utA2aKGo6L+sQ0ehu4ThbriBU/na6mWmeR1snEif8v827O
v+YGMioUVrCS/SBbF6Pu3UlyCQt94cSvRO/ejF5XfiKu7Rg6qV/bCx9iK6rfnDYipRO2/r0f2twz
jVDam7UZ7z+t00D6tfe7Er4bvsQHRa6sbSflxJ+gHZjViOccAuQlhmMDK+CqDYFegkUwy5cwkpxl
DFvXzCJQTsI0iZbwjjWHZmpI1n1sbjbhosjKMiptaXuziwm3rnATtjTXzM0YOWi1/cuSRj5+PMNt
vhaSjqiT5OIaBoVQMeIOFqzka9GN5Tw5OUl8AmAb5fMmRc3C81Hb8rUanq8eBS5FC/oZpFodifN/
aTL0etF7NeD2nomhsFPgsRaHuZegAlsQVvtgdIvMXGpdCMrNqZpVoETKVHLgP4im0SGQQOv+TvS8
AgKcm0c3uXV4BNb424O3JvCPCvLeSpFWC9KO3rEUJElFHfPa7mb9UhihzvSPgyBEiicnYfy7z23O
zaeaaJfEQBhq3kYGqweDUK49wRUSuUr+1FYo0f3u/B4ppEJapVRHUQwz3fc0L1uGUDnMxW3wdlfM
Bphx/WngZrveR6cBfXAJpE+3VdHclroN3Kbdlro5Zwg2Ea9NUu7r9fhArX8/s8m478YIvRg1sTxy
rZQUxZbbFPMKrhK/Ue/7aRBiDHveKCCzhW8vmcY+qCa920xrC9Iqwd4u1eAsRoOc/0iaQGMuuhaZ
+ZPu9ZOQkPxQDsuW+pgKJB2QhUnu3M60hduY/jZF6OKQWLBwsSfKo4U4hFh8qGZ2BrKTMtRyVQ9p
X80KTf7leh2/TRVHXTBxMAzsVUSXKDvVTD0gvEjK7m2qjU9urSmPA0nPuRZZ+hbUlPLol5YN273n
ojidQxUm693cnLKvBpKvW0MrvhejbLNdnWxgGj1AYE25Hac8rGh0T9G3QV1/F71mytkK34DSnX/0
nda8TRdHYl0lk8otLF3xvo+6gvp13qcUPoezXgKYEbZWoVqzdlxnPRaZdMqp010OdYvaXO/l875K
lN0omrgC4JRNcoIzYfgwNI1ncH3svKT9dSRcPnhrUfCaZnK5Ab1T7lQZYsk/aoNCclB0syDbkxbx
98JUC1XCKiF1ZsrpRMH/W59QOJcmlXNSrwI9RrLww4xeyfeGaXn76wJi5LbKmEJ3vfhzGUNbkSgf
vXhuBPk7qdT8gQxU8SBJ8Rdy/e1Bn3qKbPQbIJNIWU0eeaEWD1nQLKA+Hy/CXylGhIh7SqTEoGSY
1Z1aE7qfpotJrhsrAI7Q+r6ewI6TY5Ia1Pb/H9LOpMttXEmjv4jnkOC81Twr50x7w2O7bM7zzF/f
l5DLcvnV6160FzhEYJCslEggEHE/vSiWPa6ShRW7+VF2Jopg2ouRTCH5+ihEqPvR4VgScLXd6e9t
XelnWyE8VlZtH6jy1JCVI6ula9cL1Yjtc+Yr6vvPMV2n6WclhTPula7+fh/DIjZ6EAK1vwCmZWgn
X1NicK75XHCEqV0DkZrrYVYvvdtkQ2rk6CTEqPzIqixkl8AInweiEw93k7wiZ3SwcM7c5+Hs0Dl4
GcjfXy936ynINfcGl1jX+S3IYrANCOpZsO09pTma7D0LaAOiOYqh2lm9P+4crWnA02JKhKWTtSLr
8lJab2PkcKvmEJFQ3LJeBxPxz22T/8uAXCXnMw6VndayhZBF0vkeUVdzvVYVcTOS7vKz+d7xD9s0
j2it1v05WDYbeiK2GnH5f05tJq6Tou35j2kLUl92+gi/ES5IsopRnPnQWrfnSWsg0mn5+YfmvAJF
tt8AnVXnOkIy0B6S7CPzxmLt+KSXs8UG9FypCztXtZU7R+YjBZ0dzTlyU15J20QgOmHFc4ss8l9X
sgomjWbXTMDy9PODN+/3KmvmE1zq9kEL0u5BaKa36nsUb+42Sy39c114W2nqSbqEMjsjXfXRGfbS
KIsIMMTWIqBj5ly3D/fCeo4aL38gOtNmq2iSxJnXlUvAPS9YRpZ6Tk2i2UgxXUXgNXcFp9Vvbc0n
VEcmksOzEjP5v2RXe21zNOZq3xDBSoawd5KtlhN86Ud3vMihRMBe00qUD7LNMYpta1jJk2wLlWZB
BE7yorma+9ojPwzhxbWUlxBS3gMBm/Ux94hInWspaIPbVesmiBBoXb2XDYPpVw9u5bQ7SFqsR+bO
94Y2UPaqZrQIXtBN9iWOzd+0PoEp975ydkTkyjgIbqNvbUFFOIaia2vF972N2wdwCBI/v8pCNZGG
mhoEdGUVQeOfDXVRg6ZRVX9z75zNrUhO9KsgLkDP/ZolHrT86gfCXfdtgUDQrwY5wuzx2kWKDYzJ
UDYWpO09r2PtMw3VmBlOqc5Se8hyoRUssZb3+r0Z4UKAl7I+Nk25qw2Sl4N42uac/0N58rsHTxd8
3+YrPT5HaABeOVP+aYm8vJ+9PvyBZIe5oSuaigwGgknxFq89JSFPP3LhBAKg3fduYz+Mc0FWLirA
Fd6xRAvthyA17QdT8+xtM8T24m4zNEU7keF0lCY5VPYFY7NoMhEQo8hsslHz/fD2Mnfb/WXcjozj
DjbN0Q3sbk9iNsnpSTG9Wyy5V6nR4o+cqw40KtL2jcehU+rn2LC3viomYk06/5gQYboMZdWw43XS
+vVOtobl8CXy5qN6onNeS769shdsFcD3bAgRrWDqstayDViOcCurU1QSRakF7llWtYqITyV7z/Sg
vfCkSm6D0GeBPAypYS17FbqpLKqKeH5ZzWyAnQLBbaPka2sVOUoL4ID2dWFnW266+jOHDdzJAQn8
FVrgtwHif4UROCxtpL6vf/Q14ASgxULfLEHlneXjiuRdd9Wok37s5kJeySJEiupol4FXwkCnRSHc
atHpcQNwk2pc1U+620Tvfdy40UuRtc17obbftTbcOHZZPha9Kl5ISyc8sqpZKYaB/jIQ7bHyzd7b
ytbQYL+PaolOAAadR5S/j7FHmFQ8d67wIT6QAn6QjXJ8VH5LHHZD0hIU0Se/UiBcz72VArD/BFhe
NU11lfBTe5IFyVeqGTz1Zlc8kcw54UtSgV1OXpwsnYTtamYYgFF/9W+6fKsHpnkRtvjupQiSDb2W
XPucOyXLSej4RCNe27mQDUOWWXt/SF8bq/zbNA/IMqc4V1a0vPVvLf8QBdO5lYjSGT4vr+5F8y+2
MTX/r373YVHE9z9XmmFlJH5MrLQHcWc0yBiec05FHQiIQRTyqis4J1nI+h/NxIKGuyD0TtJ+m0EO
+aPf3fZbnwJWx4bfw3dNLQWLDF74t1e6D5FXf76bzMA3NLCsW/zXjnLG+9yynx4o5rrkrgKpG42A
Ze9AleZbGxcbc2ZLyzpok5DgYQIa77Z+0NEw+q0+D2ylUY65F5VjR4ei6JVHAgfN567Ovim52Z9k
DZer2LA3M1cd35tnhEN2YZwPp6x1NFRyyNQYrUigb5qJq7TJostMIJeOyNeyWigTsbtlN+3x2fL9
b6vgjWjokAw1rUUrMM82hju25ziuXfJUQv+gzORXJsVxTYBQMFU+Meh+cJVXpuBpk2stdOR/NqAy
hvfYM9+l3ZrSCAzF3EVLftQ9B0lyjjR3AuAQg+A2p1goyJIbeptY9q1GDgy8bwnCJMe0SfKjPUSP
oWGm2+iXSdpLqwqKxZ+XAxntWPmgb6Nl+2+dfs0mbf99ysJz/569KfwtQU7OWuvd7FwnYQdogUyD
ghyTRWh1wfeMME+SiH7wl/nQYWO9T1rerDzNSa55DkkQuJ/YjVapXS3WaCura4slqfsuhw/NdAoM
wrM3VUAqkV3bw+o3o7yUhe4ToN41uke4FjHbxHaL6XRvHkHct4vW42NCN/nLvSEED4sSG5qXapo/
8bTldgyOVNbIlDCOdT59kjVZ9IUxf2n6ai3qMX+SNjUEBFNNDj9uTB6i2RzVhmvZZswm8CdiOyl6
u7zb0rRxFmNHsPp9oiH+6mlol99mJR3sQJpctJBzSFvmwpb1kiHaSBuLo3BZirDZwRm55sWIxAcy
S0+daw1nuJnnaK6RJl8+jVD4N0DTppWsygIf/ncC5SO8k3RLatO9epx4y0HS1JBtvYVs0C0rwNDk
CQ8jkWQe0oxDIa4J0fFGMYWXZq5Juwgs48ja4SBrjjoZRCmKsdzaSG4tpPFW1Kq4egKpML2FNCdt
Qa/qF2OMFnVaRWvLVcpLWJiczoLm3SW2pl/4fzsEPNvaa2dxgKJ2RvDXWGjLFBgKydydcciMMP8S
lCSuOlCpgB0pyjqeSvtkQCg5uLVqbG2cIg8d+ZArECzqu5mHXznhqn7Y0RZFDX/Dfaba2mTPPbSu
sJZ56WOz2tZd5KzNT23jHmSrpcQQ75ORrzhao9ZOJRZynyBxs9JFZZ1Im/8OUiEggUJD0ns23Yu7
zYLRvsvVlnxzeki7MoxFB8v672Hkbv5/pvu3V5W2+R2y7xJrn0j5aj6+bOainU9eZUGy0Soi4Pd0
N8kevhi1TStU/qBzX2mT42WVRNAn4t3Nvazd5yVLJoMFss1Jlzq0hJXPMsvpS9klJIvan0HZu9ea
E7axzspdLtTwkvUN2b+mbj3iDUJ5yvWAK6FDukAWw/w8mO1zH/MNVoZ6afaccbLLP974qr+hVuXl
6KZiXZUGqTIzWVXoJoW8mgvZZZrprO3stQ6n9MckivHKHQ3M9RB0X0lWOZSkVb77wI225Jd3uzL0
ImRs1K8m37Fd5tjgd3I7fxtIQNq6zjSuZbUemm6NUFO2lVVv6qOVaurRXlZdMcOvELo4jtwq33xI
VqQbgd4qVVU5o/9MXHMGfq1UHfE6aNnPajX7W2XVjV0PFFn3s1VW04fCWI+++r2bJhfyq6WiOpQY
xPo2WUx0dM8OxtJQLOE/s0qVTj3LmizSIJ1BFuJ71OtZuh7svbBw9OM20EmHUfXb1bxYJzGm7DkE
ItFMNhhIOdxa+akZpCjNvZPKFOtC9LBnfzW7pakXKznjbVoyaxdj5inrBqmYZZd0+cGMU3QCkYtd
TcSff1VNIAzC/axMvbmetCA8tJWTPeux/hURz3Rb+D5xOq2fn2XheENz6p2rrIx1Wbare6Ou+NrS
rJBYGtqy3wE0fPOykmRCtxILV9jKpZkFQzgN8K9ZAm3J1PTf7EWZ+caid4BPhk2L34BuchQE2m4/
dShdcnwRfWoFjErLdL40vc+DLi7gxHfkZbR908GMyN0vYIK+aEVXPRv6GB9YKmlrEM/9l5jlcaK7
Xww8dZzUFiqxsEJ7MibnuxzHPoDHN2knjwMZj5xHtAbP3dC8IcnU4dnQLO0zGaVodxIispdbR1mk
bIUCu+AxNe8mZRGWpH2qTYlAeGY7kIaLyT4XrrWSm1AnmuXaMn+peY16reNIvea196kKfW0va7KQ
jVHsLXpy4853uy6EcWoLfSqRqlRr982a9OlseeG46FREBScgc2tXDM5WVlPFfEXVeYkaK5oYM7bG
0KKAT00EJ3kVT0FaL+Sl7ztxvbg3qU7DpqXSiAxnyG8df14i+7cwGsuF5jgNp2gufLww2arS+w87
t9qtbEB9y0P6JMzfLSMj47Cogpq/dU/0kLwMZuxONItazA+c062YST63+q1Ty5GbhtYXQKw5ZlpG
Rdfw3DS2n4GNxihcagVXMXquk9g1s3ZPTbg8T/VI3zWpEK9q5/1sBX0XHcYeZTjWCc6CXDr/62TH
2yoyjB8Q9vd11OLkA9LA9tHbW7WdP0hHfiLKaaH6WXCUVV8LgnWpgiZzYvu1Hib0keLps+U5xSZp
BpyPrl19zPa8FONnUmbBsvIV5nhnWRIhdcjVIfwwnBiYsVu/tCMUyDTsvkuzk/bBttCHhZnuLPZo
B8jdkJrnK+Of1VEZ+lm+kObb5a17QLiVUfLgvI/5Y55bbw15gWxxn9N37UebPIhtldn9SfHzHsF7
pKzMXru2aJkbiPlik62xOvQnWeRV9qIMvr2N68jyztIGGoQYGlFUCzmCIJMQ9/Q8a5lN8U7j/KdA
/BWtb3KSiqTfxL+SufgD2tNCtpph9Cmv1XY3NZogq2EeEQYNJ0GFFZKl96ujzAID6WOdzOYL29g4
Bm3ZsaApWIRUDYcYW6WKrU0BzwzatdDUle83P4oCV76SlOgEkvdCZsXfYu/8X5F9b/ufDVIA/mab
CRl/NDiZTfLrfRrZW6rE34Tj/zn/v01zt93k43+NyEzIKvx2eTfh/G7CWR5a9r6/VzMQT76R6QtN
qcsVPob8AYWx7MGer4gvIIHJukqLLKYAFbmqt+zfurpJM7If2t2G/JphKMeU25jXruVIObXhqN1l
xJclTUbaBShemAZu5DCINlNk+u5C47l6Lpx+rcmqHJcWSc5xpmpsVJ+0cdL8uvYUEhF6f2fy1cn3
tbnhT9323uA2bXescTre3oahziJgygohZ/sxxe3UujhKhVk6j0ntGmfiXg6yTZ1NeW8D6tBHVkdz
VTY0RduvK811VyJiHb5kB+ctatpnNWj71oc/6tUC3nOSs3BXaB9Rs7m3E/vX7KG6nG0n3jlha14a
M094vqYcgWq1SogOZINLNBnmRV45fqXv/aZ5vvWTQ/w++SvzsmmX8k/H8c0Im5/Erqn1cGHNs8p+
96nmuNDRLvLD7SU1WBkhWVmrfj5t7LvWJwWvKHayitY5QsAmqUiy6qSgPqr2GcEA54i+hH0r/qjK
Bmnr3CjcFGMQQR4k9k+P+mSBvk31iMZc9RhGnHkZhSDjqx8rPmYK8kx+t8nOPAWbVdJD65BV2U+O
bSLWHgYO5tvYP+ar66DZFjW52Bqq50cj734WbmsfexYNpMBDWiKZ6u+GWbK8RAgBHKcZ1Xm1gV0O
cwLMYKmV/krO8NulnFb2li0eBBF+aEgjTSriUYhvIolZpGjCN5F7ImUaJ1tvopZe9Km6utXJQnVO
t16j60OwsIKvv7WYclA+j4d6zvabPEGW4QnrFaPylONEViHrKwozLhRkmDn1A+gjtEM8FOEpJM8V
+rx+iNJk4+Pj3EU2aVVTUZoHzmytnW/0T4rek2UNFXmhT12zYQM1fo7xIpB/On4IHyYC35BmUyXd
zZ5Z1XSz96n4zS77T4ST3PobSaucUVUEyTKAT+rL8lLN6rpJzPa4KcbwMM3au72NtICGgN6mnsV2
dTYuO35RwUq2+qBZT54V84Cax5bZaD2oSrhr575IHzgHx/feQJhOj7XV6Yu6gtoDCw4ZB1P/omst
8hh+F4IzN0hxFbVYJJEbX7qwSJ5RXLqW0MQ/EWaVbSy/VgCsucUnl0xm/EcFyX5otHPgj2pieiZF
szqDrkZAqEQEqHeqm8m3AgBFnORXZ61S8KWlhGfLzrKPbJBVWRQ2eeyejyKPH8zMl3tHeaXMSOe8
/3afXprlJHdbH4SfW/tTMuTTptJrX9uUk0XSosJ2bYUQabnkPlqzjJqbzCguT0OrcxdP3SjZ4EBK
F/8xiliq6KC7+uo2iZzv1smIu3dN0atdpEfh5V5YOVHU/bi8W8AjhRc4lmglTKH5gkvS30vbvYu8
qgtnWnqapqzuDdroMAyvqb81u5S8w/nFbkZ5mVdEdkBvWumJ8fu70G1ccW3RfnGquD/43tgdXNX+
WUibrMqGe/W3LlGpJIvf6r+mUSbPWHrIai1l633wf53Lnl9YaYpgh2bzHrTHtA0HO1hUM0KrgewP
CsApVoXi6scscEFvSdRWDDTqHHO+sxzNEGevV40qKpeMUXP+KOMkjrIL+IEQshICTL5fmLshsW1W
j5Xyqe+1PZlz0LjVYODwa2aXz/ZyKr/rMaSOMArEpWiMQx20m17pDlFt5l+D1Kl5SurKaxgZ5Wqo
lf7BUs1wa8PWODpITyzbZCyQthPA75vmS1rb0ateKPZDTiJxBu7t1eM85iX3D7JJFqAfCGlWa3QD
6c264rGujQWau99KtIJfYl3w/NSVpayZiBm92AM/MiduVyNr7ZWtLywljJ/9oO2e4yGNVk7qNdsk
tbpnNc+jM3fAN9koi8H3PjusFk+yBo7D3tYGuZuRiltoyWTOPJlrBz8nm+qk3eIIPo9tw4HflLOG
mSE+HYRsYk7mKuSTtd2IbZlAAwpDpech/LcSjxTG0ZIasLNJfOm9oayLL8i82CCW8QIoacAp0xA/
yEgrogyvZZPGDzIIa26r55ps86PoWquJuhgbVh222RQcF8bqglj94snOjfyJtTTJEtmUbWVVNug5
ecJRZF+kqTa76iQa++XWfx7kK7Ncqs+mJxm7KFn2RvM1cv32KLtwkuFcm8la3gdoarNUuUmeas1Y
xDaL4LgIOxNUcOLt3VS5RpWvsFki8POCZFl3Sfua8381IWnFA+W51W1yFtAoqraep+l8iF69LM2A
I7L5YZqIGLZxhOzPXJOFbMznHvdu/7tt7FDhG2qSe2NlnVsOdEL21A64kfUYpc5xGILyikZJuUSl
Nf32f/dImWP45xytVqJJouf+royT5rkelQ+P93jK51qVtcFu6gdtqShG/aznQ/McJx/CSOInaTHR
GEHJ0Ow3si0cXftiDHCS/Lp5TCJBWHNpXNibosyddt3Xnkd2YCrRR2O7+qZ29XCfx6p1abkZWL3j
HSsecxXpulwOk6usnYIASFTfHXCYE2JLUyNeR9BLt6roLPHadp79W/XeKjv/29gM398O5m06ieYk
C1eFfMBDNwfl+LdNXqktxAtcwR6nINkc4DmmyOqqkCVXN2M7R5NGrb1LLX06TAV0bAllb1FA4plk
v3TapOzGriVUPxPhJ7XUl0A/g68EThIOFjqvwo6QSCyIwYk7wK56eDF7RVxiCDIkN/EzOaV+sb41
WlFj7y1ffQ9IaeCox3vLa24RrjW12w4Bm1XuTvpLGRj1keOPbiGrAjj4Q1jHiPRUSrvU9XdNFO2z
bKsALMRKGVxkTSvGYulcppBb+QMMHOc4xkq8JAAAeZHRGs9dOelL5JaCr7Zub1gpme9dU0AVERCy
rFEJ3opZEGzuIEfGszBJNUB0kiNZWodfp9LcZKNtvvd9X2y7eB34oL8nIoarv8ISncOx0ZQ3q+u/
VmYVX2VNFW9126ivhNS1jxyunZMkR/m79TjJFIm/lFWR9emWUGBrTZzeR0p+/L6srGwiyl6ZdgVR
1yLBNaTOhRkMMKd+XQ0ppAw2A/1GNshCKxLr1s8G+HEEGra8j09qDlGQP2prCBBesLEzVLQGp2Vn
XI3xxW1VwR0z0Z4gNffLuKgdPvTJX9R2ZYDj0odl4fj50WrL0rldpl6RHzXHxAVtFxAZlW+tDp0b
h1uO1NBAGPjIUyrXe2Rx2qZ/Ft6sGZ4a0bfE85a4HtsfadQ9GMCoPk0jPxhDL4uHxo2LXddb+Ai1
VFz0qFRXgcaBPczuL3LQ6OwLKETfbbNPF4GaVa9Zh9B6ZXvdovJRAOd8sIMoym+uHo1q18RW+4JP
YtYaI7ZdtlZ54HPIY3yTjXbuu898MLJJFsidv6Hf7Z5lTbdqZ6k7PRFn89Sgi/91LtlYKpPzz7lC
BE8MXXPPxjxYzhWJFz9JjZV0u3Vmm6BuFDY//XW/1btBcZZpC3GontfWjYD9McGD2cGKMF8SLbI3
ZZfF62Zea3dRBfpW4Q7czVV10KcLXmvOfakpWiGeh/hRDpST2WaxR8Gj55lHOwJBJdlaqXuUc6n6
8O+v5L8WfsijR/e9W+GLxiR0NIjDTdvV7UK2uF35s1lWb33UtNb2xHns74Ojgp2FDz9ooY06t9GK
GLejsNA2I4yVs8CE++ts8mbsuRpoY4gsE5e33mlIcK2iRYcJRJ7qaJ9MNSDMuGm9Te/n42d9gj31
t7ktIe1Ks2r/q/kfveUk2ezT+0dvaQ6i6C83h208qE63Y+dkbmNo9C/G6H/rrGr8BiTkSQFA9GaI
yCS5ylTJ3KzY/rTTtJA9wCxu+s4lm9MLCgLa23c90oalzgn8mdUk5FVVafKzrLfEjfczF8rtv7G0
RrYrN35kfnFBV8b51IsKtaMSr7aNP3Vbwdk52HWrnLrOFesp7+sXwOY9XLl6+JZX+nzjMX7gGNpC
HV60mTu9dAS2wCdRifGaPzWzItzjX+xoqJ0bo1BffAcWbG+aP/uHCEXd+9/tc/9u7u/Z9Jfzyw/0
n/3vr+szzx/95fv5Z/9/mV++/2p+//aYrwcOUF501/we6G3/rYUCPcUJ+jDOgky6EOC/me1wGYhv
6Kf/NUSGfQBy27HgNM0d9KBo4zne+BleGyi2Snm3BczjcrYjXjx+hsizNH7ZMxLtbva5/+QY3Q7v
SbNIEVw51kZcVYskVaxj2es2Ah6dWMkWWciGe1VeVbXOkD+a86g9tMEw7O72UetNPGWB+oysM1ym
NBafiq5+dThV/QFvN1VseGPt1O8GNGqWAxiWTVK4FWg/CvS0qpOsyitZKD3H5b7R1JBQeCQppGgV
U3OWRVy4zTmcC1n1zMFcgnhpVndbZbT4sWXdV6Zooxv+tJDj5BDZMBZQZcnprMD72+qnbtKReqv8
19wxw1PX29rNPkYgTobEQk5TRZGEvYFx6XrwL3GSHkq7RUU9IZpr62aoe8NuV044esmbs0lFnvSZ
f5dNz0PI9sbN2W7Z4zPqINOzg3YBKaUd4ouzjbSbEWFXFhyhRZqfJR5Ibhufm8EFgUtYBuRjtyqX
/uCQUZCIi2y1wjnPiiixtaYH03MLiGveDbOYbJa6qrsfUTC+a3AJfyTxgw3J0F9YFvER05wnCFZ/
3SasW0RO2EGntp8FGW79FuW54AICat5i6j1SvpC4hp1qB0QGaIDd1LI4yNqAa+Qqr8pr3ZXD7Vrh
GbsyRcJnNhAIRA4/WUOpT+p5SWbiucqKId9W3ciSGaDeksPJ4WyStpXBgoL0o3dfvTpfDsVowLst
lLWvpuEh1vrpqTYjkLOA5XaDarprpwnqjTOgGKsp/vDWxDPwscmCvYja4W10Im3BBjBDh4HWqYx5
oiCAZ6ThgEpJyRPjV4EI5M8q+6PooLglPHpYQBfSoLrX2m6XrEU4NYk0bhuxjybOXCXPHuhdl62i
Qee/pNszXTMnlhgX/NoqavFRKLOGeB27Vw7cqqNBdAnaUEpHvmQQbJi8WZQN2RGZ44hHWbC4v+qq
BsrQh112s4MdMJTioSZy+zFPSEwJxQR2++8hRlj2+A2Dj7tpAtK5U3Uc2vdpOCdF2IYn421oDZhy
mUxtttI8hJArgnHO8ST0d1D8pa8277kp/IsDzHMhzWosUNAwrA8NqiXn/c4GCXbipmIciitFzOHK
arav4spVVm1UsUfKM2MzdVp6dWI/uxUpUicIQ4PAtghFueREVm5VHR02s27Ha+p3Ftk3mv0ZRPOm
MPz8e943H3mlDW+GrfZrRUT1CYW3/pQ3ebnqRdu8dGXqrTgiD3e1Fk5v+BcIo/Erki96bXwLnPaz
QqwJaYLUVN9kfZP2z0bWGC8qsVP8eae3DGWeh2Byn2Sncv7KkPOgLewQ0rLI2q2iDvGmNOD3kfsy
vOqde1J47n6xHDiY+kBwThiiOklKJly6oW++lCMpdLmdOI8DZLFjrxEHMBKp/aXE+aa7dvEOeT/Z
+bYfbuvGbD7NR0ayAyq9MHDHrDtUnRDPIizfWvyuWx9fwK6awa+Nq2kvc8TRJq7s8IDoL0mQwKyW
iH2Jr4PyoxTK+BcBpdz9yBd/Clw73OlFqO+c2lMfGx+2N+Cx6S/ihwBoKd8q30mIu6nFg28jW113
NpKzhDpkeR0d3ZkgLQtvnNQTsT/pZpxDK+6225UDZNpp+ELdWsy5Y6DxEdu6gdH+NQ+fjYUQKvJq
ZZENB3+ycS3+eSnrshCGMRxU0kj+s5PaKCrHzn4/HMyoZBYCGANihEAlqASZ6aHWXfwqNB+Lauge
IvdLZOjIqidpkJ380XuSbbbbmI9B0am7KiMmtSelIFrGZmCsu9zSOMOa6z6U2SW35hzsG91dA8Zj
4WzTEsrfWAhtN1UcSZPMbrMO1jjxqSfivxGw7NqHug4J+1f7i6wBvG0fCsvBw5zFYi1tsph5CmgV
aBeETJhK2hpPfKSa0hxuPcwPkfoHPBQTLNGO3K2cWAu0Y+b4x1LYj5zeR9dEdRGZCZzHVC/txyw1
mwOa2uFCVn17EFfUFHHhdc70pdb6wyCIdFHceNo1imFsWHSonwhABH+q7OtBecTz1D0OdhkfHFO4
C9/zfxhFPC/5Zg1r89kqWZs0nJstBgjKryKOklXtlTWvnyAEQJTg2a5ZsNg2KetqWjnHNlBrTmzz
7urNcgUgYsfntiVKcDSU9MP3kW22bUB1lgVdgDzvx8Kr46+o+PmLLjUQ9uhBqsVOLRCDiAjNsLv0
BVwsWlhtZD+2OP7W40D4IWnj2qYpa7IxCDzYWZnQjx2L3r3f8TE66nyPUK1mZ0x9fCb9m1uRNcRX
pBZ5LLILeBxnMZPSL6Zn5M1U3CMIsg22Y8JeGbQP9BNiMg75UduAbJvALv8y1HFfZDOE3zPJGG4n
JA7SYFxYnWa/ThbyuGFbsan2KzKkRbxya7/6IAIJZQg9Bz6s29VHkSzYC/kfo2rlJ1AiyVL2Smxy
vvXEQXZkHgTyZeUkGVhUUXcXs/YqftNWhRRqqbw5gUtSpIt3Ihfds+krS3U8BealS4oQzZohOwgk
lL7pRfaXqZrRJ1UjfDGMHHRlNYtz1ySZCJS1QF2kfnWRcj0CaL9tOWWhL9S+7q7OnEYmM2llxi2x
mB04/O7JmdNxpamPfegsSScOrpMUzxO5iwdEprtFWcXdbiAmboM8knqNmzCEX6FdZI1IWQJT5gJy
YbON4RPzhPSNaF3qvVgoRWo9gWMRi3GwvM9dW15RgXD8BY9aawba8qrnMIvJHCmzcJPpOU/KXo8V
gqMSNF1FZJOY0dhn3FT6tPJJuGKd2J5u1bLzxKYxATI5HEvzZ4iijRNrqnpQ4xqdLTCji0R45VkW
6Xx4U/HJDzdjnO2g1xgn2aimBvQRfGTr0kTMI3GICmkMP7okerqxFND3I3Fg/Ixz4yHqXP0hyLvy
QoIhVNe/TfV81UCY9IbRPt7tQ6wYS6vuio0Wxj6caAQ7d7fpuCMSuzOat6nkxEiOtqe66n9o9QRb
fwjy7+ml7p3muxKb7cJwyvHZqSaX/6nRH9jZuqu+yb+yArBQ0eAIuVOzgJMwUuxk9d5wq3J4Fbt1
dv7DPhituorgaq9kt3uR57gwjOxBWgwnLZzVMGrtUhhuth68gyr87kkWgcNH64lO3csqpHIN4i8k
nqHunhS+hU9gLrOt7zioy8+jpA2aJtnrWuQeZL++IfElnrzNbcDcLRdBtqknb1zJUX1ldE9Vpb4h
SZqfpGlw0Jrt6ugiBxG7l6M2EuwKTiguWo8jbtRQrtSrHmcsWH7unuKT4qf+xrB0/4BbWXvSJvCu
ssdg11/xbqnPtepU+8qs+43XoBWs5tG+zgtTR+RFeJeyId+/dc0TVBIQrmgJrExjhlQhTbgCA1vt
8Vs6HxYPl7Cwjbcg1KJTTwzasvAs50MPam6FahWxy87NN9ND/iR1gmWTEzGvaU68r1NdOxGfFm6j
KOqvedMUa2ij6hPeemtp1HX0VpahBl8mhUtvjZ8VBCG+1V20L2Jd59nmjNvQmzzySijagJuzm42C
3Q3eeMsDrJ+MnzwzcZbN5E7HMu7s1zCx1kExYYe/stUmuKlmpg+fMoFXugPr6uGJQIVc5whkHj7m
hIUFxVBc22KqHr2g/yKHF46wVqkJll1weh2H6Rlns753XULN22LoLrptZ+sAtd0Xs9RMUliz8Ev9
P4Sdx5LjSNZmX+W3Xg9soBxibHoW1AwySIYWG1hmZRS01nj6OXBmZ2RFt1XXAgVXYAZBONzv/YSF
e7Tc8lT9Pux6609EDp6EFedvYZ6XS7XW9PtsGP2NvGLP1uN6RRvd1pOS9phPDVb+WA6DANqvhd9E
0N3qsc4miitmoCp+aGS8xj9m7xlDD5w3KzS4H71lHI00MB+CHhhGn9hvvQGURUF9YG+iIv2g+gm7
SAQKpkLNMPTKrig6PzPbAzNHu5QoOlCt7XLMvntOGWJA5TnLSqv0ne9S7LsEsaS+xzWZeA0Y6sbc
hgoW4bJ1iNmhBUCyl7LVKCG121AL8fYTB8XVnRWaxf73JFjz8te+l63WYNqVqkcR1sl5VMxspqoN
jzPCrMj1fVVb4xN7/eLG16NgLYFlf60P53oJRPtrfcF64T/Vy/7KUFRkJFOxU5PI36SuFmBBb0RP
QWco2zZG/8D2ovip15XixtIxv5StuZYo7DtG3khzq+vquKkPye2kzUmcpv4u4R6m0iU3fY9MwSf6
Q9aR7yQd/wv9oQxmciPrJEBENtSCvEANONQ2EDp2cWi7dSaDNLIS6W+lw8xe6xaWJ8Vbg+P1czUL
6BMEROFs7pp8iHjT5qAaZaTAHFvzJM/0+QxB//OgTMmNrPqszzOr2fa/RskGEuI/h3qN+G2UHkw/
qqk2d7qmRec2je1VDt1nJQpU1mWdPPhQG3Z64eJqBYnnXFddywIX7h88L3PZTXHHX/hrCO5gW7ds
ncO1n7yW50GabGbiym+ViupZK3sC79CKOlRWnZlXuwqh20Xi1gGGm/MnxHyCvLa8znX0/Alm0dmr
1NOIOxmte2dNGkw7bah+uMZHkUfDd1FkxpKvIT2TWhY3AQZhGx273XOgxQKPtNpeK6nLzlLrsmdL
7WDnlHq7G+ZiJiqkl2OnupGtiDl0QJmC/jiqYfYs2vTdjXrrBKc7ezYjtvI8VTdNwM9GTfjUelKL
NzB8yBsFZnSKFDd9gDl0lvXCyXMQGpCGJxyV3uy+WI2ulT1j+24eij78OdxLkRgLUVE/GVbyH4f7
gFrerCm/DkeE3Tz4tqsv7dQAjWGE3jJ2ifbExshewGmjl7p9dRE1emqqWrn4CYn01IleWiNwbgjx
NHjaFPHLwK51o9o1aCnuycJVrHqrjx4Oc0YVnIYGd/YBfehdPWKRpPhjt2qCQjxPofVnkeBOUSZ3
UJNZYs8kDPgai8jKT45hDkfptCv9eOcqfu/YcYh/WfT+qqpKPAv7NPKAsFbtvkrK+wh1anULJ6D5
rYh3TLvHKuq+bNX8FMQVDEPPTVeGaaKAOB/StH1PkEvZj12JceDYROlZQ3F8Gdl2u5FF2U+dG9JR
J4lYGdn1AtVQrVwjAYXXGePj4BFFiIz6FQfCkgz5KFagkeaAAoLbaHIntwMvtWfRJItYxM2raVjq
jTc4ylKO8n29XaYCm2jZqr6OyPu9EmgJj2mCkxoc74bVe5SuxtorbupQtVaENYNNl/AGR2Ogs+Ax
sgOzzetpjlB3DSD3CH6IKElH9j8O6nRvzDI5K9bezqLpK97vaJQtiT5GT04Tg8zCK/UjrUHqedaP
CBgCYWN7ejAybGiHwfQPpoDPhlREuFZsOPeiyvErmgg3k01HH1F875mFSQ36SFtim7AdvMLew922
TnXolit3TPTXShdn+UFmGOxiuJBYw/EiLdQJqEHuRWd5ZtXlD0UJbBKBf6kvq8bFwB538ZTQ525Q
2HB2quiOnVX3R3nWZtHPM7sXykENgYrT4bP6S1fc0ftra9vNuipWQWAyJm0Wt0G6c7GyuqbNem7Q
balHr7KxmOEiebgYEyd5lMkvWzG/sVTKbmUT/gHZSsffYisbWYIk12uVoavcpAPp5CDW/QsmdmKF
URPQphA2u6zz5jPi7mtF1UkX41J4rS89vd51ZG8XssfngCREWsq1hxKU5r8uEqb8U5wQkZ/5Y2S9
HBV3jrlyY+zIZcNvV+cDzXMYqcUdW4n2qc6c23DsQILMJUdLnxQ1dE+yZNf5Dy+dNTnGtHuycXTH
a7KYjmIuFuCZF6Xp9EAnGKkiWrPUfbe7aeupe4q7YFym+OTt5Vgi3lhLRua0k2MHlQl77ANze/03
aCiMeB2uCXKsQ5Jr0xpqspGtfewJoI+zv16JBWeVWlgodn3x7FnRblJ1+90yFWuVAH6APBQUj/AH
L9d6VDlWMfv5ozpkzb1j6t9kvbxOONaoc7rNdLEyuNddMznvQ2tqzLZNdQ7C2D1ZurAIQ2hoCDbp
sKoHbCVLJ+gvsDD7izLT8ytek5PqAjn7VS90EaxIXApWaPSQDb7QMKvIUGCZq/xCVVyEXcdzhlnJ
QdalZhwtmDHFqtw3EeBvjVX8unT1cR+T2Hzs8+muqXp8ghpigaNdd4+WDRkRh4BjP5euVQFqJhWa
s7IUwVfDyzzpD7I4elG29pNg3HgxGESnba1NJpk7auC1i2I+xTx+Y1ZdMC9hqGtndo8GrrdYNVEA
CGfG4WpTvE3d6SYrbOWtYUoVKStyttY7REb5dYGIfGtSd4eJWv7ES6I+oBA7O+xSj0bQHyOuN6r2
IPosD1bjJShL7RCyzD4Y8GSclgi5zqS9EP1Q3WdK5u6CMRq2Q5SMj6k+/EHo3/ojsphH0Et4yQsz
2TggL24IpocXJHCRk7Fi6w8nu7fUof3e6Fj82p6VnFwNUEBdg3pV7NQ8oI1QLzzWPUxzFOXBi3vz
MAdmgPvPlb+durLWaMt0Q34Yzce5vRFavHTnrSbL+yWGBN6R+LXprHpbDVehotirNm3sEw7eLXue
iKclKMpdZxg2+BoafFEDGO3EAEmRyXonK8loOddmEQSQTVyrWwwoda1aDb0T1bCme7xzxXY2lsLC
a2xSZuPhA3OXCpuGaLr3XTaciKycZEkOIHuoroZ5q6oqRZuysG2XZVJXF9nF4x22n3LNWhioAd+L
+eDriG/4WezuZdHo/OQUqDsYzxco94T1q2eB+oK/gDh/r/JPfgv8OMYuKcwfVLgrazXFYqBAlWVv
e1OwZ7fknxI3xA+J2MtD4JfKgge/ee/K5OcVdXIg/7pijW7W1p0ydY1VqL4ztRhNi6ryXhFi/qgs
o7oEMAmwe3SfZfVoqIRX0sndOnOvwja2Qg+1R3bbE6bvuuBeU9+hj7sawHLf4ExVv2bpSv4/TI79
YBlseaHT2XkBFzsZfi/ibqksSEJZy3ScMFrqzeoYKRBON+N82s1WQPJQa6WNdwh9CgRQmoWs/Oxj
oNy7FUWqLsOMsKN0Btb0cZc1JKoinsmFAKP5NNqJTh5oggfs5/66rxrnubHmX1D+grGYe/L78M9r
CdDmrma1twrMNn8Zy7RhavWyve8p4crxvG6jlOCudRenrrTjTeX13ZafbP6aIXrSzoFbEwrMKi5i
7D8Ror0Tvh0vsDabvrUgSXmDpcmdHscJ6VMftuIvqUZ5JgUXr6qM1xY22qxyvc1nvy7q02VopcYy
w5uvb7P+Ms6HpHSIo/vFR5uiASJLst7wQ1ik5chaFP3lazc3qcpzIV5lr8/qZmSBI/Q83X02lAUB
rMgGwCivJj+vVjsNvKuRxd+K3l+bTA2npB7wuWrH8D4Dy7PULVCoYwWAoQ/y8l3TmmdML8OPzCAb
qrfMuq62zVqtYAto+je6U2MqpYgPYwyMV7ccAyI46fCo9/GwyorSvHRIwGz0OqpvWx1Gid6bM6Gz
71afePkuGNqlU7hQ9EiYkWHpg/pWNtfwQXGG6T9qNojbknAwUjx5jE1cfje1Fj46GjCuTCmIvcc6
5m8YTXK3w+amBY/3CjNPdo+Is+zjrg6WVd3nO2YpZBfryFwF84QrD00TFcG1HIsqqxZGDZP8H//z
v//f//1j+D/+R34hlOLn2f9kbXrJw6yp//kPy/nH/xTX6v2Pf/7DtDVWm+SHXUN1dVtopkr7H9/u
Q0CH//yH9r8cVsa9h6Pt90RjdTNkzE/yIBykFXWl3vt5NdwqwjD7lZZrw62WR6fazZr9Z19Zrxb6
Ez9UYveOx30RpQrxbLAf8URJdiSQk5UstprQDxXmO3zltIJM8M6GFx1lqa89+xHaO3ija6vByhLJ
y7NsyPUBalWZo2vmINRldsm6bYzi1XdCZ+9MSbOSRbQGs2XlpNFxMIvitV2BqE5fY4NkUDJpyVJ2
UuOuW7mEQvdmFj5lTnaamqG6aKZX7Fw/7xaakUMfl5VZ6UBXC7yjLBFSrS6VpozrrHbjlVOm1SW3
u29/f1/k9/71vjjIfDqOqemObet/vS9jgRoKodnme4NyDpi6/K4Yq+6uV/InaQpvZGCKsklYG2kx
H3Xqs+zFbiJhM82OwNeyj2LmzMiD6LQWT5/4A2hedcctpz6K25tfvcQcKflVpfqWiSqv2i4LPxqe
E3QrJo90gSyBDYaMEj4HTdLeZ5MDmZc+vuLVp0iYREUu/+XLML7+SA1DVzXT1VTD1ODhmX/9MobK
Sxu/t8W3wfPWxqyGrc0H9k8tizfOBBJFHgiDf1WWzhCsKpIcv9XJ3i05/kOcKyac8Xm0LMuzYEAc
WJ1SQoiTgUBU026IYSQsBKz4VAVJcj10Qxahei4rIMeqKnIK9JJlv3LBhvvdQY6R9dcuJIKfUCXx
0UWoNXWRiwxWgoFd6d9/T5b99Xtir+boums4mq45hjo/7L89zDrg0KljS/19qupmo5ltujFZQ+8J
9yZPUZ+fHTNSv2VOSiKqFSFx/yA6B26iLGRD4ZhPaBB7D9Cyo5sudcd1PJTYEVbNAyatWHtOSXDf
NVGyvxaDOcUi8ywqgettq0QY9ARJC1f1V4vMxYzo3sc9lm6fmRl5piuGffs5Vo76vOhvnRkvP1f2
+Kz3BmC/SCwyLwB5ORTZ6B9sGPn5tRwY2H3ybW1lqzV3+eyHkGBwHeHKEZ/NSZRm1rI3dP+/zLa6
Pk+nf32sXcPWDKHbc5DBMay/3qFa1Wp03yHBd0pYbvpUdXFZQifJcSGeEo5h/46F3Cnyqu5YNC5i
Bl3evNq1Hh6MpMvuQhFld1qCS2rSu+Ze1l0PHQwZPygwbp37yTpEgFNiPF27lcV2tLK7vtAdgs1J
sxnlh3teQfI7L7s11BkPuRDo3LFpZM1iqBT0q42Y0xLmAaFkp17GtlYc3aSAL/TbaYMw8y6avIun
1rACooxvvE/EjjnMOk5DGW+H3gjPeZToa+C1/V3EzLHCsDJ+9DtCeUQzvGel6KHiDZPylgTBd0UF
pK/ozhFd7ukRztp9ZWrNbgJARji4jS86MeGLPINT9IMLoGD5qypvEIOMmvTZdKfBuQ4oSh8Gawp+
9nN800G/9AhXhgqzVj4L401WXsbfCD9B4LYRo/LV0l6aoscPWRfQo+ez2J6QtJen9RS610pZBJBv
3jR/ipgcub8E0x7PYdNk7TYBUG958OOd6YzKniRwjNK3UhtLzQmwSkBs4IhVgHdMlKY7EJdHKICS
rLf8ir3Gb6eAv9eo1k83n31yl8XtSpYt3foemX699fJmH6pF8BSobbES5CiO+WQ6J5c8+tKYkwJt
OhtvJuKVV3G+Ictq7jEuJ4/steR1K2u80hkkg2HwfKwMHSivM+Fh7Fzi0TWwLNkISDk69xW6CMKb
iqVZpeNiVCNswubORuOSjs7Cd9uwm+Pk9uoJVOnPQ5Zh1ENMwN6yn5/0Rd2l6inSgC8ib7+R/Szt
Qx2b4Gw3sXM7ZljYD54VvLs97Jh4FGzLulpc7AG9Ozc3wveqyyFoeU4CjshUHkjHnczO856IXXUL
N7ohlzaeFK9S/XWHxybpX+B2blmcDQV+BdK9WIynU3mQdRmYVzRBteJMROepL9DYqNip+2u2wgTA
wMDuRsSc/XUhWNwqGfgROU4OkWduEEE4SvhrPq81OQjnJzws6yRI+GIjMHhrc/KClc22Yq01Oisc
1PVPsEHyg/Aq61zbunUeI1CHf//mkMuJv8xLhmUbriMsx9V005HLxN/eHKKMcDdWrOKbYkbZ0iYq
tM3LAm9RgExvnUDBDl2759xx2gPxZPQL5nonQilRLcR0TibFu/jC/NEX1ohPLfsXlhP1jdAH9SUq
i4WsDzwj3BENLTayqGVYhILgeCRqZxzNYKiuly21ggV5o6anSQTpJtG1HuOFJNzoju8wp8T2S4+8
UTyDYr/Up/7SLNr83R9jZ91jDLRP0F18CdX8CjCO0Cq91uNm3r4kxJMl0PdL/4x6CRh2QyVCx+EQ
Vk7+MOclV0UWmhtZVMYmP8NK3cXEuwqEl3UY3kGX76M2Lx4wyCbD0tQf46ho67+/W86/ved5h9gk
wgT3S+ikMf76FqnK2nDIYgbfuqDFCVrLXyar9u6itLRPfV71i0a0/dvQBuAHfNeCrexoT2jkbLDE
7t9ENyRbp9XDrTDTZl0HIF0M8CUHbT44ZNYOsijPZF0gdHI1tn0T6XF24T2OpIvKgqvEC/mCWCB2
sQMPTV+qxdHTxv5YYJbx1IziHFTRdEaUKH9ydfFBvqO5laVgDlI2RVAfZDFtw35ZuXa/r+aRpc9W
zZ8MeytbQ3DjayOt6o3v6ulNMEPOwEC2x27mE1mzdny7bOq+PoLaA2opa2TbZ6+y15ERd9gtZDVK
U23U/2Ays+b8Xqpb5MeIbd4zPxe7OKoJpiQqIYxYpasRd3PXuvF3tgc5s3ZH+9ZGym1aCDO3b/PK
PFW5GPfl3CBbZb3WWPZ/ufHyxv7+mOrEKIWm2oZqslnTvi7weqSou971jfdR96tVbhUgaoXSXw8x
P3jUSNznvIqsDVuK6NYqHesunRDetRFYlCXy4MlZdCZwULbAs6lUt849M1xkNbiasUfKTB7QispO
js2c5jemwiILz3EH1SlCLcOpY6m3//sftfl1ka8LQ+XnbKgwYQ3D0L4sjWJTlI6hRdq7rXkvNaTm
24ZZ5rfD0KPOB99RY4Ey2YsUcelbUCP9ysw891Kmer6J2d5jpIQGqchy76Z0QutGBUKz65JpuvW6
odoUWDNfoJ/1i94Ym0MRasTizaLeAboGJZRMa8dLvb0Jfu9GnhVq1F3Psl9n/6n1s+6zH4m1+L9M
1f/28OvCtXRHMx1DuPPm/ctmiIXJxJ59rN6jNP3IsjPhee92iCLrFM5YHonPEXoar1A8EqvPOnkW
t45+1DDYug4o0ahZyNNomkHERjlu5AVkZ9mAks0c/fAOI0nr8SfUu0NhoAzGAK0Vp7+9wr/lqTrU
s1TTmKx7YqDgDiCM6gB64Ibp9dmWOiZznR222u21C6iva9GYu/horizQmh2Rga2zS1Wnj7ojzBtp
NoQTcXbxVdHsBCK6ELAoyoPsm6fxtW8K3t9ZiDJod74ybPpIr6H7Oq22aIfyFqS88x6oCfb0DmA8
IiQ2m1jxaja++271drOEuYC6iNY7lypBjFWfGxAbIhycB9kZZI1/LiYP0c25IRtZuzTeiBm4CPLb
dlDn8BAN0VS8mAAi//4xseVz8Jc5wGI37AJstW0HEKLxNTKAZGWioWX7bg0gx8s6JPiFu8A6Unr7
uTS9fiXq2toFc1HpwXCrRpPdylZe3bj3EhUeCyEeM5ZOsnq0wE7xcvuOGqj93GrgP5zcVJey0dWx
YfF4VDjMrU5+F/T9I+5E5UmUwr4VfqgvW5SVvwNzh1FljK9TXYD6wzVln4V+8Vgp1Yvs0ClZvbDa
sblD7jE+BP6UrBNvUL414UJ2yPXMXRVuMB68InPxifd49c+Xxk/vkfWt9cgqxtgNhoIbmSReOqlF
2M/vub/IHG1VLarvxvkA/ednXZWZ1Z08IJXye53s/DlWibr62u+zTo9QSmJN8Zdrfb1+aYMKYpuk
kz1/sG31FMAJeUsM7IXicsj2ea3Yr32Ebnxtv3UNHLqkUyvUmjzrzS6xA4eyyMK0A1eCwQgiZ9RD
r4SaUGfWpcsGNK8TqKGuW+67gsQfQiEJj4nhYxcN3T+CPleN/YGFRx88u3nz4OhgX/S8fnYhCNxO
ZuM8AGcz1r2LuFuIG/HD6FcdNnf4HkVIVyxZuIAwH9qz7DtMOHglleLBWqWvr5EMq/IpWcjW6yFv
lqYbTXcJG6KjGDRjq/8SSpF6J1/kTz5FVjDSnrZYMV8+q+SAL+O/FL9croXRtyqFbi3kWCmz8nm9
FMuxG7XA0ii3m3XX58ZFFFpDgoOPNeazYa6TrWrh6tezv++Xoxm+cVVybN6Mcbck3F2e+rn3ZLSW
eW0gNq0dXYmQl63O3FueFYMPOIV+MTmiyYAEMbEWA0WtRnfykHsNYgZemC5nNM21rhHmtLezGS48
92vng9q08Fti/fw5NLJb5aRP7bKPRn2NutGT6bjjna1O9VLru3ori/IwZFq76Dsn3XdNMd3JOi0F
HqxAepIlWV+M7j53ivH2s6oVEfr5bXTJDNFcRPbhaaSK6wRHI0Kt4yu2Xh/kG/2Lq2jm/aAFp2a0
h1dRWgZoGtSbcEj5vVcfM9NArTyNaQEuH8bgMhqNtFwm/slD2uzeVZXhofYjdtGkDLd+Nw0Pejka
x5l/6LhdVhKfxAMKnAtIQfp2ueJARuHlpMUPOu8IdPnHO7aBxYM6pO3a0np9LYujG4d32VguZena
Yyy1penryhbGMqEznz0ywl52tTE80ziEesfqr8922ETaO2Fafb2XDfKQ9MA+N64wZi2rvlrI3rKl
sdXbICnKe81FPLtsRH8b24528loASYBIy+8JAmQpso4veZpm2ww9xZ1Q8+IJ66872eE91H37JrBr
JUSNDl6H25i3g+MMxFTG4QwFNj1BBlhce2isZA5KbB4/e8hufpHhomY1IJNN1WGxXDnsjgOsyQcx
zN9ZUh00HxH5IKWYWI23z7LeWKPWUKKsSaDCHrz0u4GAThlbww+MigAWY6l5300+8jhpY+28SB2Z
ex372iXhmXMt+w+LpLJkV1yyLB33vI9TFCteWphemPQNCADW+c+DOxc/64rU5DbORMsNCDd3EZDL
fcWqbymVA9LKRndPBYgZlbl9DlRey1IxYBqTezst9WPR8y1PRY/iM6qN75MzU5Y0ZTilKqEqEzMR
3WSTCvJ7WTRa+Q5vCPRR4OZwadr2DWqulWTl+wTIf+vVU7GVxUS/KQYPeNgwlrtpNOuNHIwk5DKH
5/bSKwryTl48rmV9UIe7JtLEUzGp3U3Sm2IlL6NV9klNCIN5WY90QIvuZCIsE7agN7yZ2BgvSlsa
FE3jHUbu77Je88Fug++WxgbDazwcgrm73ijqzsWwby17Fao4m7VFyhcE9K1hFQqKnf3wNooGCYBy
EeO3tuxjRzxZamsvhqaeXhu/jnF7CsdvIvLhrVf6DyPKdqRJfECYyp853MiIQMW5ZMceLEhzb/o8
rT5iP71Ths64m/wwgzEthksGbH4JYcLbxLE+a/sqrbcb9SZnrTcE9dqLkkWFfuLZFUrmLQwNhmDF
V7qJMx+V/OhND1SXHVZZKbderym3g40OWKyXB1n1WS/P1N7r+aNYcH5pMANDWU982LYaLBy6pvjs
JCGyPabiPY2ZkYBodpWLmxf+HTscZ2FA4SATS53l99lJ6MEdKcpjpBr9wRg086w2vjjjFxLPsmxr
WSUPKUAbbFqG9oZUJJHZliWDq2rBUx8DuAX6EoMiacMnlDrsc9yVzFc0Wl48PPjGR16G4VOh6tXK
GVM8j9yhuR3mQ6FHyDtk1U71suZWdWwO85lslN1K0yiWAhLfWtZ96VcmA7aX1iOkHe1Y6ep06N20
xECnjh6ngTS4D/jiI8Q3ozG9j04E4cJDeop8qz+tfRBj10EQ+MpNlGgLAVT6YOsIx2ow0joEK41u
p5jN5VpEVd48jjXqMAt7bcK3e2oyDAyqgsckEmn1VEIUXGMMFmwd3yqfMgM5S2Z1G7cYinppYiTq
5IhezsXQtu1dgJb0UhadtitvWGBG1yKKiu4BXiL4o7lzOlnqrV74PxL90Ysn9RtQ8D8iIJpvQ116
C78S9mNS6fUqd6zgDvZfvon6Qb0dlHIgeD2qN8nITUqsAokV/HyWlqq3Fxi28U7lv72ljc0JUp5Y
+dWoscnufmha0P/Jo6FUSfJnxMpuEWON8FyGY7CuCiDCfzqZnq5iK+EJUCPLPfalvsNmkQegMK3n
rMyMm8Ibx8tcKpuCb8oPsidQwMlC0YwJEVM1fbJ9E0i0r1Q3stXVMjQX0bUHEk+r3g09KnfutJFF
ssbRtiegt57GLH1Cj8pcpK0SH928Ds66rv3JZNi9hEGa7wp4NmsLYcoXP3c1wn6FiioLrW4XHPWg
ye+bjBlE+AjbzNV2aVYH2MxyQu1eGvRu18VQq1vZyo8FlfukSsBnccm+X1XAlJ5NZPTOdm/+9rmQ
AtO1HGO0w0bHntFSu/oex7EcaHKJZVdshScfqcWVU6X1C3LpLzCT+H1G/ZKMt/vdmTyAWvMgAfdk
OwQCq/B5UOCA1DKwNX6ZguQ6yHL6pVMVzne/TxGosKP63p8/KdWD3z8JEFz9klX+i6X4ykdadr99
Eqze3aRYC+ZSAUp0TsbLFL08VGmz+S+bvDnWkctk/TUrT3pIN1WLwBkApH+P87SZVwSKCp/CjgID
4c82PuhVpj+nevQ2+VF9RvhPfw6MGARrXT0OJUuffvRWshNcbGyNgVpfhwTNeBOZoIpkcQZMblGh
M7hxXMIZlH6FNomxk1dEIhKURRGTfJpbxzA6x1jQXDR25TdEf8JTnnvZLkjwWWC1hvCHmMKj7yb5
IojYUubhALs0HXDGSqxH2cMfXtB86x5ke4DtCJ/dnGQp1HgVpaOa3Ixu8OzUroVgisFuXLW2XmUo
M5DQOcIthR40F2sli3ZxHEXgjSi6STkgr+naO1k0GwtmaNHoh8AZH5iIn3XHyu7tuMvuY7YcIDGJ
0HcFz8LSj3h4wyw9yFYQI+3t399Bzfi3cBYZPtdVBbEaC5aQ+BLOimxmk7J2enZ4w7glQDgZZCUn
JkYvRRyrwUw7um2Fah6sKuNHxd8K0c4jgWqN4uJl33XVie6LKo/vS0ys904sGtJjEcRyFy1RFWHi
ba2GynrMi+5V7Xgxt6nRnP3aQW2lmPaJonevU9dPu0kA4wwQh3stDZQ3JkJgJ8vEIQd8+HU49JBm
79Q8Ov18taKFIes6VnnbY0/yPALPlsPrYspvCrLDGHDRrZzhFJmZVscU9OmL8/MzXbeOD46bmUvZ
yxcI+mnMjgd5DTSRSNaNK8WJhuVAJPCiozB3KTBf8JneTp9VrgATYwyItsk6efCw4tmYqOtehyLn
rB3N0npRMdE9+vgr7nIjRe9tPvus+09nf9/Pjtyf13N/nX25Shy6Ygt0mhyield3ireNgjBcskGb
5l3adKelQbIRbZevPut8rZ1WXasZazlMNnSmXi7N1O62n3W2cBBMG/VyI/rpBzhw5DFrTfDk+epe
GISxJtGjVF2Hzj367/nSyoL2Te/EI/ixABCOsqYCApPqlCej7Or3v/99/1si2zDYIwDIsGChE7aV
7b8ljDKLTU6oN8EbQjVhfGPZu9rIHiF4NR+W027FWGvvqu+IZaDbxrlEU39fBZO1heyfH3PU7xc5
wMEFCCt+5PNBQdZ/ZcUgQWVRr5vT3/+Tja9ZE8N2hW0Q3LQMx3RM8SVwZmmqHwZkpd6ncVhF7lQD
feBgJgWez7bd7Ngmx4te9X7WqYONxTd+dgs9Nbs3O6sPUPuAm2tQrEgjQJ5K0/7NB6+/SEWq3vZo
hj0oY3q2UrV/KypukI6lzC4NVtCmCz/Tb8emIrQ5mPhr5wkvect1NGwTaZFn8iA7koHv8a0K8/8C
QTCcLxMTf7hjW4goW7YJngaEyl+TR7DoQRhks/2AxYQpkjI/kp/xZyNvTu35kOp+fvQKOOcEsPdf
6mVR9vjsK+sSkaPVmph4/c0X+dLvs/g5Nnch7sBqitCENft7A3HzQyDcN4gDxEBqc8SgwfbFxjFr
WucuMEGXA8z5i6wCrTXsmUkntGlplBfpVWycaic0d8jRDfdqUfaIaVxElHNJpeO36Vctqi3zAHkR
xSuDBbAA/yAvAsNsPMVYx8lGUbfx2it6UyZKDgkxQpacpOfj+SDPmtrMF8gst+svDVmKVvtCdrR4
VJa6hpBs1RY2cnrxtAyMsHu0E2s88YXct2mHutd8KIc3GFPxw7XdIjTKIrk+yjbAGXqWNcc8wfPG
Khu0XP1Aw7PBUI+JVv48k3XyEM+tXzrLOtlaN6a9Fz7qNP3kFwfVbf8/Z2fW3DZ3bum/cuq7x2ls
zKjqnAuAM0WKGizJvkFJsoR5nvHr+wHkxLGc/tzVqYQhCA4yCWzs/b5rPYviw5jc6KIoqIv/82bZ
OVkA7ze5NhbHZfvnbjkCaUzTYKBJa5O3K03SRp2vvGK+kdFlRKJNz9Z8HUYeEp+mJrvuPy7DiOQ3
hLW29N/nvXOaDwjOjE4iaoHlTboylW/0drPsW54VplO1h7o6MlGZr+X/6VNFN+5DT/vxqVE6yK41
6EgR0mmCoEtAYwJy72uNkgVXWmFfY9y0rpfNXhmlr0pPFV8FwHDVDUp2nWbNM/nC6hmqvHZe7hme
xgqQlAyjLDSWiRPikmVHxDqfGIm6XC+bP2+WV1RwXX8+JNN8cFoRg0lpeumEwAUYm5JZm0A2pNPy
2M+bwPAD1y/C5ED1OD7C8CIBcL633NSSN+bOcpeuVbKBjXodtUFyFfkZBCyryNYWP8OqiopqnYLZ
gCoBD5oi14DxrX33yxx+Rt9ld3VD3bofFXn9sVm37Y1NbJCial7u6llF6aUsOvLoeHJg9+05i6Yr
ij/JyaeHB/ZUtxyv0dTHYVCMdavX03bZzAkHdLRpjK/LoPYfKmYswk60x2QaOwzLv7zK6C4pJhmm
m01EXUCpXzibDyOitUfPyKtt3rP8yfOggGgZ3i5PgPQ2OmbgGZchtLujXuQghAe7eEENOr+BVUjW
KkMQdAQspFzaUZucZQcSqBsqJc2XzvML6DIAZeMM9XpoKYflCXoJk1qi6NJZ5KkWbpx6Wnff2yxa
PRhtrJyrzWzCeR5WgBMRD8UY2JgyqzsvVLQHrUZyNO+OrBg1t8F6Je0rY20F+nCYxcX4vkDPSYF0
LBfi3CCvMhN41mLM8It4H9RFii/Xbo5D7v8wbChD951+QnFDBtp4rsqS9hQSzK+1Nq1F2EjX8BbG
29GmrlSgId3FmTLcKlAWb1rtatm3PFIJs0B1Exjusknt4kbTNONApmKwr0NV3cSyyJ/GrN4s34Ux
tJ0bNFN9TpOSFt6o6x9fLyDmVZbl2VehclKTyiPvh2Ao73QCn5ZXZiIGgVboeBJqBDiS5ttrexiD
b3g1Pn4IxQOy11swOlWyOq7lpMxcowKMIHUgLzMNtmld4pPD3FraH3fG5Q5JQh93/rVrlP9/nvP7
R/A+Wd1W87Tg50dIvqL/4bKs/H5VJplKlRFvaqZq2J+vyrruN3ZqtMMXTZus6zhpr4nvKL+KlnzM
DkbLdtnMwHYYlULBrKIz6PYtJcixX3m5L3UxX49ZuBlAPEyCUoQk/p/3JM20mWWM0Xa597G3NP7Q
mgRT8uuydZ5Z0ZY0TAJykRCpn9c8rB3qskBDfa9VPeBNqLtypYqdqQHjXO79fMz+D48tz7Pza1JD
nVFK6UrBjEn2IcXpQzeVVB4T2zt0SrEfsylSt2LwzM3YcuX52CadZgPPGCbKkHzt2iZZqXVlHkob
oKhe30WmlDArM7J9GIQpwzOb0dh9J31RXLAyqZj+wu/Ls6gApGvVIsls2ay8exNJy2OBXHDT1VZl
nJMhK2HNhcWj0jL/qIOG/Md5Myzyla961b2fTtoN5x9zvlmgM5okL+U2iZsBKz0r9pJtAMnpuqfL
e2V6w2bZGuPWvl7uVa0lQxkjTy82wU87y4OSkX6FoOXtfz55eT1Vqo08v/Tjuctrk5ar8fJgN5A6
HvoqLllVeFs/lEvmKn3xSAnYRAlQJIflXxLZ9i2dS43ibdh96ZqMCi//IoO8AhdP+QBxKzP1r0Ua
PgfRlL6GU/RVq3KNaf/gcYBaKBsJh7yfnxBynfgS6iVDXW8jtp6nSx93lzmUMsb8smJsa1dT+SN+
Tqwq0Rae+3MqBaGUzAXccdup1dKNFU7lnvm4dU+b+EZVQ/W50L0YYqKvnlU1KM5+WXMRmne0wXQu
OLG+2HLm782w6jZlz4BTR6/LflrPwXpKiKTXGnnOZvD6tcr0/5wkzCt6YRfPih094vLqwPop+oFG
rrRaHudbdyPigZ9mluq2b816axa29BQAr1mekJAftVZ6tTrAV4/us5ACzfyGsq9VrjVO1gn3sHpd
Fx0tmXlH69HwhWQl3She7R2nNC1XRqrbl6jH4QKX9KGu8hp8WeF/0VkbFL4YHzvTLK7GSoOfNGbj
IzaPcNOEaoYin71hAVhVIvrpvOyt8DyZWvYIZWk4V8QmsCThWXE4TdvRl4AhteH02ERt7MrE3xyX
F5m2v25Bt91LdS9dzIwk2eWD8b3sTTvoVsuLCF1MVo1nGXuQZvWpimCzTOOEsKOeV01hpH75uUlO
1I/NsvCqI6Wlf99c9oYVJYfltc2crhSWPiXdlN6jrdH41wPvEPqd/uMul75uzqcuvYPAxi2tf9u3
vELy9LUaGzKakH2ceZ7+VA51BbID4BwCTEr2MQ2aTjH2ST6j6bxCJlfKjI7F6Ol38WTdfjye2AZV
NxSyVjN4N8ym35bHa6YkbloDBMC0lFzSpmicYJaaSCNxLWlgadfGVPZn9J/kQURgdbsWYQ1w3rWZ
Nebh4y55NeZh2fZoxmyJ3YSRw0UWGI52ykYwlnVJVM/HY2VpnEJ5kg7/Jq6ZH/PFzYhU22OwYPqK
yq2Lwpeq92/NyAvfur7cklScB06RvqQEhEdO0V6zMtYDJ48jiBb+9FaP3rVRWf0L6TvfpyoXX5VJ
G6CCAbgbKHs7UOLB7HqmCVIwYQWBgc3mOiR78DQ7iyLXfHd50nKvVhuyoiwrdZfHpArLjCMFvEe6
vAcdhHALv/N92f3zdVZP9FgQTPm689LBscGc4zWN/bVklNqZNa6Mm1WIfWZH7QndFpg4PajvpIC5
sjVV3TdIcdeej1rRkVZ+1nUf7qZwNjUtzqbFxeT7qTgGE8qf2f/UjERTGGqaO101mAjQuKHYh/2h
ILPO9iMmIphZFd7+AkGtO/hB/STmfLblxp6dxK2fngiIl47LQ8tTjQAopAfndPXzuWZA8qDQg10S
VfpKUUb/WkmbifQqYySZLtFOTSR3a8XOs3tysRS8t6r/og5IYGrm0E4XF6sYrM9rPsQzgU9oX+wQ
+OHyTpUvfrxTPge0qoakbA2p0k+UtnI9DE7WvJEwDT2l/ZQAduvLcFOb0pyLwB4z0SJ8iORzuigh
qZpEzY476dUw34tEmV75RdXschIIP+4F/3rs097cr/u1jJUfdYB8sKmN4iqZ7waGLB8knZtlc7nR
VSsz1h9PgmyoKwRt8FQrNoSbiyK8dKA3E0tNHpH8KAdLa+uVYmB1hpcBGSygOoBdLb1YiUoO67wD
Hlqx6u3WOpR+YD9USesmhjaQkYL0P+u7cbNsovvakySn35PtE9EuxgCWQN9uyXPlq2b2nYe1943Q
9tBN8xlQJqnVJkvC7AosL1pmsLvbcvK7G2FPoxsEuNflhOaDOleY/LnW1PShtrey6vHnQ8s9q+y1
VTinGcoE/og4ta5IJLdY9OObgzSnu8q8uTy23EwFMxcHzyERkRZwPohBNxUFMFfQDwOkW4BSWLan
eXuofVRMyzZX8X9u+2n1qMkZzK9MfpLRD6eVnL2zQATamemslxAaBLFm3KIVNjaBVYRHw0z9U2vN
DSepqb60eQb9ArLvW/uSJHH+niloSKtKsb5IDHsIB5Lm5PeVcsjNNN4mZVvesuoE8ZGWyUtH4Oby
KtEV1/7IaIVwz3MZWrd/X/lT9F9tN3QJNdtUZMrCtq6rMofTrzUvapRBZ8mF96rnM/5gUv1jSq0P
b8e7Uvv1SxpP6ye9BXMdEbDuxuFpVIjGEzW2YkkX4XWrDHuSkIj8Kz2VGVl+DqOq3rf2SjWLcJsW
eXAbZLdJ3Fznqq8dZElXD1QLCHTJi8QNuxYFjIbZgFWTtsrlEerXkMgMHbwdDloYn5v2UWiStmpG
+G3U7ZottgrKyWqFVaQJiLUQB2MW35gyriCA0k+KAK6VqU/RG8pZ9TLlXwijs1H6QDBW6G+SHGVl
V7LwxDat2i+SPRFU5NPAxGuv7+impi7GSuloRncUPaB6K319rY8kcXkdNpsQivRRkk1a7hBSnYyc
1k2KMnXVe+RTWUHierrIN1i45E3vJepm0l9bTcn2HaWWtUl93NUBmW6ogA+uWRXMvfV2701hssOL
i1ZmQjcU67kDohdDJxlqUsifXOf0eGIdhnNaOoMcTnc90OhIIr1xDLjmY++FKaLE5hodk7RGeFds
RtVSnDjoad3HTbmSAbKR/ABLRuqV5zgH2dcZWbnOfC9zJKlMV6mvFLcRakAkBcoJiLVyavA4xSJs
SWQIXAg3wwHBsX0kwRDweY1Bip5hcBdjmnSTQaHkSK4bIsSy2sPhW8HDpJkfNfsJjj2whsIxBioG
0dS+pnKpXiGfefEDdWsGzJmMMo8yx+vG8kA13G/89CpVtYchMtSD38jmKtbB9zJr8d1I2A3ZkUZN
j+WeVV16hZk/vSoZpMcA6GuLI6OKvOIu0Ip7XW/Sgx7Sqva0I+Xra7BYxhNj7z6wCHcnd9wKslOu
GtFjJSVbYfY9oVZh7ea0I280xHRdpTlJYKJ+KAIC4EjQwykbOV3XNafWOEzIINYzzXNDqO+pTazp
FOQIVCSTrjjWrKvCI2VWxpG1MQdNPxRl9JCnXn/yRoqyMcwMS1Terh2VG4v1qMOQbO3BlgKFVoY7
EVXteblRTMiJQ5kRwRdUiK5KWT2qY41UTjWvCrqx1z1KlNVoBOD7TWJoEdu6vTc5jXzyS0t/wH7o
WEFwLKliH6RUGvaj3X1N8Y+fNGVAG63yM6oIXF1FJViYFT3iRvSTq64CkOBNlrIdmMmuUsV0Q0l9
lftyrYQKl5dxGE5yll4aPHmk06OvxSQPHmNUm1WctQShp8GagoW9TXwzXwFRXhmD/2woaveHYU38
utxmVNOFburYPakaEAHzWQkMiSwz7crOviM7Uh7zET0V2TFmJ2HIaUyJRRemZRhS68KLsNZ3evFO
boa5DbiikZMSE58ex4eYLnsbdiOuYc7tP4y8vzay+RNNjWoAcmWh0IkwtU9OFSErSZWWRfQ2kAwF
0pvMwV7Ob8pE5GTWjv1OMUlRKagDuQVrx00iakftUVotGOFigsoRjUDF1WSjCqPe0HBh2RI26U0u
Z/ZangJlM81jbRb3oWsbibrWUp0MoDx4bEb5T9/4r1Wa5RtHeC105PeYQn6zb1LLtPMYZ9v3FKDZ
AeaicUSxsyJHPiKUKYGHRViL52T4XR3KtR7J5wmR5oqF81C33L//cm3xS7ll+WvIZQeRa9uCZvNn
7/6AyF/pGFC+26xC4J60FQHe+VtnBbNpaWxWk2bHjhFBarEG612V4te2aYartrenfa5Z21I2WbNQ
NtwxNxwOnhQgOGtCcyOCEq78BE2y7YInNGDyuZ6Cc1ybAnFHF57SVkm2LUkc+nopfxBV+Sjloeco
RXQftuUdVzF77Rd9SqJZom8rWX0ME4IeIw1qm2bEUOPmBkPU2i1fFxCitjTktfC7fZrWihvocueO
vqjI6jKxEc2blWEk67o3jz7WL3IfUicdSIME1PluN2Gw1cPmq5JNoBWL/Da3NPug+OLQh9IdbLDo
IeasdYRlv6Q5sEB1bOUjuhxtl/lcQHIpiba6p1RHzpRq1jW37bs+ateMB7jgqmQ99vBjKy9urxS5
adDU2oQ2yMWxKdvmlKTEMRt+3rrwimMnlq2QOpG4EJ4g0b8JSSqtx+n9739/8dushiORFp7Oma8p
pml9mtXkkFLNUvez75kpD5eusgvitTytd+nr3NWBwrKooKquzEdnUebBjc5Y8Pd/g/LbMTj3ftGo
cCCqtFQ/94GFZNYDdtbpu8iTV1LdmivUGwl0udRHpQopZmlOK3F1QuixZQXm74NRDGtK2sif+9za
hLryQjBBexoIywUNM0rHBKZANGbyqu875WrqiQX9+z9bfCpVLgMTMQOabSnCnnuhn+QZImY5ia7J
/B5WHHxyrD/bba+sCB4EEuL55T4zDSQyU/OgB2uK93vg6eq33Br2XLoxq5JDyCSk6M9SVzhUX+1D
bY6JE1lkExBm4Ap+M6bClrgPSyGvxyDfwYeSV03tH4UFe8IjwtCo0xX5KcZ+8Kd6ReXU2vYWtb6+
SeCspOSFEs40Y76TR08aso3ZQ2MO6FUfS+Sj69LzILH4YXdlGiP9HNrIWHGJJG3zqHbKaHzJNHqb
AY5IN5bGdj36g7nJdStgHZp3qzrqStyQo73xW3UT5Hp1o/ZNinc+MdcDuV0bT9MiZiQ2s1Xd76nu
TQ1+N7VcVZrfuF7BxNWOnjEGBnX5ImmafmJk11eSRHyvsAgOLbGpO2YUjtTCvHuscva+18L3lnkf
rqVl7jyMexC8xa6oG9TEVF22zBjEAYZuCDT4VVaJ9QUQolYduVp5E+yNudemsdwm/TIkYTLQ9nXv
D+sehBmXAD27s6Gy7+yufdNBKaZMahSxExjiLkXNTPUaARLrOxnd7MEbr2yliHdB2Qtn7LRwolqS
uXqZuCPR5xfVlIiVLWFZ9rIdZA6dC+kmzJ4yDQEDSRQiPZK3ydwwEyu/fwc2nt7VuWbstK6e3IYS
tKyLC4D7OeYIN2E+NfUfLgOfDEEfh7IG9sGk/G6D3ftkCGtlz+a8NL3vRhUGzKa6zIlNyd7EKJA2
Qg5bms5ddzYMvTtrviDfM/KPeYK1ncnDZtC6u24OHMS5eJ/yo/z9mfb7AMEMwNZtBAfCUMzfADOq
0k9TPPTxWx+218iGxZ2wkbtXKIxdj3F7NbZVcmmgoaGT6FyhjDjShCXcRmcKI6mkete1yL8NVouC
NjZVRJBRd2f293ZuvYz+WNz79Pz/JBaxP19bmauoCp0YVbVsjTPv1xWjIcI6rYkseJN8wDcTSMU+
N780ScSFC3zpxhiUwQkkL9/j2aE9hCz2DtrwxUzsQyYMfb8spjpZPUn1gF4v2ys9aVl5y3pHkE/h
+KgrzaavT6oo9hGFw62w/BnEgbEGYpp9qPpJdlSv3hIN9DqiFPuqxhbClaY6RalXbakNx/dpV1E2
Y/Rp2uHx73+5Twq25biyNBZvlqwraF3tT3qZKW0hAgxx9GalSr22Y8PneuJh+66tGzUs4qMxCGON
V+ptlAiKaoeDNNb6MR2qNe4lAMR9cFIHubrS06CAby2eTILrL6ol7Uks7KRGe8DsSxokZo0V6sXQ
KeukcymqwPSI/PI8Zd63Vm4Z1DwWVfhcv3j4eo5VC4v87/+tHD+//d7of7iEKhYHqSGMTydR1ad6
bflZ9pbourxCSdufcQPbBG13vrkPmfRcp2G8QieTnezJv9Oa4N0rJ8WNZUXfJJrtn5ab3Ka0C7kH
iIGOshK7VdS28Q1DlbcvrPorEczDlUS512rSdShVZwKVBwAMlEdxN541/raLBnAo5Nja2ZpPpn0i
aZeBdt85zr6G5p5IjYQ0S3Ic4OFkturohYXdVVa/lEa79ujRq7EmjoSSo+VvOhnSLilhLbqZDHt8
YXItoe618/wocFtCQ5zaz+bmB0us6VZPM2fUDIlQkxQECAada3AG2VUzU4/81C6JsAcIjpaGP0xv
pQdpTMoVLYpr9Iv5WRnum2YKdyw5fer0BqbuNCtIGe4SFyG44k7qFyYoSDzr/q012qNdVmT5MFoD
A3doKsbXCZM6Z0LQuo5IPHHSmcNv6BVRxWV2ZgZpHy0jD480sXKniTV9JwJvOIzW+D6ErULXIRMH
b0509ZTsLWhLEA7UMR1CA4argpQOrySXsoHtNzAUbnSmKVjkKHjIQGvmUqimzxW4rjMdomeOQ1cB
FYuSB0OryLScE3gVi5obmiG8MeJYB2N90rp3GvTNdcLswQGPsYf11m81r4ofEPofvIoacT6+WInk
X7HoKTeDD9W7QlrnRCPUIWrj8lGfb3BIOyS0Fle+V7zA3nmr8IHvRK6fATtrt1rbDjsTmmoPl/Za
CZFUDnr6mrXVSTOg0jeWf+nJ2boAS3Vrkd6SHJG/mz7XQuNMbd98zMRkOCOth2MmK+dBF8rdKILt
aBXxpWfFA/NsbHYMS9S3+6AnQijASYteb2eElP7Bk3IxLlJ7HXEpP6J4H09+S6lqsuz64pN/9of5
pfnbHNc0hK7qrB9NW6A3/DQOdyRTctRp7ZtBfIwbByPTnhRflmW3jKFMGa4tq+SArDcKWe6FE/mA
PAzhrwKCGbdGOL2mQ6hvkxjgfKQDHv9G1cN0wGTZ+ziaK1TM47n+XZEQiRkEFB5DnH/Cm+HERtaT
/uIZjqJik/b70VoJfwTfn/bjlVx/i5NspyL6vAURkBMgmLUn6FX6JsrF+0KDwTWyJbtE3esDPSDw
ZfHXtO6SFdYxriJtwMKcz+rTUN/giVG2mAfwhvphfuyBasVz3mdWV+1dGynCnbr7lM4X3LUhWssZ
aKBgyt4GC6WRMXTN1vdoKMXzIexV4bmLuvEUGvqlmYrqY1X/v36hxtULRe41ByuGGKz5tPk/93nK
f//3/Jp/PefXV/zPKXylI5m/N3/7rO1bfn5O3+rPT/rlnfn0H3/d6rl5/mVjnTVhM960b9V4+1a3
SfNP+t38zP/Xnf/1trzL/Vi8/eOv5+9pmK3CuqnC1+avH7tmXb5iGvN14V98vfkTfuye/wn/+Os2
yL+//de+Tp6z7//hhW/PdfOPvyRT/DcMM0UYzC5Qh9syaw9wgT92MduYhbUmEgpT/+u/srxqAkB9
yn/zCqYhBvl9OAMUdtVEl867eDuNEwRrIQfXX//85/+A/338bv8XGOCns03XLP4DW4JaAqZOWf1M
nSvJUK9SG+8by7oM437wjbKQId+PFpHXGC3w48uk7jAXd7uMlUJvD8Ymz6J9hUx40ybmOXJpfV2s
sru38gnLpP6EOYfldnhl1VHsIvWp4/g59RDP5ZSNJdK/oxNeFCIyzqoe3pQZCJMIkRVonW0n4Crb
HQAqyDNbEE+34WBYB1HcNL22SacgXk20XR3h+TufmIVE7ppVY+VYsVVGi5I6gZO08kM7ncwK7nI4
tLJbgiOOVaKppaguMcezPhD6O9e/YyZ9ozRAzEsgP0jwFOyMnl85EWbcYJyMQrT53ayBUKL3aBzI
wK3Nc5EgvFEGcYmTZMe6+3s3mqvKBjIU1r1CfIu2Az94UlguxYqGM6XfllV732h8dlTD5Ujf+nG8
lcpqPQX+26ivTOz65AqVjt72mOWkOxMj5pyPcoq9/OjXfJvmIKG1ggYoJ6cQ3V2eabs2y3lJsdJK
eS/14yXEWiiF8pEG8TG35YvtyQ+BRJRzNl64Bjq9sqlS8VBJ9UaPq3Vdk/phJKeqCd9FkQOWR2lX
j7eh1d4rgf7U0nNND1Ds12ZunU112JKxR7xO9Cz0CTYE/8w4O/Wiu8WDuVf8vR03G421h6bEp3ac
Llo0HiOj39oQono7PFSUyLopOoWWzFERwltwScremF27aTQCHnNzpyQEKzYxXX373CsyBBrjqRzr
jSmNF3kyaNQ+yskUO7YWvKtzYdA38iPY071niKNXajtUZGv8s/R+NblxoObtWj45B+HpJINYhVT8
RaM+ESX97OvJld+vkWNfikDfFU1wiIAVCMU/yFV8mn9h4fUPLXzmeIpftDh5p3zwjt/tdv4aC2l6
KC0Oam26F+W2iuXXUW4DB4NEIg/bOQqNWsCK6/EeYDZO2P7WzqqMi0Z/nIwCexq15Vq1D4PoL8Nk
UCIPDylkYqGf80k/kwRx0YrhiN965/vjkWLju+U3DavY1g0HdYOi86TqEy4a80xo9GxZcymoHjx9
eKWTd7Ks9RAP90Yw3vaF9oR16DD1wlWL+FSV0fPyGSMrrGFUL3VYcrWTQGWW/rtXW4aTZMMWVcMz
daajodVrrKm4kbNV3CHL4/hrxkun9k4oh3TRovcqrhkkmk1KxqIMfl/SYtS8ESWgcOflzKKr8WGY
SkqPhAJF0yWc4lNMxkkZcaxK1V1Muz8atlXZ3WpJCz+CvtU8HFgvQzA92FN726uUO4ZbhZ+kMpLn
uvtK+Peh6acHgAoP8y/YyuNRwqWpBenz/MXMx6Pw+1sz7FdSPj3UtOBgDjsdXfX5n+SR+zHoQFZN
badjlXKkcrr0tXxplH6b+xtlSPe+ykQrIHqAf0+M/DOisNb3+hMrvLVN3GuoWS/46KaAMcHTuG5L
wWo+tmM8uvPflviMZX3X3Ick7kaTQkIPZI6QoQCp0tHQ29Xkca7TUNjQ+H0fNA1YwxO2hLUIAdiK
ZjMfTHZZb8pQeUAhslLSh4ZvSu3Mp6FAAhrL04NMPUSy73yKHayyD1JUbXK1ZZieLmY1XFCd3s/e
5yZbF+lwkdrxwYz6rZW1jDJ5+Mwq9LGz/Zsr0tzOWiW/BlXhEiOz6hRksMxQCeEZXvEgfcn03sG6
8d5k41FpUT1zMEt+uMZwlvvGWVD/lS5en1+pFJsMUgxGpdmVU3xILGNOybufShnno1MO8119p6vT
UX0xoviGzKRDU6m7UklOacnfPnB6jAGHBN80bCa3+lar1XXbTke7aO7retpMielE3nCcOBHm/xEP
tcnLg0QRh4uGudF9cSz19rX2hsvAsVlp7X2pcIrRBdx6wbSumGnPgxUTAzxSAhV64ycHYaLIZ8DW
SJyAinmNY+GebtODiNLnpsSx6j206XCvQkKgYTq8KsEbYQt7OFTn+ZScxwTZNvG78dtxEtUK55gQ
+IQ633pq26J0RMaVxtaeypbwvFyGZiI3t4bGOc9A5cTdJWiiZzD39yRGHge7PQWDaQAvMjjV0mfc
SZwfwRXhH/Nn0a86L2ecGM5CqSixSNq3RpLOIiMjREYM04XUvgzSirB0obtS9NDxMRkfBqlRHYov
u2SA7AVj59GKyufRbmARROI18ln+l7bumI1XXKktoexKbxxY+flXzMoRXY6jzETUUWPToPDefEnC
adyBVFkR7127WBif0mHAaR2PR+Kfjo2ov6mSrlHisJp1HEN0wQQ/kmSAeNnN9IFsREVgKZPvhx46
iYj69hAaWvtxb3lsnDAu92mzb03jJgwiekFzCzUlYpFgbu4tN5hBf2xq6vxnw0VPa9Lq2vowkI2L
HMV/7DQ8QZ3aXJkt4jLZ9iQnkRLPNTFEq65d0e1ZbnoQEYcUOyU5QPqjwKQ1ja138CxkFHnyGIRU
SkAY9QcL1tk+7bAnJF25GeXwQZgi2I9pj+4bTCOh97uyMTbCwp+edStSetaZJq37FgsAwLtcerLq
d6MyNvFA8yHTIWM0qwEeQLmCQb4eG+VKKoJ+ndYZ4QetVKNTy+FZzTeoFRqqzCXWP7M+m0E1bJgU
RU6DcDgY6bJJwSVjnblm/vVgOXaiP086OH+uAusysJ6rTFhrConWIczab+FguZlE7pNAd0P0Iqwe
A0NFnmgPxmA2q6KA7UDWdMxwIzuCmFPo9BzYU6S8IqQ8ELFxtrRZDtfJLhEoO9YcT20BQGDiNI8q
Bg9OAZpAt4QXENY5upxs6xG8I4hN62sis7SWo7XNYCPyem0x/A14hh1k9k+mZJz1tL9XqvE+1vJz
YnhO6VnbSUeCqu2knjBeIz7826T+x7z536HZnxov8zQZWDb+R6quhqlTL/q1OBhGHIZRH+e71ozf
y3jfi+Q+oyLpWQgrA3eSxiNttPeBuOY/fPKvZaqPT4bQSNNHkzUMNJ9aPja0jcwYzYzyjbiMJDuS
gIJgkaYz4wsTnTCq3SHxHMk2zvNU6Q8fz2rn33zJy8ej8AYVoMgUBM3POpreNAcVsUG+Uxom8Yw1
hGBCsS+2tnwbi/7WUIljy/fNAKg2PVYaoxoT2+CPih4xL/t/GqR//CGU6rDy0b/h/3/9BXwysgNi
brPd/OOjD8cGPuDOOlqmfD0WTAyS5tY0EYuUutuKap0lkKrHEskIV5+ECaut7cJMWxfmH6qm8xrt
97+MLoNsmnTnfut4F7HfT9FoZTsbehNDzVEN1Bupxnw29D2TUN0giKN9WQ7vomZ+noyvzMTu/fqS
69GzbA+vasAAsEwPLX26+FvFkB6LZHogxuqiRqNrjExDmNshbdviLt7OUxDD7rdxhEGUE2CepcsN
Z0oy3KZBdLBS+TKp+q7it+h9a5UQiocM5TZqq7XQngit3JRc/Dy8cVmLV9mqb0ta80mjQ9rzmMOG
nLrQxo1qI/v1ulSr9ZD6D7iHX+EsPBqDdrZH4DBqdcFjdEt96L20W94+eq7ykm5E5yoaek+To8ZJ
ZI85Meu/lNqyQ4n5PqBy8od67n86PHA3KjrlUqrXn7uSShLaaa5oONWVeqPl8gWZ6yFNXpaZ9fBA
usUf6IUgnP/D7/5/2Duv5ciNLA2/yr4AFPDmcoFyrKIpmmabGwSbrYb3Hk+/XyYlFcXRSDv30xEN
JlwCVQWkOec3pgYnDGquyTvyIVDlTZrL3JQ3M7IXQo7pY4rMTmo8p9X00NHxQWKEGTTTqKGV6qvD
+MR099iYxdFgXJ+P1pW2PsZdeVVWN2sxPnhQBQT3zHDEw6AyIMXT6mxMgvqB8JN+SnpIpXaJOS0U
xXIChEh7ODAUE/VOyGoYim+NZKIYgIpZAbHToxcXR02fTyjvBrhcPY/MqoBLbD1iwUvxzUa8Txmm
PfP7PUHPmzIZdwnMqRj1HC0bNp7t1MB/EYF06kOywO6aJ5dUh2ZhXYnATIRyn15vSegMPEXhTehi
VcNc/1UjtacyktKbelsM0V2Zzc+TEz4lCR6ITMEYgRtf9JzRcVttc8v42jIdrfLkRQxaexyhUisH
xN59boflddQZjpUJU/b4AfQVUHMLafWR7ziy0hsAqjeArb/olQWh91iYy/WspD8VHek7kLEu1g9L
nb9oeXh09E1vnOfawMjGOiy02qNw3hy1s5juCdGFBZwx3s14gIp5UmUf9GGl2Y2PTXkPue1WfA5l
YvxmR7eTUQWaM2wcbSR8p76GrnnraIQJ/r4N/nNi6q3lM9GFcIiFOrr1Mem/OkrVmIpRHsT0TUzp
Zn527dkJYaLwkUu7PpT/AHv5q1bfUhlyuhgRoBAn9r/jercwvMECLzS2GROyjolp9c9d6l+8soR6
cfkWS6wpP1wkiZusz1W1RBybBOZkIVSg5+tTO4OpRQDGIRR0n6nNw7oyNnC77aypRN+zn2KU3ULq
S3t7mxhQyiz0QXXCEYp+mzHtGXWTvNP84JT5MY05p4JXlKbfXfK8fjNmNy4jOjPPfdEQZ8X8PET6
MzojPIpthuHwuq2X4qazPX92hgeD338IM3ghy6nvQQQL2T/mZY6xPseeeZvVJuqEDMlxyrWch3Wa
D0D5nsRN4iNwbGz7djFQxiBoYSNG4dafaiIMLk4TyXzODOzGpuFJc6wvUTGfwHHelLh8xWj7KN1y
EtOmPk5u1FUgBNtrHo/TGuHRTOijI16gt8ySiO7581h91gYHo7K43A4zQy9VT37iBrVXFuYkSXYz
ztkRVJmf80sCbCCJYh7E5dSWhmZMrS8lDmxF1yJg6HzBRwin0v7Bm/NA4V7CcHoSLbjJfO3vH25N
/YsBzm/pYoYXAAY+JB1Lve7nailKZOzpPlG+hmyagkVF8c5vyYBjW6uSvFZA4MT8Rsqc7KeuvgJn
86h7AaH1dbxtmeYhz3saTJR8TPfYAeKAQNgwQxdTt3E8d8X8EJONQSvjunHTrx5uOnXZE5JDd9xI
Pi9u9kICt6fLEpi/crhCHH9XEfgrkTwbdNo8jNIzsipiMi4GFUM7P+COfSta1WYdX6sQW1C1OyXh
9OrQ8hc0Zo5R3ZhIZteLC/3RYvAx7zWCC0TvgHc8eO74oA0DbpvzriDhzSTVydJjq8woRAqHw/XU
GQN5X0Y7xF/sen5uYvXMBG+Gn24QLBOjsTAbNxGTOT+ybst+h+DE0Wy7hwIxpGWY4Xc3W6sTIQvj
i5eSczP4Hzp7pCOfbYtPPES8EkZ4XxOi693vmaU8MHbvN3//Q/9FK8bATfzTDI/I9oefeYoacsEQ
iA8IjGw6b/TN2iGuCR5VPOQGaWI4qGEd/cPzpVt/RvDJ5tNl+EwPTSrG/ZfmE7GsBWTOUB762Hou
2vxG9HMuAnPw9yF90+kU6I31GxE/y9JxExrmoWXAUy8EXohw6rwoRmf5w6pvyoGQFYPsjLBmq6Kf
xFhMs7/bBFLMinQh4yWXQKkzn0V0o8zcL6MHAKVJj6LJmJKbQVH2Hc5PcPydiflQTi4qLJbXKLRv
Yx1ZYoJ76dL6TZ3fIDDxLNrdlIcuLQkhlpPfFsDvmm2XFjcLGB38BB4iBj2MJ6pmfdVFZ1Tya6bm
tT2t27HPbkqD+Xi6PiBycCoc2g3xDkdG9iI+s7Gqz6umPqeretMM/C7Zd8XJbxboZQPnZkm/jZ12
q9u0vm1+FAMdZ1YhcFm3HTPXFRxpk9/2ICKR6CMeyBs7ul9EhCIaUfuOY7pb87Zei58iHOKO813J
yPxH1Xj7scBZCOiUNv1s83TXT8UNCjWNv6wk8NQtfEoRIgjsMlCSGa8e3koxrFut8mVVySlMyx1w
SwSazKkU0kw4lXi7julumqEupKJf42J5lhOJTTF4m7OXYXFuRdSanGMgok1wfnbKYm5FEI6516v4
0J7BiAUz8kZJjliu7tp0eBA9PJpix2m0btHWOov1Wl9OKmQuwkXtkNyg3/gyzvZNLNRE4hXzKLQF
qxDiQZ+bB9H6ishaxXzR7Mc7bdrKSewyPLnL9Iq90uNKcEYb1EflKFrdgSC5GqY3OqkDbU1fzCS9
0cqByWb8YiI82CoWLTTR12JcAqwErV0WnSwLehuRtkLwtnl7SxWHLpMIfE73weiyjh9TYPdiwKTl
y7OZm1/SCMfnUN9q2fqKrvyDwWhiLIujMqbHWBC2vXan22sQCfBCtBOxNvBNhBebbVQdGN0e63o5
yQeepIcYRkJ+P4Ch34jWyyQqYJYlBl9MwGrn1sOuiRhioGO4Izqf0uyZQeJC342bMnpVFeL64oET
0deUTrUmeerDfTt6c0EKgvBC54zPqHpPWHbTkzY0/uu4HxuizjTHIk641uGvf99qfYQN/tZ8OJbl
IexEI/IxHY1fbdroJtQQ0H6vJdb09TohAvqJOBcBjwHIn5iMukNxTRiTHM3kZ7xIIvYsHqwu9mzf
7ZkD9B4h4mrKYYxYstmWFTj6d1B7r2Ob/ETs+DV18ee15ls670cv8zbo8ET4vmTtNfEgEKX3GRJP
Pg5/wZwo+hF/i86Hdmtu1bz3vXlYDgYeDoExDOfCYZIe6aqvWjVDZnD7ZZV8QdFOv7aB2WC+UbQ7
TW9e6taLNxFCcKTI86e2IhbaV8Q2VaOe/NuSOXpggxKe9Wo/pTGR8OEx7ZdnD3nNcfyptmgRVrzg
on2JVwOwZBpMtRqIVt02+9NWp3ESbc5jpKi3atP6VRu/qC6jkHF6NtT5YU7NQ19nyHIcx6rdij48
T3ra4W5X2T1wSYZ6ot8d8huPJ1K8f53jPWrG40heI0/Vs6hNDJMiXUyNk2N2p7Q4/5ETEE9F5pi3
ohKPeH9LeFlEBhTSCRkAaDHTMLHs1DL7YFX4vRfcAHF7mLDYimi7Q1szCqqGB/U6aRx1g9UBOfqV
ZqneQjv+mffDk2HPZ/FC987vQ///5t3/Ie/OGIE4179Pu/+eq/+f6uf/EHYciu/Jy/v0+9v5v2ff
7V881UNIiVy6AVtJZNJ/z747vyD2ztQKWSTAN6TZ/8i/G+4vxOA9z/UQkHKZo7Drt/w7u1wVDgY7
EezTdXb9Bzl4cfk/xY+QfkD0zcAGz7QM9BQ+RPgWXFG0eJnVg+LpPoPFIvpJgnWIop3agV8vJvq4
FCcLF6zyr1ZH1nB8HMgaqOsPnRh6p4bbBO/PqEgP0wQa6KAmd/DUNbPx++T87ms+v8Xb3gdCGTD9
xd0ato38HV+P7sk43bupYWXZNlr7EXc7q0eNkJzfFfVZdeBHheaXxauvO0AsEXbLlnNQCvXBceFv
rLeLOx4apf+uA8sZTf2w0slHU7Y18/AmARROeuNqMRH6mAo/gao8wCv07hzj165e/GzGvTlEg/+2
IUWbhSGDoZpeuv8OiTAIxTaOyNCgMJvqVRyDV7zf1ynpss6viHRPHimOFYYMl+rB2NXGtTsOcpM4
RFSJkMVe3IFbT5Dzpt1kYf3tDlu1fjWp/febakzGSdyTuEF5ww3KF6q1hSkZiGMSqouaxQ8ne4Om
/aarFB/zPR8yUSDKDeVuCgMUcpAZy3ZdlG1Jid+JY+LC3rbWvok5ld1YuZGq4RRxaMS2VA+Wpty4
/Z2Jn7OOeWwDpY9s1VacbSbeQS1CgjpNTlTfJqVebpq4huYRAQ7Xg8YEQbXsASdvpsK7EdXp6Qkf
pYNpoJTAapZM9w1Hk9/NEK7m5+jVn7rb+pFgT5l3Vncyq13HGRlSIyHXkPfFxRvN2f3+UcX1OmX2
AXjte6ypy/EgdplGLP8yQ1a/4xYf6A3S2eIDUA8uPj42qXvx9YjPLi4ut+PH05TZTpTFVxiKMvuw
dfK9apNmTyheBItRPpsqiKs27ogimA7fl7ovDBT1TV4NkLs25bE6p0jFIqmiJjwO/THBVdLG60is
ioM7bQZY5h4WFV9ZJfcbMCVmOu6GtAiGoTyJ7SFEyXHEWmb9lnANUW+XETXLAKtRnahCp+zBRysx
4hZ3ZQPm+v1UF12wBkJ5NqWkek0/pCz2NaLabW3yyagtM5MebYj+Uc1HKJhaIO5AnDblO9sTijtb
ZIUOI+4dI7qLfjpWL0WqEWMwAtN2ggKEXF9f6xHucka8YXRaBO2QPcxK+ORFzBVzo/6WdWiiYDRM
KPeMgtQzHk3pJrEMv3StfdQ5pw57m6YlvR3htgOWx4l1QL/JAEhwADzf7CfGg77uuk9Z+QXDT5S9
k7BhFuUKI7DptTQjcoEl2ceIFwb14HOODmI3RjxnwxbmwX2OZnLN7GKoVr5B445GLHpDy/+3D/2H
PlTzTNruf9+H/m+brFX5p27z7ZTfuk1N9X5RBWOG7I8J4cckPvdbtwks7RdXM218nphSA2djMv8b
bM1wflHBj9uuSp+JdIznXLpN7Re6X3pOhxQOTjbuf9Jrgp370BOpmJehb+C5zO65IfOjs2IBcbib
mYlfIwyAFF/Tr0e5mOdsPWoJTnn6OldBWUcjnohqewybjoVKAvitJFaTNf9c9kBppx59GtyQSDyH
3jIeZQmBjKIr4mOvNOURTBPCaqIkF5NYlducYoJ1JzcqYH32nh5fqXOa7qJqeYqrMVoDTyuwpyi1
qP2i6qtQWg53qWuUx8tC6zp8ZeQ61tkUR7P4bOqrsx26pCQoxIVjp6c3tSOFpdXYpR9pir4xvaQ+
yoXe9PMarHPL+qWo594rMiPkqbsS62i5exzX6bcj8b5c1iDP0mWTjkNLa5U26ts35oL1PqAFD+7F
HnMgYnyLb7unpjh15XEG0Qfe+2gtYXXs7bE+XlZzNFZyv1TIQjQR/tp9fyzXzCLKIookzWDgyqJc
KJ7WH925wYUmLAHtrRWCBpX45JeFZouPD97XYaoovn5rxSUDh0e83bW5OsawC45I0NfqFmnbJPet
yNZICYnN8oDLUUgUPCOtQSoezOVuaZqHRSADDAEUkCXtj1IyGC3Jkz/vVpM51LaGQc5HmTWm5mAL
sh5jWF8eKNf1UXyR73Zdan9XZ2mIrxbp4MZHJEPbfLh6/bZbXF3ekqzj7UqyeLlPeWJR74lel8dM
yfTjmLvaW0kxe/1oWDloZ1mUu+WiWfNvrskY8rJJlgpRgSxZjYIpepW+HXHZfjnBAnl+rOp9oWjV
cS5dvvkualm+leXmy8IRz8rbfrnxL9ffVSWLSTOlUMgQkxbXkKfI0ls9H6t4d91/KabeD6CD1dXH
K7yrCYlOGxoITPB3Z7/b/zc3/+6Ed8XLTb879S/3yyM/3trHIxOYF76J/oKDHghCIbz+l8dblv7t
trf34uPuBF/Ew4eNSsVbI18d0CfDSlKdN+yyqEmrqFtlRdzBN7Fa2Os0aZdzLgd+qFbusNf7OKkt
PLx5FPJIr46ypJU0JZfVD9sqNHTRzxWn/EtRHip3yZJcyIpklZdVC9W8HFFu6ihkdbJIFJya//7q
8kC5kJexzPiJiFe+k5v0DHeBL7KIaceobtNu1fbq5OwNRjhH23LrI/ToAroo4mZHuVEu3Fw3V4iH
Ypc8Sm7tk8laA2dtmFw1KXZ3vVChlbtWTAXWR1lUraio7t5Vo9uR6s812doii6rcf6tLQVgrPbUt
6QwhdbNZcg3f4Tbxa3v+nrTmV7xbe78g24Z5gx7M7fA9gz8TtP08b8f8x0LmGPeGeFsIDSRsyvVg
cpNTnaP9iyYeSmVCh/xoONGrsY7jDsdCFOXhSQZh2zjbd3f59jEWE82eJWnj7SC6tFG046No5+Xq
v93WyS74j4U8Q577doao4MOq18WIq3+o+v9RDSqAA8QM9yBrZrRMnyOrfivKrbIaWCH0+39/J4Wa
HEHD4HLw7m66udoRQn6oZU+mWlZx9Iq5OMpSLz7KZdvHYy67L8dcttXkGxmK/LmKD9XqIxY6hAW5
6qWK/+wy8m4vV7lUI7d5KayXzC0R+We8IBF3uuhNZUluk6v04GcN86DdZfsYd0TC5SFvRbkrlf2q
POdDjXK1kD2k3P12pDxpFT2mLL3tv6y/1RmbymZRcLVeNeLMTqUg6VtbJ039RmaxIJRZIBusjowu
lsifB8DInUrQEBtLeLaa8BTJVMC7Btowpl0HaQx9a7TXjbt4SUD/3G/t2EE/zcq8fVsUWA1Dshh7
be/VKBtkmfvNMFF2JbGQdd9sxb3SkL+5mtxGJ3Og40DnPOBWs6BYpKD00DWv6YqF58gIg6T3rWtH
4ISacN/VM+7ULT4tedI8qY5i7nFa/ZInyqukmC7a4G0F1hvKLAKGOtF863Pnld4eayVva01OYGXx
3oQwPuCASlasHH27X7ZdE79CPwB0N9nkv0i/Woglxma2K2qCqjjKTrsS5HSdNWfm7T+zEqAKMw4c
Bm37milCTASE4Lcgf2BBQVjbzcpTwoh849rOMdfVz4WBLGGR1Nfq0m0rxu7IuziPeLKlVxY0c3Rg
ABg33rbw4AaaIiIxTsmDra3Kxo7yzH8Zy6rYxEMV80uqGrCfJL1OpvWLwJE4/Wpstemr2mFuT6zI
tIKoQblMLcjCinbOQl+yNYgELQTms0TNNhY6yv5APsV3VvSL7k07PzT2gGUIefbA6KsywAzxWzUJ
JkgfKTSLoRDlMe5140c+egKHGo+fcgclGhCyD0VvX5dJ89WywnkzuMC8l/uoiPDURQajnn/WhVYe
4YGEsDiIhFhTDWC9BwKcxwvRtDJOrvqFvRnoL1A/x6mnUYW1We7MrgsQ8gPwVegDWUjvNdUIPemd
7l5jpwZsp4k2llclV7Gjfx3j+7Bti6AW4JvGbN1NXfd7LVTR5recrREgLcDY30rq3ZDwsWwyHMB8
vpaxnt6NQ400xhf3Ed7BuHeSZfKtTvlViQ9hA9FTMGcqb632bdj6OVY2QbdiuJf3uGLtIqvGZ8qr
vaC3ZjPQCLiNdbwS12rLoHfJ9pUmMgRl3l01aU7oLE3iTeO2ziZuhPFr4mzCMILmXzQHw+u/EoT6
WZfgdo0GeFGR3ZEtw1sIDvKdhZxfFYxEYG5ro7dPLpDmxctJlNQ/FDsKd5OXg5ckvNpUKtGMAXhv
V/8sG/NsDaG2q2sehy3iVVAd1gR4I/z4dBwDi4xBYENk8q2YYJBR1N4GtHFCWI8u2s6Z2SA4p2FI
NPLyrJpID3W+iXLN1gxhsqfT136d7+3ehnGDfCpQAtLz4oylJj0aqwt5me6MAEX91bXyQ6Ktp95x
iPmon7usaDeojvugV+4HRvt+3eXuyQYHsQld4p3qUJw93Tw21aKd9DQNAz4Puj+R9jpbKJiEk5kH
FoT581wSXZ295dDmnrqpXSOY53y4r3mrgiEBc9H2VSxYOcV5QbWFUJ1nYtTiflqnkT4c0/SgHkKB
eom0fWOZT/owN9dN2j+2Ruwe1vVYrJh6+EtbLwHsVSZkDKGbLOpuVPdYxLG1n438PE9M/8bMXLZV
ZX2KlQF5fDDjI8jaqxl17nEAj9ZHbbet3R5o9/iC2izwaDDnfseLH8AVQT8+9Yteb7cWDhyDFeEn
lIGI5kH9pAwdVnnknK/DZkwDb/mGmwihP5wbTAdVNvwOad1aKkjG1sJJc/Q7swGSfcp4Gq+sdvUH
dLgWiybBauskiIf8M9ptgTENlV9zZxvD7G6ayTNRjQA9osboTK6lBu5Tm7/0PcFMK50ONT+ur4/x
r+sY/oo9x00y4iqXzo9h2UBIhp7t9h7o1cbZ1ZrSbHoF6N5c9U8VouCbOARLQPgx3vcGSS6kWDYr
DIMyccstTeFynlISA0aikIqi0Y1jWFR9ge5LXQnbKKfe9aEOhaJY9xF2fE0z34aQBwoPnXozqxK/
wOO2qtavm6XUHxqnfubtS31Gfti2o5y7yVnrPeAvk8l8NEsw8lujU6o3+7ntQNMv5RiAB/0EhGtE
E+hFqzRMd/u5CbTGgReLghtSaNnGGWMXP8X4akyJhmqKfZ1F2pMGnEqkQ69V65uXh0jX6vHB680B
knXu+hqCGkZYrPh3ZVGglBnQVTXf215vPeZ1MI6ufhpwtm6UEwITPm+ascfMfvFJ8wTNQhi5QztA
XzAcwW3J3Ub2PXZjcL9EnHEKOzKmjaJfzdbZHfrbZs7aTQOJiyHr4MIvzq6y/jPCQ8gBO4Ea0tz1
ffaNCUIVLGPne73n7apQKFPYtRBmN1rEgtJky0j6qlVRNdKX7pzhbbOkZopYrLWhtYONvizmifRA
uOHF2wyRowZTg1KkyO0b6x6VEC8YxmEOBsfcL2P4vNpLFZiz94wu/0qWBPXzHEp/v4Qv7WCdRlwh
NlNWEN/K7F+BtSgbnAmTgDcFqDgzAcHxeCznRCO3kbTb3Dnpdqz6ZoONVj+T2uzB321TDeaXYutf
GyK6sB4AlDsum9paJQruKDVT+OorEbXiah0ZEQ12slMs+9OMgqatFZ/KdTYhwJdwmPmFnS4nOe+t
IKzgS2RW91QOsOgHY9UDz0BNyq2m7bhYGdkCIu6dW7r+OkVbo0zv2ge11+db1HR2Tjr3x4p3w8nC
aUdDAsVzfBkH/IJCc94kdohKS05iHFV2Hmj1CJCw3LbEK6YsWQ7JgCpnlybPYZHmEEKUW2cwv5sj
gtvIehxVNxZPhiCbYMm7LvDkhTSeEILBiOk6FN90rY23FcrXm6Wm5ZuAntX9tC2Fk6ThJj9qLcG6
yWSg0CVoVfeqWW3aqm5RUfWUQB/r/ZCWTy4BooH2+GhH3i7utOmmTIUZlKUPW0Art0Os2tvIqMnp
qBXqTeMnpHzbDSDDs2eQJ49GhCJ7vb6zbP1ZbwHBhfvZRvHANjJGrGndbQbVL5rscci0aw7iZzPu
ZwsG4lpE19iRfq8nLqWm7q5UswVqi3NEU6e51vT4wZxzRGxA5ZDU/wGo1Z6y46LPP/NJWYLGUXS/
jLSrDgNJ8j4ZTCsTM9XC7tpg/mksNCBqgweY7pifXC8GLqvGt+HoKkHsKprfOOOCgXwKjKhUErS9
y/CqYQitttV1Xa/l1lZN3BzGIHdc/CEV4wrjCmB22TUs5ClYhzYNEvCAcFsN9apx5t1amcaBNm5b
aCjW2GWKlcv4OjjCM0HL/MTli4tzVAoHpWXkM5zIF4Ena+xTAzw2XxJUW9RN1F0hnK6dem8tGc9j
OwsgrtbBGXlVbeCIWINb/zahnnvXaaLphL65t+d5g+Dfa4lsNMxmcitZuFkj94kZW820bl919R5V
B2QWvOJhNkuEPcr6JjLUB30qho2hlo/WMPyISIwGKjgLgG/AFtBId+dYx/i0If+kDwc8WLdrQ6ax
itP4hAgaSiHHZSZp6ZraF5R+PJ/G0N6mWX1NP8hwy3b5umsI2BU8HcQ7/dqM68BElnbfAI/RrK4m
gDAhT69+G/vlm2KNu8gYcBUzKqg3brLP+yLclFZ0GPDk2Kg6xD/8Wxx/SNJ1q476XWq35zyiM8ZW
82rAuOemTsdbK/kBJv22nXT7s1Ei5p4c4cMaEE6Jda/prygpVUE/tgyOUGfeQmrgGUUxQXFMIiY5
FLAexZHJDWPErbQBjIfGy5dgYpVkjEzuNX2qgjTUb5WaOqoeiGoUVrafKjamF2m47TXyYuWE/MOA
HwpY0WjvtCtchwUthFjdlRHUrGGN9mULrGgQfFriFZ967I51Mwt4vRgdaIO1ySfCHXO/An2LgYgl
T2qEF2UZTj/1Xrt2vFFDs378aUefCMdnu6lbfk7FbKAR1iD9ptRiYDkb20lzUBOpcJWzNylo50OE
wYfSof7Rj+sW6le0d5Wbwpu+e0sHVXGYUEEzzKM2dzddljRBu0ZXEVFhhFTKF6vq8LrpVwtm4JUd
h+ve8YZfa5Q6Nnm4jdUERHxGytC0Cdp4JBHBEF/Fef+jLUJv18wAiREQTzBR3Gg2nULteK+2Umyq
dEAd3gOnjDt0CzAJTBbckejeRbik0sMDlIZPwGE8f2SSDDF2eWrDhl91+KThGrPRQqTPHDW7HdXu
mlY6IUVM6K5Nt7lePSMp+hJX0zWmFP5Sof8CJ8avEZu/RWuPFHuvxYdRN/V9i49Nomj3bZ8pZzW1
wnO9NvkZU0hT8ZCAkpumebxqZ0Hnlds0J6phj03F1eWsSA/jTdHOGIiJmuSOcTVe+tWZN00/box4
feyaR+RgwEWAu+2dFjJ3OQHwXTMs1e005UaiT0o9IsQUMopNm8HZIn06+3NyskAEJoQIbkdtju57
sVjy8L7FXLIsqpMTTdZZLghHrsA2V0ailfPbNkhbDQYGMa/8H9sGocunm4m+b1wEdwBN3qHlHN4N
PIy105x5KXSa/B6n+ELXz6tYEJqtD+6C+ZFcxavHOKetk9xN8Ablpsv2zjY/Jwx/j3ITWDL9nKNo
tymmrtpejjX0UL/qIiuiv+KQdzvQAUd09d0WSyfNnixVeSUvLA8N4wkXs97YMDmtN3KT3Jmgt3iy
7OVRbrKKOrl1HNwToji9J1ZYOdly7mHC3k/NjHRPE8KiM27UJc2v59lC8Ugs3JX3qupt9FH+2JYv
Y4kTM5rzmaqkCmiS0Lg2lOGYWZl1TsRCHjwkNumcMEN7D821EiUbftQ8wgXYqt392zqm9s2uhckY
1HJ/XFs6I6P5nHbu3Qrjc4vvCLz2ZjDPnpcpdxbKQ2LFYHrztmBq9XVI4/W4mDlXyIWS3wwcE0DY
78fNaDwd8lVt3ipy1Mo+RUVyLupiuK1x8np7otY6iYI5BrqXFzjSMfq6NxU3utdTTBfCaD7Jw+QC
AWHdh3RaH+SqPFZzy35jNZOKNjdnyW36ouew3bObfJhn7Igj75xjc3yOMm7YMIZvUdh6Z7ldd4rx
zkbSOExdlc8hDguH5ap29BivYs5kFnhWEw0j9JXnr1qS/qBEno26XeWcESlvtgCA1o1wbDzLHVqf
dldqLbxsxXFyBwLy4O9wkDXSrFcY+ANZ7wrDCMZkYeQ2Wmjx/n5s3DSO7yE6us/1Jt25SxptIE/F
98jpIRxgLvgvO2EZBQ7WHTsDRF/QNU1yP4iF2Xf9FTEl4MDzrL6RcP6LIvgHFAF8S4Bv/x5FAPqu
al9+VO/Rd2/n/AEjQMjGRFIPtRpQY+DvLjACgTBA7h88gAVuX8ri/K5+o/2iQq1jGGionirw+xcY
AXA+CLFg70DlwoVTvf8ER8Bt/BnQBqcKkhO0BMfVDVr0j7p/KlJ1aoiF3Slv4yJwoqE5Th1JGuuP
0tu2Gro36l0JGedJluVR/7JvDhlMtMvSoBBILZf65KpcVMBuj7obTbto8s54vmPgRdz7Ph6dHncB
AueZTBZ04BuCInIRoBEbE5EpkYsabTlilvKgtkzBo8rN8qj8z4e+q+5yzKUmWSLezaR9mL6OA3q9
l50frjqZKaiEy25Z+nDM2511isPExGPEcDmm1LrPajp6WyXvaWLgG3Zh2YIImNqjCkac+XAWgiaS
W+XCsbs/rWfIlaJHw0krE1lNsVAnFGfLTflIClp7kuXLgXJVLi5Hvh0uTnx3gb/a/WFbVAId7DJQ
/oR8Blutry41yZLh4RqiNhgn4Ah1nI2swfJRFOUCX/LfSnJVn9ESDEycdd92D0IIbvU6xMfFz3z5
FT/8qHK1lL+/G+mriJgj5WfXwPRbU2QZxUOH5DLOLrOTbNNYJALlQ1gVqNy3GtBseaDcJktv58lH
WrcUgxC0diufU2jVnCx3FxpaGkac7eVaPjHzGJIeiRt5zctx+mSe7cGZENvgZi4Pv1x9q1TcIMyX
WVNuJ7MlGJroyAfLolwkkzZeDQhuJelwXCLir2Bw7J53ggWi8f1RrsKY7INFYZ5BB9UdnSqPW6Kn
FPulRyoGRxctLsoNwYkZkTSgNnIxdDPEVH59BrNDcnDcZSu3J38coWbhXi9bdd/qJLxDgR1JvYz8
8GXdaCtjm9vlV30GaSMXMnkrSzLrquWkfeUq8yqswGqXSRDfiBulQQ1g7zBb4mUKFZWlm8QjKknO
QebRZD4xkkCfd0UjYWa/8Hosc4PWeU5OMk7DAmKmKLoCXsSwaryyijPhBmvXWOqN/GClxBLJInnN
KPdzFNWDCjViZK0cvUDJn+40Te1DapJO215uH8U8Z6M3Kplp8ezW4uvAr7g6ylW5MMUOWcqKBlJV
7O4sAUbqCbYCDESVJUeviO+oKAgIrUt3L78FmQSXJXk1dQBgMuMJlmotwo5eMh/TlYhvLKhr8+Qk
hW8O83SMkoYilgekzbLS8nNhncSA0SGzAUp2SbuekLy4JVMTsAQ4R4gromoQyJuSv4mptDhsdPpB
bpK/0OW3CndrPfLykREHmpQXz3VXRru3VYJvzXFJKyVowwqQpqr7BRo5V5F45ELHevZmCEWTifkp
no77lVD0Ue6TJVPTtzqcU2h/pEQViUETJW8WkCFFINGaWEH1xxh+uP3U5pCnHN6TTGl48ERRrmOC
96gJYwdrNGt4OgZuLLIYpjE9ltjodkXCwxRdX+APWR+BCrugIyKC/T4DP871oi/kF4E8iYUsXVbd
1atJhsQ/5aZhiL5C4LK3cTXwSDjoxcEjLRiFResNjqb9UW6KI3TjErs6zJn7uTZz2vs/PqxbmgMf
9o91rD7Ays5Kvbl8wrePacQdT12HW0bda/oVDkSMX9HV/ONTylX5eWuzbiDCjLvZ/T/2zms5biRL
w0+EDtgEcLmF8kUjkRRF8QZBSS147/H0+2Wyp0uj6emJ2eu9yYCrQhVM5slzftOGhyQ3lkC3xyS4
Aj9chfn4CfmBmSlZ8sk8phJ5MsyYZg9mmu1+el7V01FlHW4vAr69RcUe2Ih6g2XjD9qhiC3jcN1k
4z3bIC25N0HqnVOLIf7aRCuVKNdJgNnJU1YemPFGHz+k4HeINphE23LYVqsIbsZAauS6YwBertYR
KRQ11ivogWp0D6shrWnGPWYeSSBGy4eUhrqZK595jEimc+GCDUphgeLWWc5ntS0sl1eM39O9OTgp
Ck40Is8w0ah0BHnjArk6rOM3g8HoOOOWdVZLLsUtgHxZO59a99FAFXPjlp6Ap7t257oo8Mtm3ENg
Rzaw8iPUC+BsRbrB+J2ZKQ+8fMDf18ElUqbycSyPI2Mr6pZXTd3+Vt5I1ayIk4K9XiZvYyJARPHB
pfRjuqALLYkQ6jUduEyVkoyvEkY8Lp96uNXSdbVvhbGrdFKgngHdclkNcGM0UWR8dsZklBBDkBYK
mSkbN6E/vW5Tq9VaAvFQi+pAtfu6qrZZ8OgO5iIuag1fPDpkddz7otr60/e8L3rGFIiefk8so7Zv
u+ZGARgUNsHsZuekdx8rU0i3Pdfe2gaOwaMGmhsuA0anZYEiQ81zlstQspcxUWeU9BpoMjR/LKr9
dCr31FLQPs/J95QSFzJJ4EerUC1qUW1UTS13qyWNqJkAU6Jtrp9Rq+NHC0ve9y9Ru9RW9UXk6fnn
mbli8t6JmtBErifyS67fFIdpAxXCgSdHgIJ8jdxdqXhGLVL5JsiVG8mnAHiVTaZwNtf1v9xdyBfm
/Uj1oVy9MdfvVB+/rr7v/uVs6fUzjp9Wh36o33+B+txPv/L9wPfvcGUBPwo9M0ADsD5Xsxz0uolB
T62Hpg09O8TnWW1TzSD3XldXjyFTHayWrp9Vq8PaxOfc2agVO3IZWNUifMV1DdTBmi2HW7X4vvX6
PddTMSLqQQQoN1B71fnUR/7q4J++8br7l5+oPvzT98t/obbNCT2FlxwpUdVSTu2PZv1zSW27rloI
/gYM8A7OPhxsymGskdHGtYGA2e5CZ/muNumDBPf6MjS7HvLLqtrxb7dhJJ1tkyGDnCJPZKl44Zfv
ej/LX+4fRoisjWikF5H8xX/+UfXb1bZOdVJq8XqM2k35me7rfaP8q9djHCNyTmNz9OvJOk5khdUX
q0ZdrUnrueWuMQE6zsRjXUuiUz6M20oFeXjJ38ZRAQ9HRmnAOQDKqpBPrV+b941IfoUbvwFv9OtB
SL0zRqmvVF+i1tXH3zeqdTTn5p1RUjf1SNlS9cGgdNI1JrIt2vQ51uQ4olFBaZNqQ4YYVILTWuuu
qV2XCoVGalsNe1T9p0ey4Ft3abrjSLEKKHcLa1UG0ArTPqhYUoHWTXwh18ADy7hZDL3Cl8q3z/6q
22e1FDeF875kJ6N7YKp/BMFC1yjjJ19FVSlqKZQizTZYUF3WA+waTbr+QkV8MFuaM2gUQq5Ejt+R
bNRGoXVaMJqdjUq68WDG0FBzPUISLYm9sz73y2EcPOc8y2ZAzfuUIOrYRnV/TuWsRS0VY3dKU2KG
FnWNcy8bBHHWc4dhMnxq56s96MN5lFOia6O2CSKErWUABpuA72Ie3ky7qrO0s4lFT5BrwqHunr6s
LdXuQg3HnhyJVdOtzniqqs86XTBdhLwSjoyr1IVRS6pRO3LJlOjHsAySQkzn98bMIW2t3j5UfaMi
OaSrTD8o/sP7otqql8kdNVF/r5gTvsDpHUwa/xd9t+OvBxuyt77SKNQSZIva4magj0z598+m+HPp
l23YrFBR8mcH1nXzB2tDpHYpS80T6V+2XXeopVleKn+mWIY6/h/3Vy1dm1E+A+qeq21qtTdk0ue6
/r60Dh9jpAD32ftsQX6h2qE+rD6XRO5dL2wDmzyG3CuL47qqqSEyVpO9To6+jUKEXg+NE8hdob74
wU8H5VZySKQ0w8hUFexV2B3nZRjPnpuPZ3TsPIIjA3X9TCRkpqUxJDJuGJ1Z9XCjmqFBjbwfvCPq
rh2DggFUUjW4T4K/BPu6HfUB+STZrzXjwuBy7cMKQ593NdV4arvecs7xhkEIaTpbcopmyOa6OqyI
saJc+Y/dakkdo45Wq3Wo50eVgvz/ZO1/SNaiCE529d8na/+nzd7K7q37OVn7/pk/krWe/xuiTzbG
OFCfTZ41kqV/cL58+zdMMnwhEG7DEAF/lyvnS/zm6PDB0HdBK9C35Kf+QZW2yOMaHA2NGv1Ez/yv
SF+oxPB/fiZLGwZfp1uSeGY4ju386trRUNS0a3OwT07uecDxbH8bFd0lTpxnWJ/JaTATAIPCBou+
d7tA4CF3En77xZ1xKhhIqEi1tkcP69HOz+OtWOG2VtT7ySdGn3zqUVUxJSdrHeadaSWC5FyOgtjt
oC/YU5jFuE1DsF/j4H6OFmR4fdipMTYJdZR55z4CDeq46+029jCMwYTQ2zAfZUpoWnB88f2sM+Mr
ZhJhSv2U/nIM4gJ6aO+CJCkMawSb6P7IRks8dskUTKiHYzUf3+dOeMy7nkL9AAAKPwkA/bPuHCgP
kvmx50CQZd+5S/zBLn0T/VSwMMXrqa3jT4AtwEI23oJQC7jEcbXvCmTaP6RJamyzbtW33cdYTP2N
5uFpr2P2ytXI/GOFhkqSpaekShM0V7QgwdM9QA5pvneqe7h91R7bcOalemEAmUAryy7COYiG6vfS
cX8PXSs/YPTx4i8mpm1TWV4QYEDaxaHej7YUrNZwc2eM+FRWAyCK0LzELZXwsZHsMzwz0+V5KsxH
NEatbVnEn/21SXcIgtj7pdBKbis10nX6ga/Jfd+GH/IUSEajZyBaR0pyyYjVGKDrYzYk9gUlHMhy
OmRy3+6CFUzENJj1ZrSNz0hTI15c6m0QZuE+jJI9yK9mH4KTKBqt2tv+iDnV5Nw6hrf3muiQ+h4i
FVazr0GDbuY8DTdWO0cHI/NAxJSNAP+N7Evk+E+1Q4qqadv2kEgEhqhTBNzK10rPHqquPbld/dp6
9KINGqh3oQZouOv1dUsNMjktfndnRgQtKbZ5QsSg1PXytdGOfoMZfJce3HKFeV1+S3HtG+L5AdEO
OuMUTfgCDqEzv8ZehQYH/slTYQP40w3qxdFpEbVx7IX3oqOYtc9bmPq9b3zXmuQTYOLQr5/a3CNq
JK+zsQz3zZ7TL7YHggCFozlonOrNHcEGwtsvQaCiaphomntEAhBtR+DZzMLDCxFcVlOENTMBiFqq
eEHq+6LXye+r2RZbjN/GjVXbOAGQuAZkmuc1XOp+pLaiIR1SRG/ITjunLPygpXh8+cXyQiLlaBbi
gJr0dmrQL8ZTzX+gfHm0tN8dqgEPzJi/jUluH7IyOqZl9z2MAcnihxVzQc2P3eQ95jE+n89Vik5i
ya/eDB6qLHo+BfMgPrSZFQA5MTo/2WpuU+IkkF5GG+SXlVbVNgQLb3SYlRFScidhcJvWK/gvXBdD
lLgqH1nfGiNOIwMI5khfIzJsU/lQiWk8iBXBJ8bL5xjfuVJgTTPzQsdm/lzr9pcqdwMMrLG3IW1S
YwSg76ZqosjwgM/BrZF4DylvXO95N05i3oWtC4LAwbCs9ElqzCPwohz3TJP8gIbN0pi7lJB9IMAT
SgFDSloV5f+5M0jGEjXHevHNHCn5LkXxoSHs2C158hRpONRG5nQbMendFKVhbuGPSyMkmPVTOf1A
UnveaDlIdnQnghXeo9YiMooOWZfHMZLh7Sn80ggUmjdzLM421H6rT4ZjMpM7Qx74B3hJcjn5HF6i
B68OCabCRnu0TQQZ3e95CUCtSFOkz4ucV6cvgiqy450eNRkVbPwhw5wpVtvvZtKVKpPNGMBjjmov
/gytE1Ce/jKVy8M8WxCg8nQ61RGy0lNo3aaeVvJv2m5r8YBaIybwJiqnSw1LwyR0OroAkDbFKnlM
o5HSl5GTLJL5dVq0DCs3ciqa+9VOblun/Q52LMIZnfSOi4RC1eXFvo1NNA5KUO5rvi+G9J6yT75f
Mtx+RdS1YMVT7eghK2h0un9KSdRgfUEgn0XJppX2xz3G4YLe55jlCKfm38mKZEE0VZQwvA8mmVSE
rXQdQSHTC5rcHcFhj2hU+t5lmKIHs680oEvaiDqTiYY3BBHtdtEXivJMkfEJwMm9NsTZLeB4LaLL
D7PDk1HNN0XYoZoZmbtVj+utl7fJHqVf7dAvC7LPts0DHWNqGKM1lE9xtO+b4jl0Sp3BbA76uEuQ
6JqAkY8ChT6En7cVigVL3OZ7szC1t9nIzSPYUYZYuCA7vy/vx7n+AqTfu/Gn/m6G2bGbu/lFg3Zy
mocXrS/RDPd0DHRLUIR6uQYA5D0w6ZlAT+u+jSL7QmdAp1wCHkhQiXJgNQSdoMfDDkjKRqKc5u/G
du63ueU8e1X03AjNRWKi1aA3FNHWcErk38Oq3icLJgfZgHy0aR2mPIu2k9AoWUTZW51Mn9KqXZ9X
79jhJ7kdLGAaZrZD4Azv0HQ4omVp73tgczwzYHOGeWPPzX05rvnO8Zk2dg2gX/dWUCyIQMwiFm4d
25ImqxPm9VOCpKr/PIr4U+J7sCSsTSL8A7Vw8Df1eAOcmJ86RNzZFfM4ytYog9DtuiGjKpkHzgrw
lRFo3E0NJhQMLyL0w229cmC9ai4QewgGoYlH7vKYlea9wCxuo9GRUAlLtGMimUTYud+KBiWILFw+
LoV4hU608kxOpzUx/Avuj9u5IvnZAn8PW17kChS2UQ8xuiHiJlmK/qZzmC/q1bEuw2RLvuJtwWc7
NS9l6BoRYMQfvlXz5C976IPdpxgtrzoiL4DePJB+xDuGBDLCgEQ9OcP8Fm+tMuLlc2brNlxRqEwG
gW+cFXgVFzQZEDdZw9/9/nOROnbQOhVYxQkjx94KwjkvIFBN4U5zlw/O/bDw4GVG8yr0DHzzxAAN
rHXj0plt07Ym4V0wPRqy5GDywE0hssizb39teRG3uT68jFrVkSGoD2LIxXZ9cfX+dans4kYPvQ8V
0dslR5t2P812dIHg9WqkTb1vTJcIaMqeUk1DvlSO2kMUNidP132ymaSRQ3vcuVEXbq2ie1k1Sz/E
dn2LZCxJj+gJLEy814vfzSbDuWpxDhUZg3DK32xg3kjOMJKWGQxPzaWz6pIuZfq2njzb/2ia/hw4
OZFgYi+fl4QpmduBYSuB1YHT7bRNqUPm5A2DT9abp7QFoxsOBiI02IRvzdiIAr+ZTysuYru0jz2k
9sKT564J0l4rMRP6SieiwGEzeqfZ4q5ni8YjiiX8Ziysrc9096bu1mTbO0ZBNSczSXn6xwHYBboq
NSw6K37LsWuH+0/qZPXuGJdmVN2sZRvhdsMTyQOal+FnE2LFOjyN8+gHYTfptxiThnHq7scyrbZ2
ZL44LpLCpXA2ntfN7zFXpmEqCXXu5KUdT2147rS03uJpYzj5cCw8cVNbbnqahEwc6Y306yCyaHH3
RFgCjo5jJVt9yGz0enagje79CYkSq1/4SY3+sOb1sQ/bB3wBosBZDQ8bn3XbcBNaAEeDYX3uhn45
GWld79MyzHe6JQglJnerjQ02ooM/HlHWPjgI7W4FNzMoZuFjlxLlJ2Hru2x9yYldDmOa9lsqkuOt
u7qvRtF8HbCl3bZl9DVZh50pxd6M1CsPs6S7pPl8WQZ0chemHEFhjj+MLnLR4Qfq54KsgbeHn63d
xDJsswk3CTVBz38Zq8m6m35MVv22xGLfVBYWElB4kxxsYjxYLw1o/iHrKTqk/bmmvETn5iH5nnjw
jGBy4XPYpvW+m2r3ZFIoYjI04Nsbrw8uyNNtXrTp3nLJP3bzUzbWeKzUIOqd3gaiP3sWsw6gya1O
RUm42UNX0b07GhKI7uhgddljEd8Tghdm+pbo+j0YX8LNCv0h1w+SHPPCWSCqUJ7c754b7RwdIZpR
K3lPsAD3JuCy+Xipiu9r7EsxbPhnwvMuzFyxtJpOpDOla1u7T6ruG7HSK5FeOUNOrCp72GHQtXUy
3d21y9Dt+hkLE/ykqSBHIRALKaEO9WFjimY3ihEGL1j+AkCszrRlCzHuJlr0U2oM4nYAqxxMU/ht
FVO1h8a5GdzS2pVpIYKu2+e9pwE/AD5v7TNAP3vPsGBWxzHBV460E8Jdzjp6dHHIhGaVdsl4AU+t
Zd7Hg0M5LMWpIyavko3pKwkbqABaDYkEAl7RiJECOe4S3TBdIK35H4clvdVifzjNLgyNyIMROWCc
brXrsa2tH7mVP44NXakwbr0YmO6Ic2CQVv4uz/T7qNvridvjbNjdkDllGtNa3g7U92lc2pswCU+I
8yYHr7GeI1dy64apOog81zeMoSuzsI07XoR5P0bEEpGOBEU5iyBqdegxwKQiR/tmVQedBBu1qdHe
wXgDKMqDvLfDcItT1SFLtK/pZKQbcgERbjWMcI5FTMJkB3YFVuh7U4/O9q5nMt8vMSVpWZynMLoh
qGU8N2KDQiOshQyyLc55BWpUGWbChZcGDKc/wIbdxZ27x3rSP1RZPQf14n9JbPOzoYf9I3DkB73E
zCatj7h92kEafUJXmnEUmV+w9OOmXJibNA92zWzeX0fS8yIU2wi9I1Ov34wMKq9IMn8vOqIsYA3b
1B7sABXmJ98dbyDhtsdqsJ80P242dbvsF8h3g/5EpnjTzRhjNgOMt9iI0RtNsk1RrEPge83zslhS
aqRHhjBxvmqd86lOU267+eI7RbqN05ZxjzDKMrZObJS7aUqTLTZfy77JxHbMxTnLYLMNHea7sWPv
LcwcgrH60ndaGFSJPu7N6XVK4upS0RUkpYc/d2w+eoBKc92un2zMsHUT2pMAkd8iwdh5LpYm2B8P
Ga5Kfbbzow4Bl/RbGcWfU1wZbsjz3GKUgfvIqzEbP9AgeI1wUvF6fW+3a3OATp9AYZ12ZmGh82UM
Nz5o4kBzeIfjiVILv5FCvQfhDt4eKYjwFMGclOSsJb8xEYUO1im9c/Xp+1D+MCff31YTaqH6MAQh
QuYYzE3ObsZKchZouK3hNG7X3sXlYDZ2BRbDaIrduWIKP4bYzcbu3J4z05LKZrgSD94taIUdszcN
IQSoNkinP+RhGx5J1gZFz6zSa3Smp8swHZdBbKu8v+ltZ6VPJUfVxXh5e/qTOTXuybPWz1RpKi1D
dSylc6lC4zaD0njsiXhEaqTbcQKu30ZwhluvvgtlXBKFzJusvLxFe98+9N5i0J/qz/Xof0KDk6J/
/ywab91bwvw24caELgPPst3cTB6RwwBE+1aQ1XLM6BYY8tOo00VhmrDRx4F3s0gf5xjgcxmTlgnS
PHrMqbwyF1tue0y6Nn29TDxOuvlQrslLZurdA/CqYpOWE04yKHKn9cm1rBfUpYPb3u8fkzV+Wi0P
h6GODiyxayoLVKU6CGHYZMtF1aTFd3h31UlL+hR9QLTXZbpfNYbwDoJ37qDWFHCiMcr+4NnhB1MH
/FW4+gm9c/+MbLy2DwcdqyOdunUxnLrCNk6hrOo7iwfsQi1OuXfoyb0dYiOhJ8uG4zssCmPTfR7N
VhCLbvwYQ0temukHwsnZKTbg7eLU9qFzzeehayO4s2hYW0zvjBGOU0+P/G3SPojYGb5OeX1qcjjv
Y+eUOEL4ItAH0ZLimHBJSkKPXzbTMTU51zNqvwl3PgltJWHhIBSHZtaOK13ujIKyuWFm9/J13cR+
tuy0R92N7Y2uTx+s0L3FgIAYcsGfIYnqk94PJIGMhCmdDlO/Xx5CDfNRSLQjsrAPmtN8oyuCQWOJ
W9srztmUv4ppuqsibdpWGnjALLoz3Uub2J8my8sOawKvDKriBgh/gCN7sYt9hAN0/RVOFsDOAVef
NEf5cfHMhxyzli14ry8MD6gn9OcmxYoexekVcIxzgwIiEZ2W2Ye2Nvytm3t3WS+++LX5UsOWauq6
IxsEk2v2QcxWUCQLbOyEMRzSJlqQusxNHnq6FbR9i43YQstMpLlHewstB7Ii9Tjys+HGLA1k1hu8
jxbdOjp5+bhqO0Kyj6OjZQcEp0Ceu+NLYcW4loTRZioKCPXQZvIkRRzR2rdlHGSYPwHzadYQ4myG
5bJ1Z1vmzbJozTviavItPJKHeNjqqu77Z6NwKZas5iqYCq6tHbbWcxkoTZhpLsad6Wnf6iI3wapE
9x2P0kGthU3xqSu8r8lI1qTp4LyteTls1MvxjmUDHk0n0wVePohzhUreuafmCIKgxCBJyycPAH7z
opB0kxKSUai2URK6OlvQU8mfpc0r8swrcz8FplE/tVeVHXeKMZ+OrEM0Zq+VvX5sU0L+K7DpXUvm
um5woxChiU/Xl3gpZ67b+/tsHm3S6aeKmVFvUQ1EiEABJ98xlADI3D1SAbdRZ6bAliXqktlmc+q9
z+pltFD3tVAoOSpoofpKI4r+8e3y3FaWkCCNvAKOHyfJtbI4qH/suANwOHUd1Hopy7SuuTw41vDV
H2ENx6RPpo676wwtDnASTaiAhbMqUzEfA1rDL2IyFk0Un/vTlGT9QZMwIfVLVS+iVitq2YEn502t
7MrUT2+t/KVhtGKIAfvnI8wwiNE+Um/pj2VY7TyX7jfG/4aZ+fARnQd7/44CnYsCXOYsoS6a75f7
pvQfFPRzXGzEy0ATEoPRJ+DTWh/jdCUtRT1xKWbtYIkOOhImzRckLO2L0eJAOc6YhGG6OZ31CMfW
vnXFtlAl21jCzdR51ginOCdfEZb8E7oH9hd+PdBIoSH9F5BcXOqjjDBU/5vFZn/2y+6uB3LMLaxJ
+Stw1p/APIXJuwLz9ET7sUoc2FJKHTgTZYXQo9T3/qrIyqJaMqXWFnG6Gyjk1lBL9TAFzJMgMnQV
OndbSyhwlVgAxzp8NdMBPxYY1nDZT/XSxMwwnN+LaDAx/MF4jEzBXpf1UNVYLgYzTs8r78ryqFU3
lEddawZt6rfkjcIuIt9NbyPlAztCdSZXUgslPGRzmlxmBrat0TPrUS+jahQSVi3F+Lkf+6jfaq1U
1lOowagBlqKaVT4a3wYxMMoaQ2Wdo3q2zoP4pJdpf1L3wZR18Pc7QjbHM7Vv2ugwFRTJV0QGlhum
eutNB7MFKbu0PUT6+mk2UVdwkuJ+0TzoU7Jpkng/aOay77r4WXeY0s3e8sc+o9UOTiq8kztXzk2O
qyx2ROjj1UyYCjISN8Ij05UnAtcCDoDv28GHQhBK7kN8+KYT4Y/JBllrNRqswWk56NmIB8oUjTai
wwD5LV40GONlcTdC0h1zvwMxkO+NEa/TjRY68W2DZAi65kjRTJn8V1W9JXv1SG6BDG5LkGTKH623
1LjgkY5BQaCB6yHTUm1kVbNXeJNoxabWcNO79mXsymO2FreYPJG+QH7hNlx+VIMR3wizI4dEwm2z
xkt2Str06EVC36c9s+dpWmx0SDvTuKXLNG/HdgDh7FFQALN1EwPYPw6NlsHgzvc9Uyy48NqXJnKZ
TaVkOfEw9MISwvIAK3Jbz85H3e/SjTEXr/VCtsfR85ehWaedU/MwGJP3LWmLD4VUXMCAPT0MDTE2
QuJejdKISG4MByGYAT4ULoy1sxVGlzI9iSPqmlh0B7ppFZdr42I/BPt8NWCn3pijC8/A8z+SuNUr
5Kma/FIAfa2GtScGAccxJAx1sOm3zmKaoIKRi1dLdmruNMMUR13Pi4u1evl7A+2fJBAKGCgQ/D4v
brKNnWKX+MhvVEtkng3bMgDqsdTIRi1dd8RdbZ7nEG2wjIppoHboMcY0aCrBO/3zC9S3qIMxqXru
yK+Dg9UEiBcTD8kqxQFGLWKGpB0XO97mmjOdkV9UW69NO1Xu+4fKFsGryiky5GUsQrTZPZc9osPe
KkcS8uTnKESCZNZN2LuFfmxDSLREhEvHwzk1cDnGFlXqMZT6NEYWFNPBn8IYW0XeGL+2EKk+c186
+EAgbnQGzlMtfbAXEM+Fhr5KAxsC2lA2XYwF7EQ6zVvMZqwA8+CTbdKv9VpW7R16gY3lGN+cWOf1
7j7j4vw72ZUAifsXCyRtYEGyHqruKcHohzSt/3nKvDCA/bnhOh5Jtw53ZRh/z2sM2mYXGJ811ZTe
2p3ZFULlMIGL56/IDKTLRB6DTNoo0PrRzPzbrDfNzuKS5W33DSYUSgX9zp+tp9R/sRcS44mD4ltv
L58Ysk10m3tECSYyXVX76HoUvjwB1brtmWcXLgR1+OVx8oQsB4Dm3nOwEMNsuCo+5126Dy3Ulktr
YJClx3NiRBK6mqvgkG4r0w+QBM5hjk5Qk8VPY/GK+IxHv3ZvLVoVeHpxX5kaCjVF+Cns5cte7XQ7
h4Jc1iejnMkONQQLwJ4gJwAcdsv6ziOtbbQYkYYhGBh8AC8yLSujfsuqf6BhQfHLPYom/WAttrMF
H0MBJ++/MjJMe5zVcm0+U8f/MFe4B6QxhtPU2Pwcx+5EPliUs+C5TOVT64ZoWiWIkqwVTwA95cH3
Z6ySI4RPrDC9X/mykexiObdcoz45dHVFxhg5nXand/bFpVOMnA1cuHKz1stdkUG5zp+6PmkB50DE
pQPkDQ53kMEx0GtAT+vSmCUMv/QGacqk2VVNcZq9meuTvNVUAtwixua3ucsrqjnaBzzPziF1EuHn
H5tw2w/ogoEOvgOMtTESF9Mk//volndNmFJSGJM3gBu7edjhzTnC4/gYel4WZJ218ytIljXMTzxA
Ag0FtAJ1pQmi/kDOwBsPmJXAJkfSG4qAY5s3JAKhkHn67RSOh2Gqz6Ol76hC3JA+t5H1yLFjG49J
x1112m9zvd56Zb7NpujSmdEzQO1HQ9zAovjeWndZ0ZAIM5mQTiTXKCCfmtlPL4sm5q306NisSOJc
eNuNi1pSzWBF5mXx6EvxP3ytVxR5FleSfiAw4EJcfDadsEKaLC/J9McxlfUYWhFdADUH7EymQT9g
Vw+R9Hi1iVWusaL1gUQpXHbXuSua6kTdk9mDIZuRa0nJMA6T3TCHo+edosz6EhN7bPJ+oackVrPk
PJNcBTezl7D6VjZmjOBBXC8pbyeWWxIoNmhob0vAIZSw9mz4zGMTgZSEQs6pxnXdj12xtrDdSR1v
4D1X58WzakDA81ex6mmQF0xiXCluOY6QxkN3OcR1KOEE1SZXcpdq53yPfhDKKHL2onBds4rQCn3s
g4JUMwoXKdATZH/SlHcFGbAFrQEsQdySdziTJB0N/hvDHEMkKIdgLFd4OUXmB2PsTGi9rFj0TbNe
UtEFSBjJpmDKc9ZfFe6rX7VHr+SflJoc8tRBUroAL8syuEI2maxBA1HQxDmtwxMesUaGAELnRZ9N
JdlZJFJl1pH/eJZw0oFLA6kOVIaWu9ZwmSOCPWTyScVL6ojVgXwc7Qoux3W9NADbT1F/eEeIXk+f
SuwohT0q3fQtkrVSZLYXiAbXoXc9ablNLalGM6ubilef+MiHwWQN7nF2412Yr18su+uZuZbPzmgk
cOQHgxQcSSY0ZijSVVaIVPzwondgZa1RFgshiQgJB1X4zwivORQzHYpAwmA0kk208sJGGIXB79Jh
UdI4sbvzQi099uofdqh/I28xLWQCUPZHr440lpEm+6S2PuUa3eJuzlGyM9yq3datTj89jGjayVgb
ADDTjQTDug7DNAh4cmMuoaxT7z/+P1iv7JN++Q9gPVN3bFjN/x6td/vWdW/f4qH7ve//CbL3xyf/
wOwJ/zffFN67SQkqP1fInmuByyP/6qKTjq4GR/wJ2bPN3zxS264nsDBB291i1x+QPdv4zZR0bd31
/uGJ8l+4myD3/jNeDwiG4UrFd8dwwAfq/i+2b761kPypNUxJWjJOtr4NW3vjxrW1R4sN/JCH5uRP
F+kvLEr+6oymTrFch4duwjjnF/1kUJKXdmmj91Ufp10XkqBfvfqTKW4mG4E+Arsh+PvTSd/hf/Yl
NlxOhHqQ7ZrgfyS9/KfTRb2GIUSd1dgX7u0ciUgq0M/1mr2JZn3+r0/lWZ5pg34U/LtfXTlHNzd8
cAlMyrvsR5ZnP6TuZmLtgJd8/fszyR/9y5/iTNjaGpQKKe7+cg3xq1q72Jlr6IoTBpse2uRdLNDf
mFGQ/PtTGTzz/3Iu4g8bEj56bMav1tpRrRd2FfOvrAyVTeKGZ6+hQ/LEZaYmu6HaNyKVcjKQd2Em
0uzd0b2zGLNXs7z9+5/yrxaF+GtTKze5m4awfzUkdcfC03qfqNr3tT00YPLly8MS4R6sLc8zHtOd
DbSRadLfn1b9w1+vtqAkK5AgEAgUyEfsp0dIM5j8ukbFI6Rlp1TvT+QQEROaHpDwf2gHjeJYdJOW
6zNlFIoFWvLW2kQBC9p/id1i/umJp1RkT/+Xn2VbCDO42GyKXx8C0VYD4H8UR3obq7Mod47C5Wy9
tPnTvf77oN8OLcjZPsXfWRd90Ff5x4XobQNE6dFz8ABZh/0kIjwo/uwF/+IF/8vbhO8S3RN+5HQv
/3y51iFFpwk2O45zTXusRxPMHRyYZZl4wW3eCLcPXLP/UptV8x/6FuMX+LHszpTn0z/OLff/dKuw
ibdHEEs1/G3rftJT9DwJ+TbYb2I9Mz/Pus+lSOfjJMTXJPlUtmH/H56Wv+hv/ukX/PJqIvkXk4/k
F6yxmTGxQbltTt9WJJbIyWc//v5Sm7rxr1dbGmd5PJfAY03zV9/1KkR0rajq4ljp9d5t3Iuosh+T
jqrWoo9o7jbFAUeiMU8+DdhCggBDKTj3pgfYPsdeet4Bnb54fGbBIM6XxrWW5p+B/+zxQn+uoyTw
s/Eu0ocH2xoeqpScaPV5poPzk/SNlAhl0HEmQbX3S7TjosMgioIJGN8jjx8kOxedPPTCDtViPUIk
DOqKYkXn3UTlemkED2iWcZDTU9SwmEOvVEZdB4vtyUFpGUlH+ULN4/Rg25S1TRFQbD3mKKFuYguZ
S90vb90YM3fNNqpts7xN3fwhaexAi6xzWM2nyv9f9s6jN3JkXdN/ZTB7XpBBMkgOcDfJdPLelDZE
lkqiJ4Pe/Pp5IquB26f7oA9mP4tKpFSSkgyG+cxruMaKbtqaV/e99oAzExBsZTlgcp3kF2UTH5fI
3ncY0faNeXQ6Ol7ZqfDMq9yOkcEJ9ki39Rs10SMIsu/SLb5rfGf1fBIBU9iquIe0erDd7tPXW7Ee
GTMnztZe54okidLQp+EBqTbH5FsmoJo876brUBKeuC9rlkfUtJ7xqtu5brdtGc/z5tHLGdg1KqZG
q4xwXsoTof0raE4Ymux4UwCxcVqWR0CoPOzhNBncnL8OW5HBER57smGPeUBISNpqzUSMHo+lnqvd
UhKLR2xgevgjN/uecgDBtfHs9jEjWZffbdntgzb57r34Rtg4wVKGMFDRNq/QGPvUNTEibw3dYutx
cSmFr3ubBV+zr2xar9NrMnFOCLq7SPm9Ziq4bBLrTtXDpEEuCCv468Ns+0zY9VW77AbBeixL9yoB
XU+Ztgt2DznQk41U8SlwGYKKil6V/mrG+coxi5P+CPQ/HpNJT7R02OvPS5fmo6NbFBjFyV7NK1eP
FMHP7azkrZebGIOjveQY33mdn6ysPI0eSkg2pr1wmTdjsgGR+GDXYtosrfWYIVnomBToGiCvYRQP
D8C8+OO2VtkPmJ9OF+HPVF+PFRW+wE+u0KNutiR1rytXFGrr30alBgpI2SnLAVhwOt7JePzytUiz
sHlYrQyw+8pv66/S2ln3rgf3uq/kJevq+nz1Xs79zdb4qM/drOnqTXoSClXOpjlNOM9RML3GyaoI
wXOioStstKnNVz2VJ30426a8NeDrbdaoPGYWzyZlAz04DXjJaHy1z0AhFHwvMJd5sdKqvXZmrm0o
EsQetcRC/i2jFuicGcG3qG1BkzLDvJHp2Ljxd6YX7loyD1qjeLdF/OD1lBgjj48+byX0Cr4nOb8G
BWulPrLdouCKqyTS4RA62IubqKECti77uI6woQqSU48pLuXemsUZ5IdleYJDh3+Y3rZGfdQnA/4G
CJ5uVOyEaLXSbsDtksZmvQWWjMk7KsWp92Cuc7EZvOExHPLk+2xPWpj8jb6Nd57KXzyoOEbjYP7a
f8CXHhfWwMh0sQCY+gZgXNOcQRdyZAUTIfCMggfVSMM+nH8gGA5xo62ZcTw9m333Bpc1Sy6dmhZ/
hU+JOIeAyNi3nd8Y4GGu5qW/BtpYo0TYegBU13a+MtvU2OYoZprUrDcBWhSHyUT7YtzNrYefsZ0i
3FuwbxsB5Ae3nW98d6i3yyxeZaFXlwQrq3dMEKRL6CpW+qxlkloLgqPqrWAH03FbN1GxjW5WN3av
c4OBUb4/7oD0+7UzIRyC/LKZwBCzmwuvZxftlD4m65k03eRjpWk8s7bSQyaN/WIYfij67qZZjG7j
J1UJgtl5SmiJ4P2twCWp7GWORwoOlVPugoKBKywcNwzWVZEwneW0vILr9xFiZEKegxc5ZN/6ODDL
4htPoKNhMjRscX1f0ezvzV9NZD5lFCVH03qYogBkXbYvphHkv0Rm5vcjWvo3OjkHhI8vz5N/wEVm
61/aAzQfI2VCVVl1siza9VZBhaFbcnyFpip0mdYJBu27ehm+hggJJLeWTzT5lospyi4gVVX7tFxN
7H+Accyok6Cp0b40AyMSdym4kvK6Dwxv2zbWTzl07jZaIS5bQd5vu140ocwasTUn5rwdGwfaT6Ah
5wG8izBoOpYsSoUAr5rhO7Q23a6J5eMarEMn6rdjXABPy9YavKTaimU9ZisWdqbZLVvYiD3q1sFF
WtEYS/oGIVSP0mvKImxlfVMp5FD9kbDdX74av78V6EVssLIMNtH4Jc2y2pVafhQewUYV9CMGf1Z7
2+XDRjZz2jkN4jfjzs01Dlk/u7PPOzCi78p57drhbp6ZLn2JIrwdiBOi+v4WwJkBkanZitYvwqTg
sXuedcIg/lY4XXqovOnoOOg5nmMiio+fAQDPnR9kATYBlG5yuw9VgSZC7aJCQT1+3CQT1ttlb2Cz
RywbIYMVDl+zWc7h5CNkz01lTv2IT9hrNbMEkmh4WqvpQei93JW3q+mmoduxROPJfvfoP2zOW5A7
lOkms8BPKMT/PRFCTPpUnfs6e/5XMbNsbd988SaMZdcKDpi9os5UpwG6uBPveCrFtvfn64b0YO8o
ZBsUzxzfCNosqIf1w3Ad+8Ld9nH1jAZUuvOomW9lBlfe4VzcIm5cH1dM7z1hscIJDAbW8rZqZvd6
qNJkUz2J3h+f4C2xt1NCFquPBe70YHn+9DOjEZXkEr2MBXD4bjAhlvfG9JzVzvU4okpJ8p1usyl9
97vRvEJeHO1P3wXsQ/PUrtEXQR28iVR6EzczDAY6pqBHY4Cl+BuEdlJ/psGCh3KT5YfKQAPXeg1i
NuklDUIxFy8pRylGjXtvXpuLBTYZsiLFwWzWZseEhgSE+cwB6EQNy4qWgUybZbsIpOVzedEmtBM7
BLAnia/xxzknd5j2UwXjafCo9aL5H5dzS4MFjwbJlumKe3duq61V13e5pHrvGv5RwY3ADa7aJUVC
N2zxXy3UMC/6XG0RncZMoxzuTWvkh72GmnUXXzllAy5haPaDtIC49su4qwIwazSYf4HbuR0qcB6z
6PepnQaHWZVXUC0bFkX+qO0K3PLVn2KU/nXI0M5sYLkJ91xFkBOSWu5KRJa3FmGe6332M8eHOUxo
eSNeDqbwDio5VXQo0PSlgSBnW9Mn3hpn590xDGqIMTu5ESN3DOoMEpPds/Ql638JnOOIZctmrpOD
h9sHcHA3oEnhDog3cwSMAnz2hAB9mHnMy2XnBlBq1iXwD94CqNbEFBJEFWj+vsY5Vbrlps1M95jM
7X6C2n+dWJ3uGQ6cSPN+oB168IP2Lp+QRAbIv2wrUIZWn3u7zkO61hzHH13KSlvxH9gUIywc2y+w
nUxz3PWqo+crc+t5KH5NiON0Jl6l4JHDANOxwzS4x9rAz7XlhEEUmn6fhGi1McC8pzGRn2VEP8cu
ZzoxqCFsfX6g7w+926Q7VybfdovfeTBCldEnXWXXJJlOGvYSb4Jojp2LFU3hQ0ydgO0sOERV9Sga
ZG1XjALxSbeBvdvbhFPhMAOSj2etpimHDaijlwK0zx4Z+Z9FY0T7JS7RrxWgboo+QHjrHUc/1G8F
9p9WR1DUp/HBwUrV7+UzeizpnuxN7qN0vJFL9xL4WpK+hDKZANPceniMmILYYIXX7c84dqK/jdLz
YIfYDpIy6ZDSt8R4GAfYHaQPyP9ar5XIo42/EKYbhMluiqv8ooqTPjB/V5d6hPhr/DqJfyDFsF93
tP1N5210xeUCNJoQmueUeyuQTEQUa6PhfBfEWVAvoAvAZ0OUnd4V8Npz2JontFQVEm1W90aThBOW
bCYbe7Vvy+l+DmQXml5wMKyZK7V5QJOBVypUwvOYgCh8rqv6nj3prfZjwB4skz4jzcRXdYYVkb0K
n+Atj/tHC6i3+OoX7rs1m1OgDjpSxlzntQLF5ggVY+NtAq4xkZdOjR8uewebIN3VKK52q+0e9b9A
cNN5m32v7RARxGfVLi6iO9wZALJWfEtNtQ/DbNhr7lBbEWiUbr61GgRQjK2NWMV14u8cEtO9Stsw
c+aEZvbA3ye68AfyuzIyoDiULFy634bV7AqDx5jpZGvQtZZBj0Li08odUu8l6rKfuOy8upA4wtjO
TwKgUjgB2SpL8jSYYdpuEfVtbelAj6FAzI7BrYt7b5xvV899gg9xG1A5VA7knKzfjX5zW0d6ibnr
q8s5jZxaQ3dPQYEZmidXpyHTnD8r+K1HwIsgO3wIELKrr+yxukbTu9zHjT/vorT6sTj4KJFfeoi5
5BG5HulK7JOa2npkjZyX3yFVXz149H5URfK1NOayUV1E44gDVaelsg8+BGqztGC71MFeRc/QeOig
IwXYwZeQslUExrHkWevLhsypED2Iw9EiWwD3eBS2ibitDTUKWQQg2IsJct97gkIAC4uT2irHRxtB
bvqF1jG2p0d7Wq7SluAY+cJzZE+Cti/T9BtMFtzvYXzMG+KesohpaNWQuwYy0268WoV4PT+DIS2j
nV2txwQ5Wnrv7Kvw38gtdH5sJsubI5fTUGojkTZdaNUEFkCkBYCxzpLtYqVdZNyamqImTYrViNCd
LCwct+eLEF29DXRqW8nyRgdTjBPbk05WVYZduPviAWgCpLIgkiiuZcOa6NzloTGqa89broq8vxOU
IRZrvTQWfjOv+An9p3X9w43Hn1P94oBWVcNS4DYubys7uQ8o6dmARerB/1AjQBllzdfWSrALQuQE
iAbQZkxIFr2dy2/ni7f0maMc5qsoKVRkHFK4sX73EsOKmt80cuyXRhgJVJ51vgvDsWPC56m8jUpq
KRby5aX1MFuppAQz39gZJ6bh3hljCde/ftEbxlCpd+SMcpPdxpvxME7tlknK8BhajskvumsCDYJg
cj1EWTZ283SuJjcxQ926H4YvKZ4J0kvMaK70uSz6eNOv1Vc7sqZ1Uj/WhOyDRbfCq4NrB/+oXvZJ
2EeAcpvYhz5kB7ueTJgZzG/EdgqI/IA4RnhetauujiGe+Ev18E3Pc963myv1e6Ht/fmyGrqPfCYB
0RutekMO4FfbjI96K9FPNVmHo6zd01wkp8z6zCpooR22JEVRsc0Yd4stbswALek15bZ1CWLsWD3x
PD+63nM+JJ8NyiMVVZUWGgun+gU0NyNc9ZiM0cO8zu/6NqWha8psiqqXt65PMdMzePa6cDl0gmxS
6IPkRbA6Gqyyw8lx8h2IxWR77g3YPYrNUT9zF5HdhIa1vjZG9z2r4rEJ6v0KGiZIWP4AREnuk+oC
4qcB+Cb/zixgBdjJXGYmRa+xel8kiFCnIO/QBR83Tr4BAOFGNXHVSWdc0Oo5WASJnp7a55e01cUp
+sf1sGlMmErmkhxlIW/RoCupi9BgomGxk9N878kCGLUuLCTPhbsoMJh+FzYTEw8dIDadoOxCxQTX
bEUBXlFHAsNgWURm1Nlzqh5l0f6ueNhBeara4RZs8n6kdiJdnVszK8VcHjpDHtKO4tx8Lp9lhzSw
0er0o5sJd4mlY1cPGJxMcJvc4txOPyke7pp22hWD9h+zONFKq3zvR+vmvB56oEmtxJqoTkmoQP1t
ZSl/ATcgF2oWPjnv9/EMmcZ/A/t/9DE+Q5dVL7/Oe7ajkdxQp9pR2mzwYAJakH2PNTnbMhdFSGM4
0uk95/3YxN8yZuMGF7obtPed9POLdhoewa8fFiXsnUHxH+klJw6TEeMMHVEDrn08Z1qxLpUVMztD
hVpO35f+1tfnIw2XzblGWhqcuilFt8q9ngyy1SxhN8CzMofM7uAMhmVXn/BA3IIp2ayCjZTKXZkA
gk/VkfTUAMcPzoQj9NAMIzkobjzoBKZPnWyCAwQ/G5pFm+OFY5Egm3aNtgXRZNWPCMGjqID0nNuw
vY7ZSx8DbANkC3zHLX5V7WjdnnPPapW7NPMBnnUMUe+VL22/XE+ZJgVEgwHcCcELGq4nzyqJGG5j
27l15vL7XKUxDG66LdJtoySxvwlpxkVkyk042ipKk+fDjlAxx5OJaeuSGsMJDHZw3zfG4v3yEkD1
gS7Jldr2K8n8Lz8n5W1Lg5MysbENZMdSimp0azN2OFZjGkyMjAsEtFQ4JXorWXQvQMEu2kD8eXNm
+T1g0oNCC5xyqgjgAr8zdV8uHCHoLlBgq9+7tb9TBuUrBDFIogqXDZXjzY4XA9pNenXOmZG4p+Ss
z7ZcEkb3nvyCWgqIgWL1qktTwmVhVnYOzay+o8qwoVkNZr8bYLIEe0P7wws348waylOLRKe/7BPD
H27OaxmAIjmqWu/O0dz5Rgm9lq1yHfZmkjwqsyUobu4c8JV0ML+KRfoQW81j56ufAQ3GQ9HACjB/
RAAsNoomQBQXH16qAMgndkTJwfpdE5AO0TV2X2CcilDP+jl/bHJ04w2/YFU2WMNUyw8jIlZRXnq7
Bg+TBw9QJVGPCSt5aC8FdqU3HWcpW2krjmlVIt6ZgRWbL0xfkRS0y6/I9t4MB4880vMDauJsboBY
wyYo31WDAbYqUeDgtnymlluhHoCrVtJ8KgS99ol7F42wYkz1A6cZsNFwfg+ICIIFhvFR5R5ytxK+
F5LAV5NIxc0MjedpMcuXModhAocaPQHqdUaA+NT8qILE2HmU78LURHZjAG4aDnjIvHbrfp3dS1DQ
PiJyNtZAdpHdIXB7VVJ7GGZsxMyxucU0V1MNRrXPxejv5eDbOxUPbtg0BXxGi7AhG+a7LrVNdCwR
4B+TdQ9vgaISoLxjnE3P7WDLizLtwolwm/ToVE02hFv/xcVS0i27jdcp46OvQfgD+EcrRfnBTpn5
G3Y7jk7q8msQleLguNV9NfmxBUXBfJQN7t3/Iwp91oh2V7e5yEZ4owIw6Pklsng3/Kir0bpkLsg/
XlwQkX22EP6bASDUuLLhGS/qAQU4eXl+kZpzgZEiUU5c45mBohvckjvg0vEO4c6zdvQ2sVCYaRPq
xTJhp7GaGJyMyW4X5QGM39rs9l1RfHYmGNyhNH9UioZCkaWwzpIKoe5Ju2frlzSPfgTtEuyE3aAm
5yd/fjl/L1NEHhh3/UxrAG5FvVwwms5lX07O5fndX760YfQeYhef+7qprhzYDjsZKCqpVWZe/s+L
mgCUWYFCz6SJKOE0c4pYXYU0EoxolHMHhFbymtXfTDAoESxBEgEvN/uphDyyn4IB7Yh53pkJJCQN
fDu/4H1iX7adXlcU/Hf/8x9ZxAcVORUNywBUfH6h3A/GWH855LldglHnrTfp2qQpEItB+OkelBXN
PYXaS24hj9Jk8T6vtFlkJC+SqvKuc5G+2LJtrp2+b0kc0/JooNOn6RmPdR+H5WyqJ1O21/z3DChy
AESbF9lFUIxAXNMKnRs/gLNTtfaDaxniIU2AucksSXfwMtASx1FpD1fSZdNBoofmr98zofSXFNqb
+4nPOH81T661o8KP+0lQ+Ydh4HLiaVGPKwaSj4vjeJTGqVOcv+eRhvXBIO8d427OzfphbW4pii17
+Pc/HLMu7tCLIDWUMD5hC68bZLVhkOpx7gZDUv7Wb90q+YVDjdhJr7NJASz78vxu1E/hT98zZbcf
Y+fdnwDRopgwbCfh/TBMrAfmIG+uEK6Ir0oXQRNkuEf9cn43j8kThbN1A6aV6Ksz58tYFt8Zjfbd
GRF4/tb55Qx/O7+DOIJqRaGKHZtecSHoMwhqkiDVPrjAh3xklou6V5z4zu3yEPQRjFj94i/LJ8cR
zDEAi0+LONRT++Qa/SZq6+XoO/ZO6FWML7m87FEtPwxOdt2U+C2VfbRD8gW/qnm8dheL74gYChl6
6DC6cYJr8ytX+9HZLcjWlK1Ge40SJ7Ywkq34t1Rjl7YGpTvlaLKZdeGkD2cA3JhLHy9sgQT9GQtX
R/UhzYfgYDsN1opxjh2REoncmOSUh2IWt+iA7WgliiPWmcrLUVG0uyt+FnUqictSrv+UhM2zz0of
F6A+ucoLpI61S244QtMgiKg+mwbw3XI4QwFHp9VMGL4Ro6+Ezp9+a/oO3FWk5VEOQl0MMQ7n0ltR
xTy/O79ETvvHl6mrxB7vL07O4WLx1HIotFJiIh0+ZEr+eHf+nhu/THG0XlA9xhEqmimPJ+laMQXA
KYoICLkwXNjWVvexWAxr6nFEL+O9StL3Imm60J7bbaKQf7Ti/kXkHk9+3iTLguYBk5nCwxRDIvcv
xQBrVPaRulYBvlWxjC8cUp4KWa9tqsyfke8cMu+qy8xjUs8fiGC9IlP9ls9EjNaCVCpxKZmvyHCw
I4SPF/vFzUDtDtA/2EmSO7OihtEZBnUP58MUcJ/GsfvVEJT3bTEc4Jaq3beNhnwKuXY7Tb57kSxC
7iwPGBl+6niRqG2dw7APvO4dKZmfnfR/kphsXMuDmzPEP+cmOi0O7nhe91gBe0e3G9OxYd6jrnSh
b8BEsYa4zGdJzIl9WHNivWwhuB18RWAkvOceySqKLCFuVPuUDbnNZvY2beRme7cFGjx5Kz/wg/rR
rvyRFmV2f+aYmyCPponW43DLt1grrLiJ/yyC+KftgXKvLOpeDylqXCDVieDgjgkMAtv3ycivV/ty
bXC4NQX9Xlm2e3etSGaXXlyXdfrOLnSTm0l7YVi0p7xGHcQw3ItGlaE/D8sRGP2mbA1nZ2txiinl
gFsh59OLGzftw1y5045otr1eJRVwWlHfmRhxJdJVHscYtlVtXunbQPmAxnL2PHoA5x16ypgTnvt1
kSYiZPWxjNoHCyWowSN9Olf0siD+1qWg+ZxQmVRY/BJPYRGhio/CRuZOry1WphvXVPDFKEP0EQmk
HbokOsIgb3EyVCk6r73PUVO1ZX5Ci+YJZVuf2iE5s1/2YepVG3+kLuCeS0hACQYavkVanIT27zrC
f7v8Z7yNg4jiv4LhApOsAFgTbjkCY9e/4Iu6dY2dodMsudo9Vlo5QllmsrPWFiNOQjhV/iTSwzAa
jg8FP+oTutSEBuh2QGgvSDJ31xF1U6BItaoVmcF5KGPKjIh6FvZ0gc4Xnt5tpcvC3e2cQfUaYP3g
e02+rVwQI8u3tJkEQ0ZMaHrHtHZRzKPaU2fS2nfND+mLkyYuhsakSwfFfmW7JuTPcEk0riUwln8e
FEsDuv4FH6cHBQyp5Tmuxj/qQfsT6MqLRbz4lESObWm9DsCJ2pyUVV9SOvs3lne1Tsc4aHFWHfzt
P3+2+DefbZmAAh0HyD2gWHCyf/7szhndklJ/cVS6411G5F98kJW8upQZDOHe1hBMJWiRZbZefU9c
BNN0qbMw2qKPUQCFuXVQwwDXsgz9De7L+BxT8vnnq5R/A4UFpmV6kDV8EwlOmob/epVVO1c5HjpM
G5+rTHoSRL9DGYRtmGRy0eW1Cm6T0iQkRN5OGjLWTPm3BnOkOLEh+kZ3ZCj8fU1GDNbghMgPNfUC
9KdXV6esLU8FpULmxN4RBGVxlnzUXUpwe3+GIMamztt1ObBvcPt6zxb0DOeYpPCM0yBN+KYRLOF/
a19kEnmRo66UceDG63yFMBAfZici7EZacXNb3MyZc5wWtwhLd3xcyuQrraa7H4EsHnXCRp3nJNvp
ETrTGDrzm9BFxlTi4Iy1KCAPTN7GQ2svT8Wc/NaW/Zz/T/xV/xv0oWX/DRzLYLuWsF3peab8G2BV
zWlt+JQ+jqnMkRM2nR0YVbJfjTdp9U7mdBoVVaoLajQjfFJUsTJ0xhBWcPZyNmuOAyrKvpcSGReq
uwJNPh270TgU+uReJuo5a1l45WWCPgYF7/HRQVBrr6z6eu2Ccj+a63e5Gii9gErZy2bZn4vNcULF
wo4xKE1OsZbxUBb1aiiIJ91QrFKKZNnE3t+So5hgVDaop94uQteeM3FUHtU3ygx1S7lNcoQiBHU/
JTSmUAZBQbIu3r2VjJie9qkUaCtpooha2HnayPsoeo+oUP8/GjLU+an6q8H4QopP7ak5GBY04qzq
P0tNgltfy1IQKeChM6UHpN5Og6DcWKKHBYGHlpdZ7qpYiwzYnm6NpPiqVOYLgR71Kio+DqW5XLQ4
p+LH65B/4+/SP55r7cqobx0P3QZlfNWC6VPhYrutI/cHbNQQijTaE1lOgmWCK+viDiBLXaM9Mx0M
VJA2jdbxol0C7xQ9C3USdrZcTsCmwrxwX13+kw7BZVxPP50paQnO9pEz3NgoISkNEpAprYY2kEe7
NT7iknWuL7W5iOvky5jmxyGvx7tFapPrAe1wNK9e7QiT4blR9Lj69hIa18s/bw3WvzlR4JFKy4QJ
gMKU5gD8eQOLBzAmjtHlR1vfsj4NcGWC9qSCX0Z/VXkZSStaQiBy0IeqdfNON8xqjaRzNIwKFtp/
wO/+HfEd2EgpCZwqWEXsrX+5JAjkk1SplR4LN/6hyuye8PlCl74LyCpGu1xEGnFWT+Orhl6VfnGK
zObN9t3/MDb/ZnO3USBjdGxPMzH/Cj0f0mGMZFWnxz6ZcboeWFWYQ2UIyYBs6UOQ4p8tqdq4up+y
pf8SAznvdH1DavwYeIqwg7SPxqP/jDrPs3CSZUclLApTNf8HJG7wN5h84JjsOSDkA8uynb/icAmw
HdrgU3Kc8yzaGnTRQVZszbHLQj8SuplNWr8W0tu5PLaryrxKBC4wnunAEOUXKVBfY+U+7YYUQQ/w
E14odDUKzU22XifdUme1NyZcz6Eegld82AA8mFNJ8ljVxkaNQXcx5fNLiQfS1lxBxYoSb94I1bTA
cIPXgFxImI+ifTLyot2da+Ixdr7EGuvxtzwp9O9xorBWvCkEgo7oXQ47NcBdZ1mEPcjKF1mKvSyD
W5ks600wrrjN0bcw7GkbO0peZi3Lxm5UFQrLWvdpYLy1qiu2KfBdZrD5viCPg5v0Udccz1DRipqa
HxjPCQ1ckzMiQcpllGzIa1U9BQnYqNgul21pGxeB6d5XQ/zt1uZwkPYxygqkmTqY5MhlZvtGtig5
rc11Eyj1WCxa1iRntyqXfj62afrVT2n9O/r4/zrm/5EaBRvkT/vc9tSf/tfXmVR1eyq//vt/35za
BQe4X38WMhfm+Zf+YEV5Lq6T+nzGQtI0f3tL/qFk7gX/5fAw7cB14ThZgvP9D9dJO/gvj6gbdJMm
FwTn8PsPVpTtQZjSIah0PcczPQwp/x9YUdZfSUpEtNQKTMI1MwiE/GtIW5kDIVWSr0e1DtN2GAnU
B6e7XDx6mouBAO4scuSLI11hxQFpnKfossg9H3EalDUX+Yu5e+1UpL0IG+7+NJT/LsL5K8mBi/Ns
1KhcwW36jvzr/lwAvzZWuRyNbkDPxsGue7TAMfbTHYkhHPeyfV0c7+CUEIEBBG6UtLv/ENLqp/Av
Qf/vmB9qmuNKxxLnvftPQX/vdhSe3WRGgQQcpDnSv28UOf2iGBQvelZAq8vYRhFZfv3M6oo65Whz
br+ZOZdYRBxfgfVUk52DVndC0ycmVmZBpPLhYNsdgtrvNkYChPCfR0+47t8v3ZImBqW2Q7Lyd/bU
MCA5NS5ef3RtbxsFwxvMLUVN1z4WEX3JbMaFwi/TKy/JsKQ3W3drarzA+iM1ucveKO6neRrBDXAj
+FTTyYKtLWRfhHzeMXfBm9hT+TJa5jPgImq7Ae6PY/SDQbKPWdlfeRUf0yfpQx+MEwwZaiJzA2TJ
pKdTDmKBWw46BTQXrfej5cHIK+dBoFuZwdmpM5JOTMH2vnoUyB+FEe5Te7lSrE+yabd4tImCuNja
5tqEq0O1NL/B8WcXmeW0PUOqrBElEl9kYbtECEu71YUzqKc4hp8+xwqLZvpTRSl5MlVHHdj1Qy8V
x7zl5gsY6Cg4qw+PCLOfXYQVx/KQlVTCsEPPt24wQYxNmq3t6pHUP91SAZXZPWpSHj8zgCI24n6T
K3ShOydaQiuPr5RnA/syg21C3UYjreLKS49JgvxjQWlsM4r4OyCDvZhKgMUABpKDiPBKnpz32l8F
CA0mCx1j7WhSocAawAwJMoVAHmqDZX7lSfWJLF6+tTP0VNFGDTZ0cPh1WpcOcqmNaKatVy7hvMKq
lnC29yCVnAF5z9QzjlGglSNqG091OD3dqu4bmQQIlZAt+Zk8VIhLb1Bnz8Luw0LJOvERiTQ2TdMt
hx6kKBhyhJIVeEOs/kpiO/ElPVDJcBP5u74VLtFk/l6lxmh+GwhD0jO7B53wEfvuc+MYePR401sn
sw/qyLdYY2+NIP9ozZHj1vbCqAyeB9vqUCdBeNhzOrLaGjiheQS6w5ps46tplPu0y2Z6zNnb7OYf
5/8pNfRsnCZYPc7T0vDMg6EMByRVwy5fBf0TNGWTsd3E0sDLfupeHBMJ1yVzXsEp7hoZFSi/jsfc
qUBL5VR4GsbOUyzrhsIRpfPrOStehOMjMuYmNCZAXlPEpzKKoDUqGtAEBb2l/q7QAsBIOLghkPiE
hn5zG1lMRHpJm8mSzbZ3IOMUlXmBuBtYx9piW6Z1eL6DOMWqrK6WJ2eaxzAOmKlZ67Iwx/Qee+t8
u47O94QYNPo41zbdrokEDjCERsfw6ECk4jtQHSzFtoSqZf44ISYKYG82Eu+imhBWiCRseBuKEoT+
+66ZxQ7yLt3h6GZM+QvUP6qtkze7odYTY0T6NFidGWfXEjFe/My37rT+yEZE+oQpKkzFx7s1DXw0
JPl5wLsLAouCDuAeQgSQDGO5Q636NYO2eykm+ydOHIjWL0DWNcKmbWXIzvEVDy3qT4VhX5Bfv1aL
C0TCcK0wWUHUmHi6Z5HH3dnM3jRAWrlKyxdaUeiOF/xiWS3H1kC6rekCHqmvtYj1Nl6bLmZo4B73
pgPaup/qa9KFbpMC2wIxtfWSGJCB3vwaoLehEYm72Hh1TP9zcB1WoONfkyyESUsjvi8wHB1eB4ud
zc9okJyfjRqYH3VQfCyrSazsH2o7OzQdpg9qYJFMaRZQC+UDEvg/G0tZN6aF+nPJEYFlgKCB4Ose
KU3NmeWc3Y3e1IdZz/Hr5Czt8xMZejbmaUp264wHwZw8tjN7xIIagu9w1ajQl2F69BHMxvORu6ui
FcNVhJPmgr9OweNQltEW9UJEVmig17AkmKaSedwzKKouAR5Raapf1in5hfH5Zp3yD4vgd3f+IKIU
VvR8iciK2DVM9kNhIqjjN3d2xvFyniacDQJpi/hxFWhUVitLY+zA5QWnbEou6yZ+P0+RdWI3o032
3dU+8Da8ldM1RpOW0rKXwoDiCpG7/wiAv+wphn8LkwMIZ1R0kLIZlwBBvXW0ijt0Z+lapFQg49za
zPoB2hI9V4R56+AuykdKNZitbUqw4PqsMAi8e0t8xlp3bU2BpOm5/38JO6/lxpEsDT8RIuDNLb2T
RJUoVYk3iJKqBG8SHvn0+yVqZru3J2L2orplKBIEgcxz/vMbKyxYCFBS8x44ob5OlLvs6EZH+3ub
o0zoJnw/1YUZzmzeSZR9Ydmsb7QYbow1ZbtKth9dEtYr6AMbwVR8uYqsgGXFjuRPQoyfmsaHKs8u
oZt8nEJd4G0GWGDL4jKb+F/2IkZHAtHL79FlVA3XdpOykmludTdzYIgpynbN4L6XfHQBc601IR5q
zZGbonANAHSCE4UDQ1T9ri7qUxaJzzLGw1goXqaBE8ppFFu/YClW2aAQuVhyEVCuIfTWgDVvrnrl
uQKm6bOnwirvNdsqU5h5lQ7hbdD5VJyCWX5Vo3EnkwbyE80/izz3ezCIXQcvZBWhItqkIt0Ymnwy
4CJgFZf+skMeM9TiteXcYpVFcEWf1Vvh8C0E/UvF1udCfG9sUjGWhKgk8DB2ZvU2YH9tsKz6ncYM
tR0+xZwRFKx1C8de53Xg3W8Gv7gvdYA2cd0zcr2PfCbouEzW+/Jxjir8WL3FtvB7J9hU0kyxipSm
ve7fa9u7Fo4GK7y7zPSF0MSogtLsq5xuJkk9awYtd23i4mJ4pUrny1BN1Zatlm3Q3RcRVKe+ZiEz
ZXEs8a6PqVo26pxZOtEiSXNY3ohWbzOhzaSnsQtJnUJaNP5ntZ6SoF//67bgnCamufdYbWCncnL/
lCAGTe0gik0ZsI7VLZdFh5QP7Q5YafpUW+HeNa1dDLUF52rxMnRIEN3TxA2dRfajleGKUjNZsAF0
196EofMQiANA0aZtoXQ1DRdSDyW4ykmlcbKHxnqchfaLpgRfNKIg+GWX7XPfPNc2xIQe+DPKYXvV
alk1Yj6krObsNFV9DyJWO2Hxh+YjdF0Qv1iynnEu2l4nRBngAtIsSdCaB3FQ0ZYth0NIp1M8eQOZ
ONyyalwQpY5Yd8qbWYt4Mtubf0W+Dr+HuDdG19y5FGLwIx3td4C/+SrroZ9IlHfAK6yHa10yzTIN
AgMjW3urRjAon63VCbh+qgSnWy2AQTTvIKjE+J3rx7k0f3TNwZsl/rRe9NzGLexHvZn3pFEW68lu
d0WX32otx+925k2WVQRbbD62JqsyHowYhepEFOGfGEBkYbdnAR1mIlbSLHqqXAZDZsEFU7bFZ9v3
8PdxmRNAzBvL47ymzneNcmOwJBO891Yt7GlqnBO/IruQude+H98y+CwrMRBBxK0jUTwi9OzP3IJw
tc3uqaPQW2H99OWr1y+GjGkvPsZgENvcLa59k9/TtLzW2kc+qaDHMHiq0mUfra5dFOtIHLhE3OxO
7rTPoIx9SGu6U5HCiEwr3dwWvX2eAXF0e9J3kcG12lqFjoUxJWJW3ZfLL8DrZtNqm6IatkAXPwsZ
bbkpSannTl/quWoqrksZlJjv+UggwLIYp4Z/W2qQZRFPWzZXI9WfQ6vjz+BerPSsueOKvlUfZd+j
RUDOy4SBW8Qq/RvmVNepbO8pIUuuuR+86XGKX63a2ESSMiOI2J0L4q/g5GWfS+3ruZ2JoJE93NLO
xFiCR9qiUkTtGl5G/qXXXPeq4M7b7D2gvcF9lxLS1cNT0qP4N7J7HJIaObsFvleM7dN2XdknY26u
GLDuKgwD1qVPp403LUAf7vZk8GR3qZZ/mWUH7Box7mB2vdbwRps84x2ZHq1FMxzi1rlnBRupPbsv
eZA9lynnGr/+u9faQL7N2oKjYqMN0Uf/RqLFbYIChw7GPXezc192RwkNnwauf8Th+iQowWkoko5I
kqtt5/ekpapBtfmLAmXjqSqe+KWbGfGW1XsnVecSRMMVwyD2k8Km/my5qar0iyqRNoR9DwpVDIeM
+kBtAUFWXUA+KALEpWndLWHQOiRX56dZ/u4TFglZuecyN6/ZvtYy4ia49rG9JlMwTAJm5jwCCqNN
rbweeqoYeMovhWgeyHxmf8kkRQvzfeoFxw5uuU/Tje3yKmWGSvgH5wZmyQOT4Il50PBRdfdMsGEu
H7OMn7N+RoKXRnLXOPE1Mnw4/vllxJl0I/ryjv23vmpMWLOA6nskQNjst596CC03MVis0y/VIm3A
VFjQXkbJardcx2ofFrZ90GcOq2AMWGTFdRj9y2g8z/qUUBxSIs1m/5tS847bRU9IqrVTWvuO2fVq
GOYtomz63DFucVVGrE3LRxDx9G2MM/tIQlqtF8lDXWdnreaDsCsfSFBqB00T71bivHa6/zMOgkcv
r645Ux4WVgZwuQu51PGGfcqVu3vKdJYYMdwSiVyBqdewt4+aav501aUklamvwxEX841JdOokA/zQ
PYDGIFzjz4CvuioqFQZAFpW5rTDUXNtG9KfprCKQ0zigzKMgNOrkLXPCH141X3qrHjZkdTlr0w1B
WLHHxNV+ov9ik5RhuaqY9O+FjfmrMOc9wPylrwMcjkM7Vt7nwSGOrKcyD74GtOfMKVAHZE62Cz7w
1+j24cBdQ87Jbhr0hCyt8sJmjSyRSgwT0KMZjSVmtMj1YGUyNCqnmTMz/9QbPiR1nXvecBRD6q10
hEQrxu4vi3fqYqXaLdGvU14hMa40QqzLAoffSXpokaBq8j5wdM0sbLrGa5nHFZZzhW/s4PI9Lvas
f/2nVim/+mJTPJoSLmeESHbxZsb6a20XHpqxpIyxsxherYAg4+UgQpNi5bDYFy8/7EMTXodnJFtT
+S+T2vEkhsj94zY7UIidPAftZ6RMjLPFcfdvie2GuSVjIz789aM/D8H2PmB6qIxgl19pS9Aq3vp0
wCFcWwG7/6+/Wb7668F//WJQ9sGLk+zys+Xb5au/fva3EPnlh3895q8H/uNn/3hWCOggVSA1/3p7
f2yFB8gAKBDUASxPtBxe63kYEHYZbJf/PTKSPk9xOleghlrTnpcnz7rALv5+UoJfFayzI56Y88nA
+SC2cJBCFFbY6dZo0NcwwMRX1xrGsD3/MV5W3xMj89zXPuF9yvU9CFuTWKdpL7oSglR87zsIbpxL
hvN9VK+nljy7PIbm2Xs2VEpU3i428r5zWn64/IehdbyxIlwOF+tPULCILi6TeKIpXmme+qflK5ZT
BIPodWFzGQfHaK9djbczakfzhOLAPC1+p+E8PJtzMOw0lw6zbcQngrZVHdJwHCPCblrIC2vMNbcu
yS8oyAs4p3q6574tT41OK1JoY4F2qjxU5MmEsSX3bpllJP5g7Y51C5ZubvCrn7fpDOuymcUmSlE4
ROGwNsy6QNlYEAeTJg8EwLyVx8CROnabYbYXcHXmMFQ1iFbvAsbXXfyI6AswpdRw70Chwb1qcdMn
FBAtXefg3NJseK6HykPFVz5Cm27XZRM8hmQye8lrBOVyzFFTW2FPysboF5vWkCHkBCXvjx8yd7wk
bULUkud+tmF2rS3bXRm+0RMMIGlpoEWbWVSue0diRRFGT5OePFt9dJVa3W60qj/I3nzp/Sw7jzl+
TD2ZNTtoEb/N2f70Sw9zFqFSsMbiV4Cp3aoV3Sc+NcM0TNtJ5JDtnXpPXtnVSfvHtlY+p8V0ieKZ
dsVl4RUORKze9o+MCR7KbtwMbUVTao0TaT6/iPQcvuGuYm0tO0SaW3hbEXPILheEn3sH0hzy4+SM
FqPmctXkVvU0FZ5gqaYCnCPyEhvIOV1tZIciDfadC7cThlEGtuOVqNrjb1PhuhQtmX3GIBfvlRwZ
ObygfhW3aYkk/YXxmUktMP8w44ENerBq5gQR5hsqAyOwiFGMUM5Nxfw4FJpxIE6zJTgRPVKfpmu7
83i96F0IrAhsFGxB0FXrarBm4gObTVsjKga9XYXWcDfsJgSBGeCxvpgJMPRIfWyOgwFuO17qjjSY
rvYxI0AaWFs+WZ8uTWYddr84AvoVIwz2mVWjN402JSyFlUgw0ADSQKkIpVGPTxmcm02EDQ2HkW6L
JDvKKOkwpjWrx0x6l6HD77imws+qn+BxkAJsfzvonXMMCFeyBqatfVt/0hoeotq822yN+4xKrBQj
ga9hVtPGgCGmDS+FwBc4Nd7FkXGO4WE9DmDXXEAxhhq64BQmpMkMB8eVG2+s7J3TIk7sHePuOzla
pch+0sdwV7YQUY0W3wnUMG9owq7ACK9uCM+XAD08f8S1coOHwvBuYQgk0viYjxvJE1qJ+aa1+geN
K5CKm557rfqO4Ui8Drz+WrcTWBYO0bldD7gADP6xDMRHPqYHYwzilZytHqUkTjNdkMLcHbhbmtFB
YHykU/kAGvqIZfowGJi25mTlJNi+Ptpx2u+IzrMeIXGwGdd7lO8XLa9YZwg6LCftuS0wq+lrANk2
4rJFqekajyUOG8gcgKsiFZ9aopDyqcsPjfC+z5OXP5mOv1PoXOnK9kiW3+8iKLaD6nmlOV9I4bxU
hUQSGqA6SglvJ26FlE2rbg6iR4RoxreuLh6CdCKLksxeoD7jaRyGhzkd+5Nk4baSrEEXJLlRc1gn
qX/022grw9pc9aNMtn0dwxaysYLiAGKn3YeZrl+gjMYPaNWOKdmKx67I4GRnNWun0W8rN27Oz9Zg
Oy9aQneWusMujMOr3gWATVGeb2EmvDm28zrBAQ/pXqp22Gq9ci2A3zUHVyq5TaACDxPHmVcQu2XS
/gzlA4k7N4EpMkvdLRnJ0ZFgf1X43WO4h1jI/N4N4L3COXSudQqG6gSHmCxKLYCpSXNaEU0UWeKl
xnCnZhQUzocuqdCeorYP6RELZn1xYq7NerjZPnl0pnfVQ1qcjE3Md6bnvI0/LbLlkrB6hCsFajUz
yV/lYirWwsBn10jW2N7vR0GtYvefaTyBTQgI/V0RXHpB9rzCMjQQRqB1JiXahgAfpmSPsjUfoNzj
LmHcy8J8Yrblrkg9C4fiI2BC6KhL2ojS3WXwtfjSVWjEyLeDNswujW1JXbFbvpN1tUXbek3q5gny
9gMChhs6Nlq6qnpAxWIP5kdsUgabGLqVuvE2RuazRwpYBJvNQYUErOVAXsH3AB/C5HFqxTmD/e/V
/cEeupM650VTkW1h/jCm+mrk0cVMxifTBT9wlDJeVliW290myYtnT88vTUStpjJaU+K0MkTzRplS
kANT2Xj2trn3zaLnWg3cl7mc4O+hAG6aN023zgV4RGnbb+qjUU+V4DciWNl8kDGzIXD0h50RUFb5
9SpphvfQdz8n4d3ajR30rMmT94q52Lqf6veZe2iUcusbr04Yfziti/lwtAlzh4lXjBQx946RdE+1
VpwCo0fUhobStccHMPgVhMWdDwTeT91Rm+7TjJzcAjrNfbHN4mhjT9FP8JRv87c5yukZdSx9QTzt
0I4wVIj2sQy+aQUTCpalbp/nglb1LDVyhUdO/JyzsiX4DftIHWV06qqrD6iDKO7opOKupb0ETNJ+
tqxkXQqyRLCMvZEGQV1M7h8szdk3D91kIvRD/4EVRI0sJvs2OfNvMLHvlCpo5OrPJjnjYoDClO0K
Pqp/nCsj29rFGYHpAXdacNH2LKUId66BrinI/OcZgMMbnZgOezz0DVKAMkvFOje8qz0TLd3TSgKK
Kjm9SEFHHMywxUEl3GvczKN97lLf25b5I3V1tCESVRKmEN7FJH7XE4HhXUs6nRG5G93YikJzsFXS
D2ldshqUnZoy1cqS5aPNxIfbsuuXNhehnjFidQCV60thTFsDlNuP501ceZepHb/ioS72xOquW8dE
iFkSDpZBfRo1rrURQ/8wpjyYgnE7akO0KXyHiA8lGSHfDFY1tEbNS1+tmf5IFOa+mGzaC4wZN9pE
S1U0+Zs9WhjzGSDHqfYNhPvZ1eA6pzkbPam8m9zEX86ex5ORGt9miiSFvOBRgLAeWj9EJm+NN9F4
SDX9nE7IrVj9Pg0jRISrJfuuHt770op24EtI7qcev4ofkWJMGcm1quS7PpWwskv29HoeLvZYYJ3C
jm3bRKdU3weTa2RMC8yTAE4zy3V2JRGokOX4q955MAlC3IRj/04A3q4nHJRQH1ILcSCjmU201yi3
OSe5eNWG+cFN4teCmC3P9CbsJZtm1Y39OTVJoHLR5s/mUxaCm3h6BGe5SrZMywh3kMNXEICrbBxm
XZiJxjfcTa5j4b/C7nKt7MOW1NfUeq6K1pwLeuGsSJ7TSezHkAQXs34f+iejWzu+8SEkk1f+oeLB
8I5hJpz6DCd51xledKbvRLiOO0KPV8x4QcVECdiFSkJgXI4Vxlb9mc/ebf7rd8lk4kHCaDIHRk+Z
O/kol7lAdF7C5enVsyUVnXht7IcY3aSGrP7P05pxzWoEWUQ9JGB2Nal0OyZfTnBQT9EjLsswQpm9
fjvzdFTy6luThBsreZXyqp43EiTV8X/14JDX6GMfQbdBBKk6qskq3yTeMkl282F6VgBzYGdBme2Q
9BNB625qvra0dLt8rX7HvxojAhwm9laNDlM9hiLVEP22Qchv6x/joYFRZlnx8v+a8S5dBXScfaNx
MWJ4EvD36iG14e3U1+p2DHietAwemqGFHL+zSSmxn1iH1gaI3dDpX+rAyo6Q55pnSJPxucb12rKG
XcdfGOk54NuhCIBwSm6cfW07K/UI9Xq4/JzIpd+oY3VakW9lEd6tJMAIlkDdBpaaegMMrq1swsHs
acLxUj2dOi71spp6OyX8e/XeeQ7h7PE8RzOGyb6vE12cbY0CxIRfNyO83H+9PXUK//1WA47KnKjm
wM0EbH/XooJjsFZNNn4jww5H9lXBz1omYLNHzC5fq8dUzPt190OnbcH1+6Tz0Db78/Ak0vekAq3x
J0YpjCmC2a0NcCwQChF7O/WjiF9DcTuoh9RdspE9HYresNPmn+qpdDR6BfZ+LqD73DRYRJRX9ZTq
MUH1mMsn9Qh1TGX1O37890FF/FAdcFQ5R/VSvMSDMuopaZ7T1lheTj2dO/YHnsZCV0+L8g2PxjEm
8qdPt3AOL0hUdOJnV35ZXicTYLGJ5KmzmOqV+K6WeM9uBpNJB84LXx7FtsVdlY7w2KXm1vs40jW2
+/m6DPDrLv1iu71pEOVB/cROxsUtSs0ASzj90DMxNzHEid1U51oCi9ZLLkXIyA9pGKJ9T+2vmlSb
aVJBZBWeVCWuOe7oiIPTGNBDEJ9FyoNxZLMxn+kWPooBLwA4p08LDQKCa8/F98gmCVimhiK2uNkV
+bVm4eHI2c4VjXxbHpV7iFnERysqX7B5vYVoK+A8G/RN6AraNj+11fCs/hWBMLe1ookpKlgLacgk
lnY37BAkMcFiE1mPcfylIyPeJd6nFnSCQNH5O3J/yJYOELWegHxj5bF1LOgGuB69WjJ9t0pPedxj
jEXDMJKeOdT32elesoh6SDqA7C7Ga6TPsWfYA22cfvQQ+hyRNzTrhhhNVhRQSrem9vQj/bbA3T4x
2twlCUxwxOzFRVPzSkNNYADsoEzbzGMSQk7wezkETRWvwVi5vAGF52K+EgFBJFRePUQ5ha2rRmZ6
B4OiLbNPu0nabRXRPZojx1/+rvyKYa2Vv8Of2OLISMXEcP84NsZBLxggmQl+A3q4FR2WGzDkMQbP
UoJ/k1Vj4ZloMGjpsOVBpK6/1DmYNsO0e1jhVilF6ePVIbjnwuQgLHqdZThJ7XwoPbADAscgqMPr
I3MDgVcIVT3ATScNAFVmcpOIBS535jSc9Tq3j1jun5sAMGIeE2s9qmGmQ4LAAuHnx6LiMBfmVQVV
bKXXI/y/YZdMLUhpCJZtqDH0aMB7y6sXVHoEZyuuje/F06Yv3W1jBM7WnsJ+V9DJzB4eZSVGWZuy
qFsqLObOvbrka81z6ceddOeIizs71nHW+FR74mfHjLpR8/1D6czjg6ci0tPWedK9U1BpbzKcPhPS
iIgISnfLSwvcJeDEasl2MsmhGOyoPBJKAf9LrKEzQCKZrOrxF62g6itVQjg3KzQ3RQcry4dUJuOm
jfxzobx6Rt19yycfO5oR4LTPnd0QULfIBHF6Ne+Tmb/0Umft6FRUMMJulmJmjKzRJBx0k2YsTIZ9
6YhbUQI1xyOSeXMOT5Zt5ptxOCIdRVz4nVQQf0XU1os7NXJXGnG5H6dPKs5qO6cIT+E0nLtWrsLJ
/KEbDCfiMb/QBzrYZ8hs14/lVTnZMe9G2AIpcEuiN9a34tq38cVw0y8/fwgCSiORN/Z6Jqh6uRdC
9OwQIKZXuC7IKFzWAJVzbw40EYbeXQLjaETghFMMe6soHaQGfLh/xqlqoLiwpIqK46HIW5O8TaKj
9WBQ73s5FJFupDxCI5hCITsWwDZxEOvYrVIa2S6WlIygzmmenHpScNW4aBkaNDlzOcqPO5kpDH8V
c0F9p9vVFUk9vjTZnmEPgxtu4L42H7vewoWKBq7UiLyo7tmAVy3hyGwHOwICmfmMfbYLPSYCVV+u
kKpk4XXS8UFofJJXJby40qIqUy8yMokuQ+N7Xlf3NndeMuVoplhebB1UjwzLZIeZJIYv+0LpoHM/
34WF/lvNzxZijhxYh3lRJe4lotJOH6I5ZE5Lj2bHCDiTC70HKJLqcycljiNnAyVudjeN4mrVXAtl
EL9rIwEnLUNtsydyPB+RIZhk9nWk3TghG34ng/5CXs/jpE/f46h9jxUM5AwweZLYIVVJcWQgodwM
CUZU8g6x8MMQKLaydRpHbNkRxEqsVn9BEMPpKCWmhqD0vRa53Ag9nAhUTYexz5FBkiR6KTR/Vzvm
xc6Gb5LRN9AhF4g78CYS9SHZIYZxBnaPCDfarV9ZL3UbiBNDNnJq+mnlGjA9qtTJj4FrP6EpvKek
w9Z9+6GnzJAtSQ1QEqWaEMQ0Bjb9RbQm7uDPmFHgZxeHZgOpboCAn1H/RhmU/4EUP6LlGTPhKTut
8FfakVVwKBjONVH7luGJlzpKCOMx0/aw8kz92x/y1Nj+LOsvbXxOqmNp94idFS9WjfwwVHiQpnHS
Fa2zVUzPLPY2XWKAm9QDhBrMQLHzKO9qYkeiNwwcQl+285x8qaGg69dvmB+9ZIYKKKffGGauXoBg
lLG1i3q7+VYi1tU1vCaW2VkPS6Sugh/NKH+MEwtQlTL7FAEKXMeoo82Qp/v/zgu2/qnRQ+3iGi6N
icXOY8E7/79CnMbkRoMD2x3CGg7FTHQdQ1Emv76flht20BcJOfRQtMCIthYCmgXrhbuQ9pwk5Hl/
qIF6x8I3sbErrpLAOHxTNdVVU0xGL6IsCgMPsS7fOSE+vCUcOM6JQEnm7s24cx9miw5Hr09p3tO/
DYwjAzXAw2wWnf/4TUact//+xp3/pJP/edvkkCBU9gJ1Yv7G5IbGhVk/9pcH2rRDzsIxSeMh8CCP
kiJEtdY8ZPVXNU8YFhkO0lXfwKLbUJyLKuWGoJODFUC5UsG/mxXNJ4YJsGWy9EUR8lO0qgCTwYcv
cMbEnKR3OHvLLgrAts4gFAw525oZFy9DE3IjQEFWAk1VNsXqOs0UsWmy+Dz+cO0VwaEsgYJCMV+p
st7HhupFrXCFSxIS1Mqjr4vkkBES91sk8qnRcvv/OWnWP2331dXCGzUt13cChrv/OGk+IWXeoFnt
QcNTZUX47U0yoyRnhbVMzXKn5qUzGYstZMqFHsHU5VjZwHFqa6FhuXhV4LIGaa9DqT1Gwtwt5Bg5
UnpJucz854o2Lj9nHUrfweWiifX4GZj0/Q+bzbZeB5M5rqRFUuSGaEwOMmueu2FiU42PBJNHMaC0
ugP/+zXj/ec1g9QJ1q56+wgM/ilBiHqRmQFunQcdF9ddgq166EdrL2abKDRcGhrsgxYyvW4S5NX6
yXkh6WnkoWIHpkjgik0ezuGTU8uLJTzS7/BzRNRF3tyxraFYLgXDJObnCaZBpTaVyC7us8+ZKYPg
VuYFL2gAt8CBYP3RziFhmFEcEFapClcnjaHM0VbkNS52xdhuR48UqsiHSZVOMDzy6eDpJW7K88JD
SkdbnJy2Pro+wnNX7W12bAQYRNnHShGx/Gio10bOGMgCPkpowfdBA/szu+sh3KNofs2gJkivxV9C
7a6Mq2oK8gz/Z3VVmNgbw+MGALOPAibW/yuEXhRmf5dhkwhkmYhWLMTYKnrjH7IQp9esOp/H5pBW
JAbi/1ntOx+LAtOGs1OOj650sdtGCIrBcH9yXUypm4E8gvxc9xCbMdh7ndXFVyueVYkdTRwU2I1H
LoEA/JGWlN8b/ESDkvnVn0WpxXsDK6d2EKnKrPypj/KXl0R3uGe7sUVwF+RffsbCUWj4abdsqI3J
DAVWGU4J+rqtvIfU7u+yqOvtLEI+D/ddKB6nHYINaQO+LvGcbwtPI2wwluRd9+NT4E3bTnZnTRBM
n+Ge5jelc0be6Zwd6K7KnebQMCaJeerLUEynMCCuuHFKAsdHc5MU4qkFqztYU55ReLUGGvlWh02u
jCTqEbgxR9/K0oZ4o7orDr4nXMBOFjzFDFvobFYHA92xfilCbJNTI6kizW3yrzyIdp3P2uTYVIEL
k2r5vUkhh+j0WR+irxJFn5ZiPmm2v5aCMirqq6sxwWzQt60WnYUibjWec5Nhc1F9cVQnP7y0OQZV
+MpKibZ7wkq0ttazwobivPsxBs6PUK83mdND6R0I05NBsweGvAhJxRVo1AiyGlaRrN4VMYiKf21r
MWWak33Zw/QsiuJs6jHWJykc+sSiCpfBr7mM3qImPyxM1Q7ldtR/4B7Bc2GNtMYWzsOhFqYrVtyV
rW2HjCtFxkzs9L7aahmdaCLKS+N6t0yDwatYXariJEfbVGQQ/L2A6P08PvqRQ4jbH35br/qOcuCm
04uePrIRhwQOKVFWtyXqQxHo7JixE17jK7vkcE2C9xBcYmWn2fWtx8BFCqTnvmqFqWTxFon0Xdtb
z35Y/QjVKuRJXlzvxFsizB/LDR43dbxxyuk5TgcYAHWEAEaY1zqdwlPV0OO3AA8RE73Eb7770Xh1
LDybTfqelTOme4ee3NcaSrmC8g+VKDQfT/+Gn+I3/Fius9JNdIySO9rjoGXzJ3ly3CR2eNMAzzeh
YawbS5ADqVavjlTQ1WAABUjKe0NRwCqNP0ynY5yMlz76CdKvactlG8dnw2jYPZgZ5ZZ/rl0Y/mmH
LVzDSbZlDUmiLH+MhdwKHyEbjh/2mcn4K3Jn49xDT3OI9sQdMLmm5nicZ388VCaZyBiCuKtRDuEO
QRqQRZ99w6GL/QR3jD25jVeH3vKo4XODjZjOANAfLyQhfjjZbL5kEiw5Gy5ajBZMImLpvFc/xqGe
BlxHGADilMD31ONi03jkLdRdCSDbJfaujFsiHkxr2NKh46GIsKLv873babgeuT1xtcGkUNKOTtVm
cNfVEHsgaWI73TrbhRjUIeuZcTXmk9hOhL2fYJWRvlqLXaaVJykTd9NMurWaNIlMVp/2yhcstsry
uLhgyUA+xCU+mkhgruRnqIhXYhwLbKWlLXUIXT/ItcazwRFI3x3sNE1+6mhgDJUydoKSZp08D5+n
5SvGhspr96SZ+rM0XHMHfe1Q65a5iV3r5gaVPAXdGxZaLvgSfJRxFvjyLV9ibpL3eJ1XcTbBVxTa
2fQaDAnG6SBC7JwTL/VOjfxavmnVT5avUNQxBG1saLblnG7Zxx0IgP6DhLx+wN0qOIe9TPd+aX1P
RJBdpmiKcbcvNoFROIymZv0ctdVDT/9zqEb5GHleesjT3EA5opTxuShUsDuRJgOm8cCIJLcM5hUS
nbNfjnI5CstreRtW+4V9KRz4qmwgPySMVPwZp27aUDTklrMv/GGPg0h8dPG7dDuRkYKdBmsn4eX0
KkEqrXeHOgc4Nxgebi0DHm8LQxAX2jfRQ68zneiYeY2LeStFSGhU8OnwndkjNnu2o647jA426AaQ
SkbdyaCFQJJU38lk3kym+csa0wz/YLM526JrzlNsfArI6btiqvpzXE/9CoZMtKvceZtNg3HEv51h
Dighzn42MeURY0PW4pcw8t+yZEgQ2enQWUJER4W77km/BktPz+P87HTzY9lyu8SBcTU1WgsQE/iD
pGwephcCMAxi00+SA+hlVAIMhcYektOwb438FPVzt9cLly5ZCEnesea1IBm4ZUqGKOt0Nq6L0R4E
+/SYViHcY5QLYIQqQJ62MENkcvJZqdl4Um+zPEcElRcbD9ydTK9L6PLixwSGOMUKECjNGMlmlGZl
i9WbYgCTPMs6VBEgFWvlumkjYHUvPiwSrqrrQICz4Sty4evAM7ssq1aptBnQq3/lsftqF/J1qS6K
AWNx5mT70WScF3XtjyGC7egz7oPJnd99PFYzOXUbXekZnEo5BhFxvgq3CzU6nyZ8KRBUzU61G5vs
Y46i80LPLs2csGcKaWXvys2IaG10tUf4UbvlKBfCtIKICMS5TvEGUuPJiI1HwxaQTKjXJeH0ZdLe
ljqpmdk+xqjYxyl0qzxUWbsYECiyswHgvXZK+ay2z4VDjvgFVn/D2s+7SEEpvskQ9Ldos/uoqME6
tHPK9OYmRYG9Gv7tsM9dzD59hE2MEomlRhKQIIIMK1ktqPkYzRt2fUppl2eqR6g5VX5pQ6rLDhGi
lTGHq8U6E/kpBVdc9ZjarzqozxkafGxiBK0VP1lEMjKq9dV94fYPMZ27R3BDDkZQZOPe6Meb7JLh
WBYZsbZWjBHOWO3wRVw0WwtB+E+sjE4vOsCz33oCZRlEyi8Lx8MV4jn0ZBhBr8QkfZxeipPRoXxN
MXrhnjcPkyYeGz24RY5kVmle6W7RhrjjzYG5W+TJlxQ59yojqF67ZROIg0u+za6Z74MPQ6XTxdac
xVV4Nq5LLkIT57A00J5iG/et9wRb4mnEnXpHcgA6U6855guapvSAgXZswua6ZM4U0YwkwgVdrU5t
UG9kbr3kCtCslbqG1NlgpYvgPMY9RYt1cUx4U3T6Q4vyhf8nI1glZp94cDH9TnWR7UQIimZOJyu0
MgYySDKi8PcQY6+6XBEytsAiKSNXqVk/UkSPqwVsmUL6E2/Iv3tBt0+T5gfStGPEfAVdcTZusOVG
ScRBt8eih65iT8osJaIuchEMWL0k2bso7nim4V2pfV9eIHJCCD2sD1Y5dav/Ye88liNXtiz7Lz3H
awiHGvSEoSU1meQExkwyoTUc6utrOfjKbtbtsrrW857QMhnBCAQCcHHO3msndvukTDuC8YHRtn5V
a8+lfhAIViIAHddqfd7WzWNK6xqTDGvfnKJNQqrwOtLKM5S9auUNLjQF61pr3SV2UUEHDUrntvGf
iAY69hX9W8fn1Pl6hXEmgS7veAjkqUtK+2mwyUEPx1fdQA9tutwgJGGAn7VjEx0CTzSoPq900LoU
t9DzD8oElpfqG3K+vN4vN8QK+edOWVFjZUUKdKIbNEGfbtkiaryE70YXrw8/tfBS4jmnWv2sW8Hv
SpthW6CfLLHvrEe3ZE0+zHdDwbEGEylhXgQ2RvTlbUa/ldEHq8uYbWIt/GkUnEO1SmXC3jiT+z4P
9fu+nPw3Pc9/GyZmAXXfdkZ073j5nmyErzRID4YqgORUflm96Yd0aj57KqeWOsaR9W/lymSd+HPH
IQKxhBfeQAArg+PcVIfcMpGLOUJnowEuj1vHD8hC17RhHfXk4SSyFjs7Qq1rjcnvpSLioXQIgeCu
XAqBa0HTffm1Fk2E+xiPXup9EH9xpQZFknwAEFpu9N4DJaVKVYt1qAzfC1vgkJRpT1HvlCr3+/dY
FvJFD2Xy7o/EYYXRVxE5NdXoCie1LMg4C4rtaGyniJ08InGGwxbfxEQ31BpYVFu7qpRscJTnrtWQ
NPa1u1WmFbUfV1sSe2J7zZqMN0mjVY1+ZirhKC/++sT6iNMJw6ByeCz7oypi1g6jCvMMKd1u7z8t
xqnFgWGoi4ooqufCRJqEnXopwC11a3MxTrSYUroB9w1ABXSlIZZfFn65qjML0mZWFjdqSiFyL0eI
bGMafTcAFn+Ojs/xJkD9RQo3Ulq16xCmt4rb7aAfGsdm3cvKvjc0gff53vGvcgY4UprFjYH25BC3
gO9bx6OLE2fHeAJ+XcTPUhBh2NunRIQHQ5j2ymrdbJs4DvsxhP+YdLVrPzsPXVUEK1u5yrSup+pt
/ZrUKJuyBwVFBMOpQXjOfg0/mQNxhVKGGLcV+ReEvUCZEdba7PgWF0esHk/MRAXA3hB/q9GujIKN
PnBYZ7UcgkgYcYegfhORjj+dm1sbxW07FsyujEhJzmaxFrj2XQq0esviIB3Epg6mOwPa+F7gupAg
Zw5WpbuEwGIkwqxxXAyiQ7gXtmRr1K2xemrF7dLgXDa5Zo9vz3LPUkvps1N9b/Lyzeo0wuDma0s+
OTohNeCQQ7Gy61FurZ/SH598rSU3RmBQi8dCHBJ9YGXifJbYILZd7p6heNMldynkV5NuHcrgJ/m1
1B50E6dvsF8wHZPUpospXrLQhhhKys12qfjYocDz13rFmdr00fXxHqioy2YafpcEp21tl2AhOARA
/u+SGJWQx6qpVBbDxbO8OE8i0pAY0Z5IDXpbWm7TxFznddMbES/nRJ/v+5xwK6TwFMb8VKkUinXt
J29L2WopOYeR/OkG8+2IbnsoAU/WxD5mxcZNnach6C9Nae88tX+VlCpQjeHZCqgOBqFWbnLl8lLt
ZodYMjX+L/tJTYfXMGjEN0VEfTpZXCI4J6myZb5bZr6kau5aSfeYbuZWORCXuyu1pq2o25NXmEiX
0mfg1gyTSX3wJRq6gFAwtbyrO4bn5ZbLVUdmaWqoRpHsf7qOUVIB1+tdNr1kAplCx8VlJXexrX+C
XEfUqEXb3mHkhED7DvuuAryG1lX3kX2oKVmFJ2sk6SwtzO+WtNEACnJXjvJEyVk7B5r9uHR6l+8Q
qQW9+oSic0Mzv6mag3TpTbTuE40mZha1Rip1RibgwKq/rR3GMYfSSc1e07WvXvQ/umC4pxxGwyEN
k3UESI7bo6KAsVwNWhNXm+W+WGoIGg0WWj68IPXJ3aS7D2rNjGgzXS+di6WB1dkf8FgfFy+Rj7WZ
kA14fHPSgkEKJwqJ80s0akgagmhbsB6m9sixCoqGN1lmr2g18vIpJag6g2ihRwHuAU4OhUQwBqqc
Mc7nUF2QKjqFZSOdTwueAnvQg9YUd76nvL0MvKREnu2WNVMcaigeUHuzEBr3lprxPCSfWLmzO7Ue
s8pxnYOuUX5B2BCq9qVWWgZLz+UsJ5F4HVh3eiMFn8XiZTy7swPUO9XpS7Yas1h6E7LaMQJ5mkT4
W/X64gh9Cvjkqk92y2uR6AXhvKKTmjT1Exv/34WGJXrU3KPHN79ajMU51Q816lO222UkyC01oBHV
yVJvHkMDwSk9CdV1QX/mrHRWezeBrLYJ3sN66OatamEiNaPn5fG15M0d9uYfLZvbufafsT7QuKCW
gaLevKRZ9GO5h2rDGLYu+ViB4ZabsCQRpsNhohg1yhLnjCWXvxfeLUZaTxnwlZvX1T4zihQ3g+nv
8JawzFB3ptdn7xSO9Jl98DJSSBraxjRuUhZKY2Kqk/GytDjmHChB5TxO0bP8sqeSwEHB3BO4V3w5
7wDQmTcpXcBnoL1UZL8tt3iPCWYiqg27ZWgs/W/hbmsL7fHin9Q8VrdmxcyZt8V5UjCB3E2LbTXu
BH6AUrBvUBfrFLO271R1Si1b6JGRUth228VVqNZzsUIhWDn2V+VAXGQjtgUiXySUjGua2sincGtq
e8stYdZZzqaIA8rGCVeturFo+4AXFvdmSL9MJ95wKzA7D5XYW2H5exEMILGnZ1p068EKu/V702gG
ivL8DpQhC5TQeccLs1enjJHuh+6TBEKZNFbeWtHmd5HL6lg1v9Wol1Ryg9q/YHMUWjfDmH2qGuQg
WUMuDm7mj5cQlg4kB65rL8UarOP1Uev0itKvxCc6B/ZhcLx4tXwEAjUoexfzTV1CkLajx6WDUahr
c/SCp4VrkWKzZo5E/duF+xImQFrpcpXa5rs/sV3KuK/iknq6F84PZI9VNzX0Ih6HLcA2pDLxq4bk
kyAGxtMicJuzhSD/xKgfpsyp2fGy+ZN8LX6FP1baN72GkZjLYlms4IS6KwoPHy0RaZxR9W6R1bAj
U46O1qQlomrSuSBWlNrSjQ2xv6CCPKtsg6XMr7MxNdZFk3/KLL7A+39fIMisbRUNH1dxwbVDW+VF
NyjDBHhEcwNmmzm/1hIDrkuhw1ELCdsUBvyO+bSMGa3ypScJgiYI9UzpvXUKoONRFt9wuGz0aKZ/
2+JZ2YzSZevsUcs1ICw1DmXScpwnUm02KZYKdrthTrxeckOZiPaOcjjkTfel0/DQwJiszJ6BJP+N
dJTibuAepOFTT2EHJpTh1u56OLwoycl9nlFj9L+cJNmpy30ZE9Mk5u1IFl36IY6O6z9zaSmxBFuW
mXrkIeW3f4GGP84yPyciIl7TK4IjPc3VUGvOWtXAF2SBFwMNT7zrgiowlCk+AhG4Lm3MUjlryOX+
iSwXAwdl3ps8y61No6IgmR6FSz+0CufrOKTBCtg5Kj73earbChn381JMWOoYWjuFKIHMxwWO0WQT
atuUcFLlB+rBJq89n5iHxnKPUVbeWxFXzsxk45heuG2fZsHUnaY4s3JPYtf4PQkASKmG9bS27ceI
DvhNoRF61bFMh97PCfWJTCrTvVSYl9wtLxpYd4wy04c3fC0u9aBOkZf4nHNJrcZjk2pX8TnCqUvg
LFPBjK/LH4hEVcKAjh0RZfhqlfXcRGVAGTJiHLKCmuk67mgqHCND0kcr1qr7rrtUH3s11Q3VS8eQ
rCorOdBUrsZ9zc7I9RH9IR7+vWygu7l9tCz50g+jWJl8P2maxbuFhBbQLtHo2g7SWo8DeW/UVW/a
gQ2G66RfaVUepkxnCQjqVgBg/y7Uoy57m+L8w4wYIkwd/MIw64x1SLZMF3GGhkknrjeiQsg1ZM4p
DvQJSZ24z5Xig6zaa90QeTKZ8VV4aLCaGR1crsRT5Nzphc1dSXF20zO1kOcpiI2h+lZTJV3rfrBe
JBed47HztMOzwyJlVfuMx8H85bKwRZuD66VwQV9+d13n/Ede48awGyhAjcvrjYm95g5F2JU6m0U8
FBEftJ5CtqdtwKAksuzHaFvfgCOj/0i6diVjDtlt3i2ThqyNJHelZnLVE1vIO7FDA6S2eVGVqq0J
fbMUUPiqSZqyXhe4SpzWF63sH9W8WaNBp3AvTxCqsJGrLXxCd8g1uM3bMPtVytdlCF3GsyJ5J8UD
bEOFllK8Zj4BKwQ3sdQaCUpqmotL73XLNv9di+yNkVf3Uf3Ve/KjqumrewnNlcxkyRar+MnRxYBp
pcSzKHESA82CCmExXhHGsqL++q52d0Xo772YKHCEOlbhqNSwXT2fzT5SeICWeg365a2o/JOmBbvc
SH8uUA7Sf6h+qdI0HoKbRok+QpCjfscKjECBg+YxnKvqlwsUYNF0kO1wHLz4B4pDinsjeY38TUWr
Z4WfcOf3brxfwFCL0otoIytkHliEA6r5lzqIaL0w/ULyxMooAEIs6vRrAQvZDjOKX1prZuBXmYiv
pM2eFcBITZt6mWDSKJtPr2wviCg/l3Ydar/d1Favs8c6COpOBdtFcRuocirNUN+htmzp7Ebq5mu6
8gmL5mFpABsuHTsKNDfC9+9gAd4GyP02mDIYasm/JXr6UW2fxpHlfQmQiZYkxbzeVQQrVoe5kvhJ
kV8cclhWc6F9LcVh01F24rGnPCVXdEgQstp870aLEr5oANWzOUBBFKKToT+HqUhue8Rvq+UipTFK
sHLvrPLWKFUj/kFGqGfV2efiRtdDAzLvqjNlwrPSKuFe2C9rv2XvVmpXFRI4e/Q0MycmaguxfVo2
CB8RZlsAmpDoxrtRpLsucV4NkyEZtenPSElqI6PZ+K1Ji5R1iNV4Dx572iORwq+d4dVr2jsr3+mu
aM0QwiuUmNqlkcuSbvH7CaK33pRSus8z0AEaxU9VXi/bp1aguV62N50ijS1tVCnNT1uQeCLtz8we
cRQqnITa2ajqKEjp30ULj8EaXWyJbNkyHnaVfVZJQQTSkKT3biepX6JyRipgsT8Tdn2E1skwWrgf
6oZIcqRpJr4atYpeBHBpy0pLhZ7Ut0nDhiJXHzRSK4BO3mp7pyH+LFBxSZ7R3i/8rnRmuo69Lbp5
0p8mEPiMkUSgIA1vSyviXg60bTFhnDZpWa0qiXHTdJ5UdXwu3c9Caz4U0UrtGWl8PONp2ddZfaeY
ImVsn2eKHhSRWTOOgu6p/wiB9AcuQnyYjOQMd4wrdyR3Py3sw0wdvq+dR13TN3WKh7hVNDpIIvku
gHVdtieKmB9LlcUYGTmidmYj2jyX1PkxnsbIAGNrrU7hNKcVh9w/eErMU5aBRQMFEQxbLSsrXjJ9
6aovEkq18Vzu3FnR9dQebKk9UaM4WqxeMpH/slT9VJ1lr5oveeUdXTj/yez8yocamwwSXT3/Teoy
plTxacbjvfp6wJ+n24j2JsUHmgEO1yHfBsmRBT2bGri75DsV9QMWPiZ02njqYZMl2ohL46ZWKyt1
mpcVsSqnL/vrkeQDmsh0PdSzJ+hwqMVZMi87wA68As7j9DSpgULN4HiO0g7ynhwTRBJQueWkKd8m
lW1L29g5+2F2De/4kt/sloFXaxwW3HBqOBOzWmp7qnwP6/LWGfGrKZXnLFFcN7X3sMwkPSofcEc6
S3n6+0nFSoRL9M0BWJjPpHkFIcw2hih5SQv5psaaZe63g/lqITzaoBMV5PSAYpPIcW7MMP4dwMEA
zB6fjAq2YVxUP7rycbLsp4UgpRa9jjW/Z4V/woGn8IMW2OYwfO2uehu9VZr1Wd2LbSpKe91UfKFq
VbFMNpqHG3SatkgiCZtjqaqqF+a1BZZwI/qeuKbhgE3qFon+Szv4pH24XOnDQ5TTScYS8VSbpkUj
MWHoSt+X9a1WCG2VBzdxaz+XTU1ws6rGGQbFANvG2WiG1rcK8v8Tjf+BaGzbPgq///2fyOD134HG
K+ITfiNRi2Gpf4OOD5//5399/9W/icaGIf5loBsl5sERlm0LmML/JhrTDPyX0G2dhApH1VNdpFn/
RhoL81+64ZnY23QT2ampwxX/T6Sx+S/bgu9LYdrz4P36xv8L0tj8m2JR57AME9Gi41o6InqhqLh/
yDxJnSyrWsrxyiVNyHapb6tuJClepxAQVlH/TCWgOEgRe0xVNrS7BsG00cUV3CH5iKAofwLz+ivM
UZGPfkRUUnGNoaLVEaAks7jNyWg7BmJ6jzUPe0+T9YeR2HKabM+D5423RTKNt37nOds/voj/Bods
/42grz6Y0H3TdbmPIfo6Sqv4xwcTxVSlPhroa2ha+W7AfG924tcsGuLNifY7lwSRrw1kgjs0xtAI
ZAugchiNaxWJL2Rl1ckfe6Bj1XiBgVbsLal1W8/snUvDHpOOrbxz40ggdhrSPRFeROd4QXYJvID1
E5JL7JUPpSuNJzcvmxVrAoQrSdWDIyu6naMXv7sS41Gj+gCT6DYa5AOIIkVysuSQKHEnefNu6+6g
e4YbZzSCkxUNd4Gmees26K1nOTLy+8jkT9HGLrTwUEye9ujMlbUvFMoyDEGp/s/n1Pkb/3o5p44L
iNX0aTF45t8CS0TsRp7jT901nKdu25MrtQVWJjchw/1TH5KZWc3TUZsFBxvjJCyqhGzA4dMTYUui
am2eWkKtMzz/t30vrX1XdnJTOL3yYu2asaFg62TpgxFCEoFB9sxepr5pAvtHmHX9sc8cFuFVX5xC
xv5QeIRaDQmYA5Jgn1iOhcoJ9jhmUUE8aBrSg4oqsprNnHAJsl92tR00a246AitLL7vt7QC/bt8l
69pgtprMwXiy4PDTn7rzIid/mUJ73bvIEju7An9ilLdTL5mFY/At09xh+bIfUsw0+yTq8hezu9Y2
7C7Lyh7j3BmOf/1Y8timKYn/QW5s/N83ryss3eUqd7iHLVPdA39c4+6khQOe3fZa2D9TJHwnL20s
Tl2i7ZuI9X8SmPEJcoJzGXsR79Im2jhBsanN6NTVTXI0C/sqO6GfY2waGMN3frf261p/+YfrhsP4
Q4LKFtx1DTDsPund6oe6rP44TFsfyQFow+Kqm1p7BEN1IQ3bJvFgiNeQCfx/eLslieLv7+fr7LbB
KpD/4/3t1q+4/ueaTJfrutWM6FYzvuouZdtN8A8sIoP4lE7hHK3Zf6y5odhntWvHlyULPVY2UugP
gAQmP3zpLD0/6OTTrmv3Z1KjcetiSIhRhm6pCWBcBHqxaaniXcqZFK7KVEl7euBc/uH8/U1XzQnk
XjMpkEHUcdRs8l9PoOtacRQWeXy1hfVOGE8EhJyLf/SMhuEqrFehk+qgh+1+0/aVdrYYiYjokiYN
xPohZkWw7smj6gz+yJoYDaHn3C0/UuF/sf13D1bMLUgyKrVXuI+ncS66VRs1W1M2jOyYVSj5ziw1
pOCqqodjjT5FqbKN46xZOEDiWmzbxs2uugv+KpgT99XPsQRG0XEyguhqJNKlAJp5ck1GV+jPLUNA
1W5pHbG9tNPxAm0Po6uvb9guj0cy3Cx24PJ31+rRVWuwuwRMqGsZQzrzvAAY2ASInzTD9oSGDASH
6Irr/3zebaWN/q8XkkcrCm0e/k/BRKLuvz8uXN2RdmHbgXaZPAKXR5PkS3vAKEoKW6Qx8PaYi4bG
A/wWTZ+p4SVfVm4gkyqHjzqlMNUQ73QbaQl9fxgBu850g4dkoqETq+f27WqkHfMpZXqF2XoYTUDe
SekpU/sU3UK/nO7qLCe6ys4YiQpHfAgjwOZTPYjas9dZQ57v1M9EgmB5SOCQnOd0lmt0vNohLIzH
wUwF0JZa7KPZQzNaszHSbL3eFuyMSL91NppWDHsMLFSoHOAKod2BFmje+nSsEEBUzYtw7xuzHV+9
1u7ALf9DZoHp/90ygDhdYJdw8Ur4BpZLl4XOn6fYabxYb6LOunR5AO7EyIyT70njpEO5VSHfJDIS
Q7dfHlh+UFYH30QAsXFqNG2qt3/9jRFov6q5av741R9Psd0Ebsby4n+9Wt/m6BDcqaLjpl53eTjI
kv/85/czZ0fToBp4Ys2VYoHX4yi1ockP6HG3f/zh8sD3Wy4HGOV6sPWhjnz/jtAHjuCvN5/8lC8j
cKV+aKNu/d9+pr+e/e/XNT7z0JuO38egzsLyr799rO9jWh75flNZ5beJsUY6LHfAYvVTqT7D8gRI
+p72feaXR5Yf03L6l38Kbtm0vkbM8TujN+ZNQGCnZgWn2DD9PbrnspXwixj6en8kfwoAzbbrpVwN
rGNfenv+PWddup2650kbyDAXxkGmFmXy+bc+doCHp/ipS6OPbOyAVKbjzyrX7XUie3hY+GlW43iS
7MCfA0m3iyblDSme4W5uilczZrla2vOlkPomboxwJ4v8xIRfkceODx6L44byj3UTBXTMqo7E4LBW
msfAvJrmUGIGvR8Iu1mFBE7GUFq6wSFYNYjj1dwFmtI13ISeyLYmAaY3MK0fh4JhVPa8RuzRz9KT
L1ZnM2X72cLmeEQCSk3MdF5bD9Jl/FknPSHMbnKJSarha4Nl5zR3Rg+Rh87QJk0GbMEd6K3c6dD0
SW2XcxvgafTinWmVD9h0mJAAHnH7vuOZ9MDlrO2pglGD09e2WgEBMqpQQcLJLX2foyJtIHc8aApA
NtK0Opdp7WzamIa+L4wfmNXQl1rQF91rGLbRSetQdhBIvMHPJPfk1W/aojHPKJiJKC/TH3A5MEP0
KRaX8TOxq0eTKNN16ZgPSdhc/Bru8OznGNBQFldttavRDuzAO2pF8ET0AQ3pMcbtNGwK2f9yx3Hd
ZAVVMiOD11bW1q0l3lNKi0FZWbtuImEusmh3twRyak6x81CNnkqdkZE0sGyKD02112rn1ESOc2TG
PqVSa9YyyhAnAHO2U4Pz4PLtJbic6+whdwvtYhInMJXC2lcusZ4GIqzJreHRjVxghdcMCBbOOelJ
N0VvH8aI/htxY3ETduAnCKZrI8KDbPojUx8cZI1sqUkplcTdPN0YNGlvzBZuzywTVjc5Q3HqPhu0
42/osqLqJ4ItG9GHmq3cuBSvOPn6uGp689C4monWBnnUbI6/3SE9Zsg57OTTKeW2HJt+Y4uETNKy
OWO2OmIsR0g11PBLB7mhwvsTje05U+4JLX6g7KgIj8a5qNNHKhleAnEvFkV6YwyTeSOyfaAZp440
tDGJ6lvaq1BAJPSItr9raqdZd+z0Zr18jKzKBOHuOJuwQZdomwC4krin1mBgJicPvq9FiArN2PRJ
Abuh2hHREiqNakPkM9xidKYEo2OMvOmwq6+SOftEjo9kq+qGzditZnxXq6pwbVbd/VXmZA2KQT+H
1gyyQ8t2+uQgFtSbreNievAigHmpB5jQmLZF4v7stfCWAQuFQZu+INdJ2dlV074wreMUTJgWUv2Y
h8inhAv7jU7BvSgBSSGy20TBR+5oHbDslOtg9AiEtrujPlVbzwlB7j25SXZrEQ1A9haFrAGdFeZd
lbkhh409JlfZCmA1UjSLiLLu2Q8as3HW3HIAPsytPBbVfmZ9ifSxfGaxRavPfx4cOFtFBiJAb/ND
ZyL/SRJq92B591aao/fIkV/VAIWYoO03zeP8jXafboDWmltRosXIEfTcjOnZc8pm42a5QdlcPIKl
DPGFF8W+Bzu6MoEnIiT0voa2LklSbeGlxO6J7dBPO4NIos50DCMP2b/2gj2R0c8JX3tX7NiKjatq
7nxI+hjbkstYe9DQQlKNphFsbImuRJ8mcbILxkm0Ues5Ecl95sWb3pzau1ZHwdiIg2ySmC/AanaO
U9G4QAF7g1eDLPueWiG8qZXsUvzmtPw4kWj1U+KwX6M2PYypRObpCvLYx7RZ+7K7TvZdWWvmYQxa
xN9Y7TfDPBpYI+6RFREGM7FpBIN2aiZoNb7vAjcBLTtmurUTBg3EGlNED5sO4HperVDT2o+xnu1C
xkMyKNCQiCDHptPkj8gDWYF2glQ1M9oHWVDsDPtd+v3ZBERIEKT1ZJve2Q34hucOS1JPu2oKlNw1
nh/N2i35cCMgzhIHfW99cIP1u0zGyvinqqWticieNj2rapp35AQPwlhDsdrlRAqMpN2up0ZW0Lb4
L56XlzrVH3A5z28FZhs7LVHb++RUo+f50dTjNWLorPJ5R9lVbl232oKwi1YyRwwZRxlZD6SD0zXQ
dmOCzyLQxumupOaw0WP/MJBdiyzHesRqHFHAwVxWmVq0nsruCZ8ghCRDq7Hlocv0O/9EtLO9ozBx
5ybjY9LP+7KMLuTYfski/TJAJWBFHvf2jBAZD8YPXXkajAhfZSzoTsUING+SUV7qLmzWYpCo16EI
dHbx6jQVgzQX+U1v95jn2TVFdn1QRBS/2TLAxLBFfw2gfKYpMH7Qp+03JHYOpz70NbwSJWYT9Yzl
x/LfdC7CW92JxlNgzz0Oc/5M/T34HzrzIe/dz7P20I3g0Ko+c3chGq6nGADR8hrtMKl2pHytmU+3
Itex26C6vJ20rED8z2sUHgK9rPvpAFSlX29E17Er23MmrWBt+Y321uPnX17LnXMkVszh96Y2lge2
YvlO5kN5SiJCiGY3+3C1qvk0c+PkxC09Z2EUG89EWU3ZBUqcHpH0osv8XXNg5amncurRpaUh5ZGo
n9i9DURlznNz3wgu3e9X6y/QQrNfpquBotR1nfBsrzt6kQZahlLLc1D5P+B7NZ+6TC8goaMfNHro
E+hhdB5kZ1/ClCmDbILpHez/RmXrfI5uTVyQrOUjSx6IatAFiYby931vGPe6DMTN8jRdvFqiEj+n
ViPnLy6a2ykcjaPCcKKIbeIX1/Relmfas7jCyDNfJaTpTeyO4pRrbXiN1qlGUo7h9xq8QqSBtU03
MoybG92xkkefvuDOnCZz73aOdi9q07hZPguczJtGL9qfY4nnsJm96Fbinz46KLy3vd507OC9p+UE
GTSImK7q14yew4b7YDjVad1cbXdI1pD5mw/VEVmeWjmxBKNV2g9VGmR7B2DOvqBD9ZBZHd+sOok+
q10v8oIPDYHYykPqe8V8C2RcyzTsdKX9EvjR4/LUUIYPQ6LKBrXubZrKLkGldPq1scirzh0pProM
BIo637qnDRi8iv7BCOZ2j8K62htDpz8EJZrY5dUGkFaV9AC+h7yG3eYO6rupOrc6Ab7dNBKcoefl
L1JXtDkzP3qVsVL3jX4us7K7mlQHv59QaCfAOdnPJO4kevImOPdILoms0L1VAG3gl1+yvxyMn7mK
FBFiKC+TgFXSl0a0Xt6CPIeeC053jGSded18CRy3vQzSydfkj7s/cVR/H0ojqa52rn/xuiZGXiNb
kg085mR6P+eg3y/PYslno3SPqms5ahYp5jxB9xPvY9IeluNxghY84xTr1zQTkFZa28KJOrcffU/d
T33mPFJ6kdIPrlNlJGe9dv110dkeorX5+xnUIVAce1h9GTzxpk1msunKqXtvQQgu70JQWb5i02nc
ZmynT53vVhuEPsFbxFW5vEvbhPGKEwQFH9fUKVdDk9rcvzmIZ5dnzB1fjwnK+i4NLQ8qKs3vSWTR
WzHJ7fIuAaGo0NucfZxoMXuDej72dMQ2XEzTjwT/0/I6GBsBSNGxvLenpj6GzLlbx9ESTFHFYXmd
RRsaJc1435rY6zHB11sM7uYry4Pj8ow07OhmcUvcz3UlDiamxm1SYj8z3fKlNMKVPc7jR+yl/trW
p/hU26X5YNf6L2Sa4wc3D1LYwAluvYjVvo6UjugT/kA3szN1Sfs5M61grztsbILIHEg5Oy1/aNoJ
bmzqGkfm82xj6cTOOF7xvDxYIcahgFo5Vwx43XWs7Pz7VZN0fhgGXT4l5B8cbIjPmzKNpw+HdCzG
wo9ubHJQg1F58DO9fjYp8C2Hj7R3WFHWAvocBuOtkdGhXw6z78f3DnH2o2wt6xiXXrJZfl+g6cna
bnirppLVSZHgBRxt82XGR7QcItlYYJPCCWF2F1t3dhghkFEf3Ek9YKBu5t3HIFlO/cRY/f1A4K/N
TEY/PGjiOzrU8073nfSHHov18pL9CFnSm2MKBwhR77sJoIfvsEnTvNa/qwoDvFtbG3dVG1vnuRsw
UarPPlYAG1p/fikLm/2ZMeKYGP35rSK62iAe7I42h0p0CdLNWDXmMU5E/ig97e37qEwutCAuh1s9
tsXF0+gLLA+00XxNQ7d4xlJQHTof1rI5yvQD6fNytBK21KZuY/uARgxcnRlQIzbLh++z00psfmHV
MpajQLWjNvp+1caQzwOF0UfXGLIjXKnh+wvM8Kcy0b97YY1an5R6miOl8+w1MdtTPiTkE2O1XGIy
HILb5bKbyGl8J1FCN6NfY8/UHRrpePSF2aAxNNBiI8Eoq0yi3M6qQ5M475qRVPvcsusLmn+WJsgS
d44AJlClwCs9UmkYCXtmVflAzmh5SFyrw/XBZtUQxm7QyU1ofIl63kcFkXTzw9Q14lL67Ub3Kn9X
sINlivnpTKl2Z8Lx2VgDjoe+HYjSHZ2JqDTt3VUBOa0BqCgfvPK59PxDnAxAvoLaOo69t28K9oCx
27kX12JXHQqE2X5M4202+0eAJO+UMbDUevaLNKNwZWKGQMvQmdvI5R5t7QquUd8gNOzS+hTUbvX9
I8whf7vUk9SXVhxR6RLsvfwT7Fp+RA14asY62nkxhuO/fv/35y1PXn5YCsf//V8poh0m1NPyZ8sL
LL+f+4b3WP751y8Zxv1V6QLORAOIlqcVaXlM+xD0VQXZXYNYMnvtdOG1CG2CXbLp0+IFVwX1l5gd
UKR18670upcYuTUdLhbEebZunL46thJEV61+pFJnrVv1rPmLFDpq0A7HoYs5ubADbY+UO49TtM2c
D7fTJ5I6jA6nftbdoKRCSiczySQwJhuvv3WFdL6f0E/4YVPsqsdc/Vj+lZ50ilN7OHuPaTasbPKM
jp3+VWoaHyiKq/K4/Jh8OvU2rG+6MebWH7pNJPNpE9f9j7gNy5MbswHAg9S67bBBUHObu9bZDZt2
t5we7rJ2Y6ZDQuAgBh5HY8OQ1P3z8uGojlZHzLm5XqmSI57wTvwkLrI8ERIJ1Pw/2DuPHsmZ7dr+
FUFzXjAYtANN0vvyVd09IaodvY2g/fVvMfu7ep8uIAiaa9BEZhaqOh2Dcc7Ze20veRN9zd9W+tUE
EL1WGb+gh5b3SpjmjONfXBJRGbv7Y/efApRbKJT1Ju7w/5CusY69Ftt66SFHu0S1luv7E4slcJKq
poqroKoscV4GxhcXW0L7qjIelsp4jIuw31ZWfyOkYFN0lJZeILeiLBZxZ6dO9YTMs4q48FYlitkQ
h/QpzGB70b1y/nw//vx1Bw3Z6f7/Fgk8qHR0AOfb+kjQ1UExMjzMAihBxFLFiMXMKZa7buM6tBzQ
5xL2MHvG2u3Ba/e6fersstubMYNUOEzj3lLexTWmtgDO6cEAaXMGInVg7OZ2eE9sPK9V46OFQaJK
sWhrJznFpLeeRGC2p7YfaUL26LQcHzNYusz26hp4skitaSuQtJ+MMfwxKPUz9UKscl2bMV6TN7sv
631buQ/53OCqHIf3fjk5zeWMVEbz162WyRktfmModzqGBq4zdz6UrXxHI+xeQywFfuc9GsB1z7NF
IHiJ3uXY8UeuasBVmqvA3rWNQZ2eOvY29ZJ0Q0h7tw+99qA6dyDs23JRQGfT3hFEB8hedBhO5xRI
df+unW6GrSzzc6ns+nmeGkwgqD+vxL7IXSpxKUywmdcMIb1diKLp1HdCnkKcpMGEBz4ZQ0pjLg3r
YDKgJ8qqfED9tCtxGpyxyFVm3aDIm14jewgfSRTEO5Ln2IzMfH42SrqM/D81URX0bLM4TU5iYsJB
cNm8ygchDjW6t1NsB9cJXTBxtiHLibfg17umyvdKZueUEvl0PxSjfAwWZstUWRd/WcAwaKMW/s9D
ZpCHPFT4tU3P+BFlyRuSQWxBsglPxFO8u7GxVRkMBUFDxDMbdTINTnmv/+b4Gb7G0XqMpdWcFqBE
XfjpIZYUOtuGnT/ndZ/gFoLw0Fui3Q8SEqqerNP/P1TuguIklgZtafWdnHaE1NVUomX0/zz/QXEG
jH1OMFWNGbtO0u50P9By6k6J9x5U/XhUnKAnrdOHpASvmFujPt0furv877f6IEWH4Tnvs8EJiCse
F08EmeuULAfAzcbW9MYvoOFiUh5aUKuo+BUmrk3ehVCT4NIjvr9/zz0Ui6yGGJR6yAJEY0SzeRz8
bDo7RG9kKZ5cSI5sjjwuo6Dvuj+H+10TDQuwm+UnJu1ztxqq47C8kvuB7HZnE5YE09xJHPOC46ij
HqxPCbRTmLFcoi9vVW++Bi2rfEwSy5+Dj8r6z63wP2/xxzCW4iPdZKkeTnDvh9P9FijNv9+9/8Cs
PSKv3PoQNS4JNMvhnhOUNcVbhLlqB+CpRWTOoWhYx0J2bH/u3h/zs4XzFkdLXIlqT+RtcDFIgTuD
YAYJIt23LkIjHs6SIMrlVzOLpYTkF2S8RTMCUPDG40wqpCfq+iwCPyfbrEARydSN1qjP2m4RbwTn
zaut3TxU73i1adTYRLnpEpNqWFfnQRAyTFBev42WGayhoYHk7TIo5b26H1x26zjakuLPW9IVWUAT
P6BLuXwr7q8kI4F2H1Kum8ahlH63G5Ps0+yc9OwANG8mAap9Wafuy1bH2bmp6BkyCAkfaa91K6Ye
+TaKB/JMbXs8IXSBbhEMZFPNgXlK0wIAh4KHYPQs2oXHqWaVJqbN+/2gwxUWdmRNDZD0TLpqBDrJ
ddEEkDjbcpvLkGsxdIST7qxFnu3BvojD7hUJaXXCg1Sd7svB/da/PBa5fBFB5zJx5XvR6QqLK2oD
YKVFus3jNl5nVVZemBUG4EP8akkUx+RmRuPeg1POdJdizKrs16zMmp05pv7DCKClo8z9ZAYDxzmw
HRrTsCeKMByOmDwuDTPpazcmpNxAPF4BVT643pxdUNvyFWoUENi4+RYU1jVhxPpaOO149nt4StlL
7ATjc6nm4AaCa1VJoz+lAQNBGTNbshmJA6AUak8Q4vSA9hNLlzawW/suyllkULA7Lfw1qBJierGW
A4y22heZGz8WQ1agsbYKvYkLcNZAiyhXPOeG4gUvIx3eLcJcE27iMDx5jkMZJczwEBPqaBEq8Fi0
JV1iVz6GPpnbFgDxfZvEK4/myxcR4PwtmmW1ToGhO1mfXQQ6MTLfAH27Vp5dyHmemc741qYvIkLn
+vRna4b19X6PXjxbwIpFJU+DbK0Cx/7AuAts1RPfYCm65PQI1BdWkXyMdrO9P+7VPVMEKxZHV2bt
e1u0+wpQ5nMwVF9bkps2QSbpKTXaPVgTAhgLxFBtOu2HzZz/SEhavumiUn1UeE42Y1QyFFp+6mNb
bRwU97IOyp2CBoHTQsTG0QRxhrV8aj88F9yTHwTfGxujPGJQTHpVtjdNYpdaucNsNz7rW+am6uF+
kKomloYt7DFt4JSwWRSf2mgRDxTOa9SFHYUBGw/l5NNjx7id2uO90Yb/LieVHMohuzJI6bZGFVuP
yPxBwSdzsY0BXh3gLnPqODo7qcyenuK8NbCyuNN6muGnoP3SvNWKaII8JXo2NZG51XN48mZWIFDM
7dGMHeugyvxX0aI378q6fg96LMdFomi22TOsejB7Wzg0/Y59A3wSrpXf++glyHrieqT5PgKkUbji
16kbNa+eNeZHeFuQpJ0X+snmTSnD4Ul4i0TdHdHIqRnZ36ivcU6cqJsB6crTjEthoNVT2xTdeRRV
+EtmuiB5BCnRFt7ncWib+r1lwNFFVf5gzymir1He3KB8ZjJlvSax1K8ugBoPe3sy6fTYjp16KHkV
rjcVBy11ebmf6Ynry3NS7ryJUdfE7/Cpcakrn/My767Aya/3ewIm9rNhNkxuPJwVMooJw5rjh4Mx
5vaHN+Z7/DnFd2S60zrs0+jW5yNu7nq6MBal9+1I7+j5jvXkLIe5ny9OSh+9IGucigWwhAVfkBzF
XD+ifVpjj2P5afERJKE7PUlnro/Q7RAXYYsLK8Qi5cRA2wrZe4Z9Kb9YNCtX8Qgoqxbxd3+hveFp
Za7dfUV35W5GpRzAdlH1Crz60XEb/1u0tBJoVdYXBkTd2isCd1dnDhrkdpp++Lm79ed4/hoEPYqo
HOxW5MtuU5uV2hn2pF900bCCNnPyA/7uxq8995eREsKxgxwX7dme+aeq1lsWsvjrEpmEbSwuTkNn
Bk/dlFIXjR8iiORbg7iaASIXAis2LZJTmr/u3n/KhJMhqcNWsVJh8+KOLM7jZH+xpZr3TRghWVnu
Nu34pW8Fijtr+K0cc771cYRVLsgfcFAhfwPazbJBB9hxi+yBriVIc0Jjvstkom9Ce9d0fwQF43sk
HvErOebeninJdIhM33uehbmMYSoia+Q8vJZ7B+P/b1P33yuGyR9lOfUbxDvFQx6xSyI63ViRCcYc
Z8pShg3tDm1i+mYn41eoo/gVR1gblvKfGt9qfg0uTCJyHGJyPA80f8JktSBpnNphWSYraY1lAHLd
FKkTLgUXhPwQbVN2BHvDm61N5GF6lWM/PMC/+kr41Xy0Z6Wv9uxt4FXX7zUrOzmebz3+95eCc76U
tn6AWwI2evLFkS8RVCkHRk9rZgVwnE6fJtt1znWvX6omfxWN1Nt0EbnDDsTvZVHXwEx+VgZms7br
jUM01/0Hv/Mla3EH64YTo2VUvG68mWwBTX8LCyolmm37H3M1gtQi60hJ94tkwl+Ux7ExxYNs1D7H
PLlr7LCjYRofJK2kA22mZO24AyCfvjSX6yucQJ0529iiLyPDXD0wFaZg7MlgsrNQb6vS8l7aCXOx
qkoXzLpkpudU3klnXXSkezTvZe5c08yMv8akBRHYbXyPBbiGnrAUvFOTsZlYkX+o8aeNeRCuuayJ
wMFtVba9uKm0ex8NMOV+VTiXtFMYj0X7kkd1fQqX/qbrt86n/3Ws6mivtCNece3l50AX4rnk4rli
Nc3Z+ZaSzA7vM60FYeeYw13XJbo6tMB8WMTXKrg6ezXTmPPJ5Tz2joRP3wLQi7Sf7xmLcBEzo+mC
VIa+QlIRr1qZ1dXuIJo6tnFNEWkDs+vr57qV7c7X5PL89QlqkOkysl7dAjKGH2TqUyVA3yuGKc4Q
50fCaHlXTPnSZIk8mlleg0pjjiuEIqHNGZ/jeTRuQvf7+z0HWw4D1lRdFV7syp2JHmG4tXG8RP7M
5upn6wh7V/DpbyOFuyFX3ueAJBbiH1sxiJBxc9OaQQaMsTc1IrzAAGt/Dfq3knTJiwv/DUGlMq7S
JEpomtQiJTLPIBz/eWirvWd0v5hkPA6gt05UnGwtknk8G9V0yWORviXG5J3xtkO/LNPgYcq64IGz
8p7GAOsHzdYvkEnE0cX2fGBMlb7kxbFtlX8CPEQ8pGm8KBnxLVSKDqlrzbeqzK4liYNc70BbEg8Q
77IOH5YVN9bqXkyrotPnMLeOw6CCl1wYCGCS5LErkD2MbqBuLFFe5d/ygbKqXl4h+ifj2oRssJph
mw5k40zdleaFf1Paw3jY9M57G8f7Ipjm1RiK+sjQGCpVo6ptUvK72mkCwhqLt8wcPhKKqndrxNAe
kto6hk39dZk8fiYxgScwXNztpCZ2aODVd7ya/GrXAzFx9BdOZNvpvVOXP+jwPug8sZ6GLPJ3Ge2x
Ta1Sc99hAYeQhAFMu+pUQv14d0166VERY7HmNOlVWZEC0YxP2eR8N+vCXUr44QmJfXG22dqvw1gk
0FHUXvft8srDt0ji1czRsf4Ilx2lMR6Aw2FvS+x15T9JiU+p7fv+u8+FxSW2HkZFliMPIrhoxsG8
jkNjY1pz92aEZA+qKuFSB1PAmatoLVn/djHhUhdHyRfbY8riJsb8YBngiAdE2IcI7tEuZ/bBCF99
FgNDoA5rHD0apmrCKy4DCbMny02eG79ONpAMqoPj9wPYexbs2XXyMzAqcnpkBLTbzKuD8oXgvSeT
FMfOMBM/P8qDHdub2qvyD6c0abHQry91xjXf1cF3k4uFGUfFS030fOspc2P3bvCQWFLvay/uz1OV
RGe8V+5ewEd8sDpmWW7/taiaiOFtkZ9HT+xVoLmGJdEXJ/IGnnCI6tvYVKJW1yTFuWbiOCHAqC8f
rdSBI2VmzJ8EpRAvmycl3yINdorQv6c6zUAqIMDd0sASZAakEEqhuMDN1UxGbZvCz24vd6k4COl2
ayQq27hzLxYzebiPYaPvuX4gi1qAiXIBJtYJV/mqnY4RAvw9Ow7w3oGVk9GStwvcoD23/tieqZVv
AMWPU6iHt7HNr03WySN7E+zdtkWbL40lvLrl6ga3XzcpMACnOZuZcc1jK7v5Wa65wtnxlc4XGfa5
GV8A1AOx0OoskvAozMJ4hEogVuM9N5Ju2EeLvSwtu3cdAalOipv2ZX4zmlkctRM/3h8qMoGctlji
+/LpVlvZa5SY3msPSAp5afDRJ637lDQf/YjvM6qf0yWVyXAbgtNHoP41mFC/ok/iiYOOK06YesZR
2Zb7yGCrUzh7i3HFN0JyAb8B+HfcrnlOa1Z7EB7ud7PBpgl3HgabRxySxkYTJd/Srg92jUOYrI70
+KHRJaXlGKzhMOVgX231QqDZJmf8ccBkCnEargCtv0KSYhqWL7wbSzyPjs8oYVbR9F13S7krv8FK
iVBqhOEBtu94SpLsMvXsc6rWJ6keZ8WnRlbcmzBXnYwkUbyzxCH0vBPp1I0fGE9mMEBRyoDJGz/Y
syCkDNvnboFN1VH2RA1RbgaiZrdu5bYg+qAO0TuIrvdDMkJag8Pcb4JIr1tbe6/3A2a6zWRBakyK
8WMoEEMBgV4ixmHHRW6ABccwT2Hc5VcVcjm2SxQwYtTZIdexSWQWVOeiwLhHp+pRy/CL4RgHavGe
rRVLQdpRvvqdn9+IL59Y7tIO67Dt+tVOMc5BkJLjQc37fD8VQconO2WvemZQQ/bLRw8ZgKuUuIW1
UdCxJ6JQJsWrAe/5bNKtTSOk25qCJsiMCc+0GtZ+3dZna4nVI+AJDflAsopGtFdqIa6Tosyscq9h
b2KAnqA65TtJ3TYO+VPn2gQa9cElcseYkrJCZFYwcDYQtUDy4XtQN8XJpPEdKE60rJcnEJ3srn1m
VDQxg2df6XWQR9+U9IJ34mrJwGY7gka0Ct/n0Sl37xT5Je6WvHxAYLLtPWu4xHtinKOHKG6yNwdI
RC/M4dpYyzQQEzXpWLZ3JMD3i2hj8YCOBfxs0hxl55ZvXilO5dikDGSaaJtMY02zIk2+j9NJp/vB
t8LXZpiGVwsWn9VmP5lj6SsQNvVEBVww3wNtMIa4TIuiqjD7pM3VGxi8mmqQaLM6RhCm9talwhCf
VfAtWDzyg9ZBywaDg6symmNyPOMMKi5O1qYH9kDiPI4j7bPKYTw8mM5rrPVDVNrFZ2D5EvEXgpQ2
eqnlDH4aCPLXso4Y4HjOL4li3y2Dmo3oQhZ1gn1T+umpcCpxpU1lXgtGLVfkePo0tMZFl822pC31
1esR1jY6BnMfhR+anvCBCR7tPsp3es6PSYuNqZHFa6it7mlJJnIK0GUW+9DCbM1PnNvo7Qxmxp0A
G0F6SXXEek7LqCnku+nLZJcQvrRrYcm8Wy5ygRGgzMtQCFr1vvqJMfzNI9R61XfJTPmq6h1DbXtH
X68VVnhRovdfCq++xlmxpWnlnMaKJtnUTofEYaUDfAEkJjMhqFl0dR7wyEbUBOrDVZX9cH8ojpW/
Lau+Pjh1Rc+Qq2aekNPEZTUDwTzQ1URmSVq288OmpbWuOuOjaGbw610DnsiOxkfh1NGOMGOfyU2H
iIhpcur46P5HM3+n4rthVWo2bdJlB+YxUDwRXh6Yvks6H5F7Sa3mwUMCoX0rug7YtUDk1e84Go03
r9O7WTn2DmtaCgBFele3gxzcWvWz63AylUa1sQz4FSAvGYpMNCfJorMPPgEse7yN1gYP/ps1k+kS
zcVjgzNla9sBa6wv3twkaQCgZ2wYRIWWAXg8UzHEiG0Sbqtwjq65Hfx1SII2OGXlXBSsU/VnURju
+X4wlEYMgS+QlkuAVVybtBGq5gWxv3jyOrAqZpIDH4qgUxCulzQIIMhjnEfffppSZgetfkqXQ0OI
IGheLP+Nu9FMVTeCtOTBzL4C9esgq4h+606ghEmNEKeskSkqTiNFcwNcXhZpeWAWTT603zjrdqyt
h4Q0rjVuP33oDdqG02AMe0WI8Lalk4qBp/RP5RD7RFE0Lx2ktjMtbf8cRHG6UencbA2X2ME5UwBD
iSd9Uemrvay7kUj8fV8M7SvSEAp5pS1Ihuon2dnhgz3FM0DbsT45OWINSJDFAZX6KcAD/uSUnyos
ousEcAIx6NQ9DAknZmi+yb7TV/KijW3WWAZBKtEzwYneDVKz+zppzvcEo9ifurqPp3nNRJoeNRo4
3X4Lmn7+OhIvwnVJprv7XQQiF7ea0YjTIliZVRmfrFHYD7WcsM+L2V6XTv1FKi0fh+HnMIjucQZE
tekr1EAdLdgrteQugxCGnQpI0ykHNuqjLoGrGX6k9tjvssE0j1bSPXKiMcknwHoTduhF3Tb09mL5
qsYVMAE8Eaehb9Q27JcBdhLa5/F+GG90fRoSXqO4WsXIeQ7obU9uZpm3YgleaofyvbAgriA0ll/d
Zj4Us3SfGhfjQFUdq0q6P+0oQlfcpePz4DUXdgfBYUjMJcElS98YBwa3ZJGT+7I9QYyJ1r4d2M9l
CBuwpaeXyfgEIS9u03DlkWt8wTDU7cslEWa2yp9JE1HyJOqWk6Gx4nvRHwUNlZNHsru0reAZ3XS6
FlkM6Wu5i9ir33hYcx9nX1zGukSz1rdEevqcK9Iwr6iZqy2dUnfdA+K5VmZvXnOA8Ksi5ZIoZKRe
xu5rYVjJs+Up9VKxRTYi62vpmuYbrD5cckb51637Y0ZPBiWBTntPG8gnMV29yDy40kbpv84TLS5y
URE2CQKtxxZ4TFSxZAg0SJhRO0aI0fSNxuiLHNrxJWlgkfRAJNeWi2C5G4r2AXoUsPl8BqaleufN
9hFrgm7TX3hJDMaStPrstP9GzvdTwqm+j52Z/qKpH8H4kqDsY4Ha6NCFlhSP/vfFJQuhG4V2HOXH
3ETzZJaId+jGha+2Qjttxe7Ji/PxJuEN7+NELc6BKj9ism1PlinCE8QuaQ+XNO9L0JNd+KmdFG18
7X7pU4fAR+3+HDw6vwLcwrWyEGA1uWk800Ku1+ZcZl8RLn5EDCfP5cyfGKjGj65GnlAFRvTE+onc
PsPGlyM3okfJqIAw6/jlfjCmCvvNHHgnaygaElECkO+1l1zuh6RjwNHE8vPewY3RWQojijYgt35Z
LJHHJnrUrF4HcJvdIaX/yjy997ehy5hZGsa2YtKGvFrggsTIiJpdFHuUWLitwoKhbg/iq0G4Q4Fn
09jWHsz01KD/ZBN57DL7Oji0fddZu2S0xgElEJPJg/8dD1rwpGlwrVXuF3vGAQrceSXXlUNDmcx2
mBLxQ2MP1upuPfw/4sL/QFwAaYC59b8nLmx+5Z/DZ/vr77yFP7/zF2/Bc/5h2oGUwnUdzMamS2DX
X7wFfuT5nutw0RI2PwB18BduQQb/8CUPIE2xHc+US8qXAj0U/8e/S/8fti2EY/L32AZakBj+iYN4
/GMVVf9y/9/KrkBSX2r1H/+OafS/WkptpGWuEL5tCj/weXr/YqHP0j5OxRw0hz6r3I2PsGkWfYMF
xT8Nyww8KVADRUtMhYSflNTkX7vbYYmxEP0AfJOtMjTAJiVri6QjkgJXU8osshId1VLmNWdaVflq
Z7KSbmulo3Nf4mjxiXipl1ScobI0LTVyQrP40il0QQbBPC7Sb+1odzFldBAKIvoobEU2ook/kTH6
e+Utas2pOCbYgxLXds6Zuylj00Z34y9b/OpXVmFKsBWRlIxyUy6xwbYv1Rd7dG5VzcsSctV2+Tfb
ACMT2t1+HBu9maB9r4PYe5+kGdHmCW9cbDibqdS3LQbvbdiy9Mzh0j1x9mEBga5K87MZwXo1OkeT
rRjPZ3eK9uVs0zpJmmsr4J1PfgCydjz6nTkfPBMhuq2yRyuKvrlhLl78hNop8y8MfZjxz+ROoFDp
MAqtDLpSKx0jh5Koadd26nnrEas8sBfz68y10S+rAMeW8zIMVr0F+ZSR8OB9TWrQhVfZsiAPWsXb
1ha/5tIb1qlX30RuCfQxwXqcED/fgb6tSr4RhQNvFcZpRpJuRQL5ekpo8rrDtgjAJBRFwaBR7/gO
/c6GqlpL2DHMJ/RLzQxu5Qo++51paS7zEfm2I9o6B49J7HKB9KOfjkERVIbEmorYemp7hlJZpyAq
w7IeuhhLV1+tdg9xZt3QDICWj8Dk2Gi5vdPcm2QUi6q4dkkKGpJpREiz11PukrqD9qNOqP/T5qdY
aimnmbxNhuWHIGxwm/xHroRxw7jrqrH4EVhqPcGnWE0wncO+u4owKBlilS89uS5rgHj+Go3JmhY8
xU5W9itmIEc8X0+WX1yqiQLO/N7WxWPdZCcCA5boRdSuacqHwrjkW+CGx0VMjHdwrrJjLiWdyOxb
44CD9KrqpaO28fwyf8/6cD1yvdeYnWQcb6BQtMBsjUO3xBckizMnfIi65mGUAPO91MUnyivvOzRK
DrtUxd6+LoTYFb1F/6KZcZmaEVvrHFSpsaDerDXzkJoyJiLfnXN8VWOPqYbB3rmNd+hqtJGBMYxH
OikbgCnxWtD62Msyx6DUMD+sUSsmafRKN5RoZq2bRbb+O/WfafSd1eA32yoQ2N+Mk46wp3YQ/HCm
v3StGh7ctrgUpruHnPiC1E0/ow+kR0ODgQL9Xdb5dhyS38LahAWjmHxwDiGs6JXvaIKv3OCQTi/T
JNU2HwWZ1BmsUzpqOX7QHNgkdkQC5fN6WJlBDfatSC80XL1tJDMQVYVZ8vwbOpTKZqjFUpMR9Has
v7e5Ez46N0aD+hRI4+ax6OzqZW1DfwbFLASjTHroNIxE0pn9c5EAOrd8Io5ge0ONIroIcVMp4Wy2
7SZ0K5wIxhLZ5jZPzZSPFzmPCZixAO20nqJtLMsWvGxt74sK86UggWnu82e/AThTJCatrEntwkwO
KyrDeWfH5kPQz8GOHe3QgLMLk/ilipsZiUj5wq6jWaW6+I0ZXOz1krwyEcHiJSejoIwaXkLiWfpJ
wj+12aysokA8ehiqN8E03PrpySLcRf9JeQE+XGPr9QmAwUuJTNJCm2WVL8mSEdNbpMU4S26MuyTI
pEuWTEmoDPzRCDoCGrt8SZypLbJnCHb+cW+u3tusCGeyrTbmnwiHNuijdpIIm1TQBnOXVJueeBuA
ufowEXhD8T/uA1H1m2pJw0k9cnGsJSGnJirHK97bZeG3xNidTQGysFpydQrEDSRNJ2d7ydzJ7uk7
Sw6PQyAPMbfxMSeip8oGhynBMLLosI5OS5JPsGT6lCFU44KYHzbjy9iDECK1JBUlsFL3UU+CEmiF
c9mTFET6EsbfJT0oXnKEsiVRyHDJFioJGdJL2pDRVle55A8h63M2vBWo88kmipeUIo+4omDJLZK2
F5ynniwjiXKyShkXpkvOUdySeJToxaG8PIt2OdxvNfPv2Eu90/1OoYfxwBftz7Msl2SlbMlYUsQE
zsQv9ff4pT83l0wmRMrOktEUEdZUmQyijC4+TAKZUGtbT6NEfohas18UgRhjkAUut8olB8peEqF0
6pibau5/E2tOitAE7cvC2pHzKEEuexQfBO5ado120n6kS4X1ivipfJEURksilcijddd5434grKoZ
Tfl/G9A/hK7/YQPqeQEUkP9+A4pMufz1Qyc/Ov33PeifX/vnHlSw0VyiQD2G5IQvLtvJf+5B5T88
9pmmCbnLFoC/QIr8jfnlOAIWBvUuSBcbms9fm1Db/AebRXau9Mo8gWH9f8X88r0F6vU3rgm8Q4ke
xCSpU3iOCSnnv0I3HAvoDozR/tDmJjQseHld1FzAOyVruDKEbGn9RRu/s1Y++ybXUdyoGgc/o4Ys
BdJX+tD4EsT8nPPlR00v0NT+q9/72Skq6/DcN7/HLr/0/gKGNNxbUnEmmAlFK2Nxj1Y2mmIUBAFN
pJXXs+sCdEnjAKY2dNUWB9xbsqgDodHcEGE9IdROuGR7nygq3oAhPeUCTK8ZDVc2k8XKezS3Tjjo
ZdawEo03InblSbYgvwEChlJ8soLUBJYTRju+cdWDBJbYT8H03OfBazuQpzKXr+0c/45b9+Y66fdu
CLgmxtcBW9yoyxMbhVsmcJfVGs9w1xFSWfftlzmuXyFLPPckZKi8BfI/bpWJnw5XzLst48fOy373
LU/epVuEwOE3ifcA6SveZs9lm1Q7Z2bmF2tJ3cginnPktV8QPlA472Rh7cOQGfhQ3uhpb01h733H
viHu/ZL34T4Sg7XOZkaHUflTkrTZtv4xMXnbQoX4BEvqNg2dGiZHCJ6L1GouvlvpEm9BCY0IgU/V
zg4+mTkZqME19kEwoD37SjPNDyZmzMjC1Y42eVuT4WePLgGN+kfY8ntJz9YnT3EoDQWiqgIkZoiQ
yb1/UwzFdmn+Jtx5k9otTbAY7zojoaNLb3jdZ/YTDtiZj9NCeucfUztEGbV82szFf9r1R7SEfdU4
LbfN6H+kHdG9CqowA+T8SUVksTaQXAEL0NChNV2TjuQMDcnwIwpmrjOJGm5dydZLziVpCy1KhoUf
CdLoLWOuAzGfWAauT7+VZJiT0/Zk0npLUCqu+LcHau2sOk+Jta68j1b7/ZnByY8wB6274Ea5bpaE
JFwjWQFhR1AUdwN2BKAQcUHGuq2RkQpvejR68cNqf4gsMZ4tFW4Q3sa4n2tCAmNSPVwiXMITmYHZ
rvUYYjB0G/xWYqjguQ6Od8Sge4x7tlXLyRIGwbg24347N8Jez+bv2uupzSb5hMIgWS8Q22aMPuj2
37KEzxdGJwSVJyaUTC9FxFClTHbZhFTDpr0BWpmXWe8iOOXY2OvxaOU4rMJ1XZd4sUuL3aZuV9Gz
OXQauLd3s6qC+VWD5j4PfqG8iZPiubYWk8e0z23ztxu67Kut5cRr2IDHzP8o1G7jBOOXLuHKsnhX
Wqv6cIZF57MK7YwzwfwQCK/5jo6rXiBnZb5sD3xFGJqgFir4rKIS2TgyqC+COPmNrtyeryk091a1
X4bUBeO2MFXKFWlm0Pg56da+uW/q4oIkeySv7NULqBH6OjtEYj7N2Xeg/0gbClR4vNcdz8IU0W+7
XUJeSR1IXlGS7EQmoL9RdBJzScXa1+MqLkCpVMWxsUfiIIvwrKWXsUfk566ffpeC9AXWRgLvm/BL
2cbToeMj9Gzv1Wol4jsAefyE7T1GrxVKiWyTu6yn+OASMOYDBAgG74GnvngZ/6/rUTOx1u5jNV3o
faJC8SDh1I9lzQpU0L3fNbTPKecLIleRTKS6ORY1C0uJuG9NVZFbiz8hatD4sS2oCQOiNhXPpN0B
1saCR1p5WjPXRks4tJQ+gbWcs10NtyOhaZ6yWFZt+2lVwW+EnRkUrnwDBWXckKyNR6kO9/Dsz74y
xr2O5GMWz6cWX8SWkVZCMf+uaE9sMw8h0jTIS4IGhNdTqU2juhjBJ/OqNKEEMbOr5I1g5uVfo//H
3nktt61s0faLcAqhG2i8MiclK9ovKNmykHPG198Bep+7bdol17nP98EskpJFEgQ6rDXnmN5RZzdI
UdS6p5u6HhpNLNUE/hgAN6ln8Ttp5KRVaVm+6QJ53Wt8g52QNeFnxGp0eJcWwageEa/vcro3S4NE
8is9pUwAuR/ic8rG23Vyhre0p/1HpBwatGzbw31YDnG37gxUZ12sSDwV7q1hQd6wbrRZ+6h52cks
vG+x6Sx9A1h/UERvbZbcgwph6Spf+gZQ8TQHC+Xs8LblWHwtYto4WS2RCxAvRCoYl14C10szKawI
Tpd5LPFr826s4mjlu80nyg73etW+wSd4rGxQRKqh/mLZ/q0Tz8AnYG/uDkpSgDgM7Y697UWPAqdm
L4XI5CakFajSnuE2E9W+tNg/nicsKkqAFjTeaK7VHmZFts+eO+c1yPArdvgbTP2vTpu9B0B5o6n9
nJecBoaRvOka12KKpGOJfmNLPIRch53Y48JGqeaSuYrQ4lhGbnkcam8rB7ktGe1HdM3gkAGcm/b1
1DtXfU8gUMR+V/c6c1kG3roN5ZrFEQP+pH/HuvukJhrvQTLeTRbghCkrP4ft5NDyYjLSDAJxrAHF
tWPPRZiuqpic0GrAzwUNDviXneKr3sfPVaEfZrxdiH1a0WUvdP073ZYI6i4mYOR2i1iwZMZGLASY
/K44yR49SY67cA5n9IilBD7S6MveZrBxY5swI/630zTZxqjpjrGBpKlSL7UEA7jjs0tuC74WauAP
dTcxVKhZgNWadx2xVmU7DJtpHiDtwQ4WHW3fhW7hWku6I8kbi9KHWwlKIVyeSctRgJZ2FA6i82uw
PsuU8v4mJYgRlQbTIRePRUJG9ZLMq68oxC+iGVscaZCdfe0BFucLvTSqI/i+l7DQAcaJO13DyYWP
ZuO2zJSBdSWxQbB+Y9mgyeJeQ6y2DNwra066jvNEXwXg4WgJk2kDCGBeulDrI+6j1kBoGtfjpL+c
zxzXohSl8FDhJj4EGTp9Z9ByCuuJuxEZTqh4gpBTaTXwFe8ZTc4uwfO48K9dx4o5kUS2lIPTrIbA
uzWnPlg1EQbJAHlQZCBlzCn9V2H2XfVGeYBXU2xKnT5FK+W66wKclR5lnUVeOk9k1NAP0lhmgbyW
Lk2ovCHDA7XfpjHEJw55tjNtuzk2dNF+3JSATo5V3xH6N2Ixqaq1PXTuwaL3oJrC2LEC/xyUYDfw
za/qOj0vjvtDVbnGukfKlehstGnZ8tc+ycB59Z253FkU+DC8iqKAX3Pz47FeTwnZDVSRzFl8HyBg
j2j8QV/R7/81Rp59krmzaZQfremBkAOEmO8gW/0f69e/hqmzCczbUByjzSe+nvNbHQ1viV02JOuM
/TTnMgRHHB83wh7lJq5tyi6qwkSLCH+pWYDMzUptwBbZqjd3kxOuh1pcG2lgbAmHk4sg9ogMFCW0
mQjh5DY1MyyqDeabbPainR1mQ5o8yspN0O/OP0CtJZZNWGmsvJE/TI0Bh6Cdva/z90kHh/SNaR/W
lGNnW2SQXeOzBfFo+ubCHg3/5NjNqWiDdlklcCPpv/gnxBwnjVCYrRWgQVZJa+P7ttaBLRAKogrB
EXDvye+IxL37eqKaU7vdtzyvulPg6N1puiNU9rooLUS+iZIHXuXRDr5grLJJ46QXjMtsnzRRsi4r
ThhV68OhgTiPBX2+GzsmSxybiPr5UVgkhIK2zkRKSXR/9sRFRjUczvcS9NuZ45N+iA87ykMMVKbz
mXSUdnaaIxZt7RfC6+vNv/HPiCeh+vz7GNkm4PsseDv7BPVwwDLx466I8cI4MWtHVOow0ilBGJqH
CiAJcBT0dbhimQPSaVA4plPzVOYdtY1IFIc5PPP8yOxDtlOuj8x4oNOw6hRO/PNNPf/yj4d98WSF
nrex88ZZs1FBgk8pBPRFY6zNHmux7tgdFoaOvaHDIiDOSBq3vcBZkLAsFmPlX6PQlUf6HfJYppn9
4x6QLmclGg1a4vzc+VdafJbYnA4I1sX6/Iw1/ycQVly8VTEQEKZfGZa88vqo+17wZotBrz7jiqZd
SYfmuve8lB1N2x37sqf2qWmnaGIVPon+Pmxq7bpJKSn1+EpKq0+O5Yxf1uoMNAPmy+35oZyCaysF
Re/0rM2KXjcfkjAyTvVEPanvErBYhIZsElf5sMys/ksx+Vs8U/EdIpsY9tvwOW0pmBWtK9dJxgIh
ziTLcxurSMvRDsC3/1Rf+KeH9HPPyJh34xe7dWFbNKhsThblWlQTfkZkJq5m4lyv2l2T1tnW9AiJ
Cd7DmGRMevsP8FnZOECRCklPBvzE7PX/8vrCULpp46209ItqgTsKUGNN0e5qZ3iU5LRVDotJNoJW
GL+x2Ddrgo1bOzh4xrT9+LUvAKxzoULYWLNsU6DtcdXFS7P410Q4Ze0uGdknzhvGunUfhmQ0iNUb
lxPJqLBF/B9c5f/ffP1L7cswqFP+9AX9xrvfJHkVvr3+XPj65//8U/lS+n/onipGMWnIc4f1n7qX
cv5DJcyGpw9OV3etuST13+ar8R/KYXRDbZNWlhRzSeyfuheAfEkJzVVK5ywwbVf+L83XMw775wvJ
tS0AycKQkgKwpc9luZ8vJL8f9EkVebuTiIZXJeadGzIko2NdlDcNdfeVDVp5G6ZajBhGN6DkQNLL
ccRHxa0opuBotqjECNNaoObsl46siE2kM1RiaFm4bVbvG6O7qiUsgUrPyq0bdH+7GC+I33Ku2VFQ
pA9NVc9m5/zrRyhLFBQdEehbdOcVLSk29lpqskmh6ZtBCwGLYC5a13lzCIv5HweCHy/uMtJC1hZ8
JRcvXllRZ1B/b7ZVGdDlzUmhB9tYjcGaBme/aD3/prALuKmYRT0rbP+GO78YCM+vz9cGScvhHBOW
/euHn4whLkYhCNNV9S1CFhJ4e6Nf1vDeU8fXGJz3ZUgnM0xreKYAdn461/80EFOA/Xkg/vH6fHrB
6W1aUl18/gF9YkyuDo4JiWqPjdgnv6Ivao0oL8HHqIVlNXRTVPitYm5d4jYQdE+3ivUOjRDMpRg1
P35Lf35HbBnni8tw5cURaVhEe1bRNFsixWyAFEMAPVuUp49fxbioF/PBMVcZJFEoga4SDcWvB77G
E1h3JJpvh4ng1hHj0Loa7Oip8PplbDf+Qfcz73qq2RiYnbFr0QreOhUiMSTNJglJEGSIv7SPUSjU
/zZDnN+awfhgItrglJyL5j9f07LsTCswULLX5RsJqpRktOCbsFySaLyHUOgkURG78Jcz4ffDjr3U
dFnfKNhAv4k4PBK3e2Xl7ZYek6TTRSJMoRNL/vFh/9NRN5G+ucrR8ZNb889/po+r2oyMOOajQSuF
m8PHgCZCmdYiTObjl7qYZ89H8eeXuviCbaH7pS+TdqsIFKLO1638NnrDFlIsLIfK8EjZMgzGv3Dt
z+D/nwbk88sqR9mY2mz8qZcD8hjE7ER6LmjT0aG9aE22c1P92IROuqHnhnDZvcEb1l4VRf/QQAla
j2W3Y2hAgqiRMEu7zFr3kbbVetvcxYkDbxjofYfIcaXargdEGwPvHaCYQXVae1r4XkGa3WqeeeWN
FJKzyn8njhsrWHxbqXxc+rGMaByb4UlBOm3ujFb7IkoZ7j4+3ueh6uKTYxBw6BEh2DZ/O20ValEz
b7hwExM2tjGEd3iVAVX7fCot6O4anYjOvtPWTkfCbUKyYiTG2z7rnNUwgPm3s3sIZuVCh25EwRoa
viI40BqJDiaNCpQxJ4vZQQKuK2QsicyvlTPtCta4xDusoE1ZJ2kKUK/1tzCl++qrXt95L1QbIvqQ
7Ukzo+ePP7JxmVYxf9uWztw1D1aSfxeXauQmdjzJpNmye0/XLeCZvoy+DznL1rp/nFCdsmMCRd5L
OexwPlP+ke8j/jm9CTcFauWTn7/h7NJOuv7ZDO18VRXG58CbDLIcsI+60tjYrUQo09gb30qcB7f1
dq7+NdJU8JgOJM31DvOkVgLdMhnNmo5oS+ERbqU3oPzculm0Gj8TUXo3dOrOzYvHpj0ZpEgSJ0OA
Gapcs9Hpz8MXHo7R5LtLK3DMRdiXWJ67O8IMHmkZxAPlkTwlkzUX97ouH5VM7qtIyp1ra1R4s3bd
dApZBS3iGFNhJTRnMzmFtcpNctOAKDxR1ldGQRWQMpLyH60IP6HT3aAvWiQhS2819t/GwiyWWpGN
a8MvU44dnrr4YKpbZzXaqbbrivZB6Iikeg2jQx8eSWpLN0PxWIbsZ0ESzkWl5CD0siFXDDzwKCuT
JpD2yciBL+fut6CS33KnupXiwc7pjKSl/GIaNkpu8eKkWK81d9inSPHoq1j2olH8EQjzj7aPljeS
iEbylCoe4xUQ26q5SYLxL2fV7wOXkuj8kCqgu7cd52JJN9S+bGXPddSKZlOkw1Z1sbY0wuHBG+a8
soDyY0L+5cfn8h9fVTLrSjx080Tw68hM1HKn3Clm2iW0y+rvCIx7b2keQld/rET8HLv2y8eveLkJ
5OLBA89MYLgEpdrismVb+xj0taRl7SW6ZpHFKWNbhE2gqdfVq3S6CUDuUW8QFhdyuv34xX9fdCqp
zHl57rq6ZdkXF67foqXqu5yP6+QvUAaxfSGzJ6dZIyzKPKASId9aw3vxl8NsWBzHX0dJXhjPFetc
y7I41L8eZ9ITNGoRHGfROtcuV9jaSlOYV/447KlDvKbsGZaya4jcBmhYM3jC1U5e7e4Jw6Pxt3fz
+6zPu8HKqWjgG3TxL94NvbzJsCHGIF1kFaTPw4ZfxGucdlDe1ciV2df4xqlBsTnNbzD7r5LZxpAG
/UNuU0vDeLz6+Ju5jO86nxashxH1AJcwDHGxQS6BP09h59TEBRAfnGCBKGxhbLqweyr88R06IVa2
Msd7aZugBLzkObXyTyMJnacakEA84PzbUeM7BJRzFzHyaCrtCPH4XleN7j/AOLtqMD5esxTptkMP
KNtLr7D+0zHwBmjf/OmPP9J5WXP5pbvoH9gRWi57tYu1iC80YlQDq97CAwe7uGr89ppI0XSddS2T
Mg2hZReF5bKzCCqPkgEyXC3wE8v5wifxc1Xr9ivWsmJhI0CFQIDMvGhWGLHdNWr/ldMnyUbHALuK
fc/at0I96GaOmM3GfDKIkSHMPbmUqHcy5wP7Yu9bTKtDkux8jlEeErb38UcWF/k+P75F1zAsi3oH
w9lFvg8WAzcdVV9vOzJOmyDYBZCznEAbd7R8Tx3ueV8GYh/04NjaLBsWefAOUniFMSAAaCi0Hctz
2kveYGMSp3HPsSHdu8P13Uf5SzqU7QKfVM7ftjdN8lVT/WMVgO5IMqNe0x9g/WNbqxSEwMKcsdzS
BBRsd/FB+WAo8KzTQQDUOdUpjZ9YIB/2asyden3f5/bbx0fjvOr77QT46WhcXGd9k/TCz8d667dG
jLxyrJbmZFSLfM7iKmjgrhkXimUPnN02CHGgf2kuCT967KLm5uP3cpkA9M83o5ikGYUMEpF/HYHU
2Il+lG29dVOno+mmxqMw4+fWw8taGuMJn5yzLEJQQ9g4GBAS4yYd8vjGcYu9S+zCxBs/eYQ3QPpw
SVTKcAS7c2N5IiM5ndc4UQapR8RfiVog0rHMXxuj7fYuiVkLr7SJgO/FA3/2oVItli2HcOSgw0lh
0ORapyp8T3CsLT3HxL4vvY1M7Ze0kNVCuTRSrMkbtigwWL/r+8BkiFKWSkH9KnczuC1yCf3ZEt4r
RqVHu42Y2wt37TTlc0vKs1UG4SksraWo/DdlRMnhL8f298Ed542But6Wtk5J49dDi9qe6nbEcKpE
/Op7TY4ORw/wZbGm//iV/jB/2Sw+sQUIUOOOPk/nP22k6iS2kRLQ5Cn87D0qyiWexx1D563qCdEN
8HVmKWIIkYmHj1/4D0teamHotUxCfqjeXm6cIde0heNJhudMrlvolItWDWIfN/U300IwQbjyyjEJ
ebGz2F5IXw/XKYQVTG0avbokXxWOehOyDbdTMdjLEbMVmISNZxvBX4bdPyxpbF2YxECiPqMKd3GM
Gj8sTRq19TYL4CD05TGvo9dOT27nyNs0DN9rEBZ/m71+L+hweKTpopCjNIfB4tcvxu20egixR5Mr
1F7TH0Xeq60QxKwm2zn5ygOYZGNa1VxrR5Xhk+mpvVmjUunnTHcrF7cDeMJVEDTdhjg2C3/c+BAa
NC+0vy2B5knnYkzinTJ1IulzxG+KubBtOok1usa9nDcrvXDmiEEnQPQE00EG0fvHJ84fz1i2SCj9
KLdR6fv1wNgudnr4tzXi8Ku+Ma+E4FXNjGiUDkFNwvm7dCeyObS/nbDOHz4nHRZ64PMXItTFeBfV
hp8boqi36dQ896O4Mxx2h3R74mUwVDdsV5D+sv+MhwDcqo9NLZL1Kug09uEemcMqre2lpXcbHTHg
NGEK+PjA/KEUhVXTYfOoczEreTlq9GNLB6eOuaI08cqogl1ANNEmBnrBvvE79CwizITa2Cb7NWe8
L4SP3WSi31OZNPGi5N0aOYQfv6tzENzl6cEKmW+K3a0Slydy43eeaWU6GsCWtBc9RRyNvHmf1FO0
wvThwHVxYdpi/d/4mKgxW4B0MSkitpFKb0nky0wZ3lvD8L1FC3DfotoKvBpyTHZ0NQv2sgquJ0aa
U+mWUG89mW1xpuvXGfOCGxlXjSJ6I3Tp508F00TWsYQLidKhkel2z3V5lRXsEMKBCs++bhqytuTL
1Cb5XrMi58ks/bepDNdxBxG0z4LhKjGY1qxqIj+qWNUla4CPD9gfzm/0rLbNYEw0pGNcnN+BpsJR
Zna57Xy5tKYQBIsgtqPP2mCZtxKyW3tna9V71P+1iP2HtRbSXKTgumOQoHtZxKbXR7m/ckqUGYmz
i/RW7ELN8+irWTEMJjCBfVUdOizKhwS249KySnkIRut/31Oxl5L40OZuxG8zQ4GaqymUKLcA0G8q
kYJFinVSzPosR1VovA4qQ3SRZ+SkmfVfTtc/bSZ5caq5bGIcavkXV7k54bxAKwIf0xnRO/rB1lT5
16jw/VPqzyAEzc2W/jQRCO9viqAM/nIV/2GUcXVKfoLOniFAVP46vLFSyho3kCUxOWTHFO7e8paR
qusFchFzVel//cRshf6wl2RNqRMFRCIomryLuUaBE2mhwPCaXep+zc2zqK6xbweKNpuwgeyVdQnE
jdJ90KTSOQ29N7Q4RG1CVNr6g+feRtprhhd2Dd0bWlgYghHtLf+2NRt0MyVZcdANlo0DLCNxLO1R
efWyGCuiHvQ6PhGo4CCNa5CLesSoBclzPXbj0qmriGQDF/NGjcI1SXu6CKSIc7Wz7c2G8DFrip5k
mdTfpXCFnmMhvnZ2INe0uWHksCe68o35D5EN+Ro72jbqloap65+o5mgg7lhGOr18Ct042lP+8q68
kGSsHAnfrdS76m6a0eRtb93R2CgfG4R2asY6d/azsp7ayZhzKvNlhcO1asMHhx3EXd5LbRZHI4hO
M/bcKvDcT5HjjgvfH49BC6YJT91TnRk4gEfLfcEqg88JFtOiMYW4ydzkiZVMu68if7oeTB1HWQuZ
oHG/sAmKrwpy1U6K4AwkBip7GsboQa98dNXgaTbQ3MfPAeu2dGyGVwLXE8YO8uKbSYOzrsNpH8c2
v49C55sZFNM3PTbuEKx/btIQoIspwqvRaUNIrc1bMQJmQcGbEOaS5u06xdfGfg9gcZhn7MCaZKpW
YVyNSFnSwUYAh9YggaE8ofQ70XJ7brSoBdHEo/NTpLIq3IoiXVm6E14zs4fXTZ5D2qNMcn7KUIU8
gKrYJrOMIppvcl10P+6dn/Mw89Rd5W1Rdmyi2JInSo9gLuZ7/970qd+ti56anJJFukG4ybRn5iHS
iTG8ApNJrdMfy7XvgaSBGIlCy9WaHElE9WWw4eHCzm2gEvWIieZ7kCmSdZKYaLU7f7rR8mq6gfBu
5l55c36Gzt8IezACjjHFu7yywZx48vbfmzJrlyFrlWtATcFKwtGeWQDxrh4z4E1mIR4HiAE7+Gbb
vgEKByII2lHMluqATe1p5BvYBI7jrxMMnPcCDo8xZsYzzLz8WAfsZTSWyXpREOJUGNon0gPvyHFq
8Plk2q1RUTt2w2brkR6zkr70HvwgLg9BjTjg/DBliX81oslq62FfdVqqLRB19LcsEyoQDRqGHGAM
UK0cPTqadeDdlYkLbxDy557YIG9pwIneRLod3Ym8i+4oMHXrASjrahqRIhc2pnhLD7ujNxHBiELY
fUrGKNkWeeGsm8z0nkDDEiIqGtSUE45ae5ieRgi3i8jvSLDUvOnJjNMDaVDuHfSX6in9ksxPCkhE
+6ElOsoqnG3J9uXR99zx3m4y0hGM8rEkHWZVx/jTiskCmpHPTmC2xDd2HVpwMbnH0rVnr7FwVB1C
f2lYI0WjVZ2ccnI2Thl/OQulHNXYEJfBVUw5ytvGy6+hQPlL2mvVVpL7k/JZHuca5cKMid8IpD9n
bFrGvZ6SNKh1t7gf67U78bHdznMfO5K48VwoZ2vFvHAXtslqMPriShvN6TiQ/lubR6MCOUf33LuD
Ddh+8Qfx0rX9ES1ndmP3pnWd15wnuUkgEG6PBuo9Khe7CN6I6B4XpvCx4ubEqOa+TNcdoj121E16
P6Xt3agG+3MaEX5Wo+Pea4NWv8jhCY9NiuZJrK1Co3CcRR3O4lJ9boNDiTPmC/3fYTNUU7OrNT9+
kTaN9vl5G4LMOimaadkNDKuWyutHGzPX0qxMNN8BUtxqip4IKfrCQJJ8yfCRJkV8H5l5dauM2H4K
oND4Yfo0tD28HxVeBeNTIUrjAZVefoNh+dFvK+9RhlN8HTUg6udHiQDmlNUJRMmZSNMTLrOV1F7v
mGRQMtvePQov735sBC7iYBLHhBboqojMamdlbbOaKC7tCtMYH13PFquQkDL6bfnIH4Y9mjj616Ef
UhRjUX3fDoFx5YrwU1V39X0z3xgD9YMhVybUrRiATycpO2duf+gz4FyQCpHFtU10H2bFyu51CNcV
LDg1OLvedl8wuMbs12yuRTPmHBHOzphhwvV3vugetEzfMvkocevZDvtxST5oLa9py6WLDH7qVpUN
bYq+KtcMePZJaqpYyyYMVsMMw/ZVOd6c74F1wQQfJ0s5aRGkfot+3oDle0iL4MZOntzSB03bSZfS
mG+S62EZWCqp2DjAHVa2ZpsH22DudUt32rlj6swB9qu4CK6d0YFBZcTFURBMC504crc96J02BpxF
i7a+M0P0zdYgnGNpquKYzryu2oELcZ7scsFPg6hno+8BrD3fAJt4MmJX3+p15Z+EW66Vb5h74Xmv
U9gc7QAMclQSNNJ9sz0ylxLqbHyAo9vV+xZ++YYdNdEcDhlqAou/oSO0hKAWESiQAvifdhXbiIUU
4Vrr3K1lFW9hHH+KYw/bQzJu/Cn8ThrGFskdOWq9WGe14F2w7uuGep07ajehOCP5KTrVQf3cQBvw
zDmG7iSYx9nALIdGfEZ//EnXxmRF+euO5fwqG5CkOLHJnN9JWFCsIbVUnFTbPJtjczv1c1eZXGnH
n2ddOkueQEmChtKJn2GC7cQkv5lmsBV1uB3MA/JohjXtHYvoNVbgt6kZcEWTW6n5qDhbh4xKbA3L
QYcuSysUI7Cfd2unnSAJj+WBzVB0MPLpiYT5W7A3EyacYh9X094ak7suW4iWLROe5v0QiQz8nbGx
smlbh9p67MwtfqyVTGg5OuN3dpx3hUV/dXQqsUwLQQUyHS0OG0tWyccqMtbKenwEM4I2sniM4xKS
TyQ/RYIIlrYW+sIA27iygE6tvVRf1aH6poikI/UGgz75yHeZ632Cz1TCHBpBO0asTDQ9nYuMzhKi
AJenukmiVq2nqW+WREPumzo7pJbd0ZvUbsKBGK/J3sh8MlZ6NfKBLONLVujXlEpQ7KttppsrB8T9
yq2ntwB0Es0/c4/w1VgyJ3VLMoyTRVUhEB61EhcRoZ4oQvJlWVi3eoWOE1Q5UdlGhL/kxWzVNVBR
is+SUzVOk4IEm6helzBeUcRnMPONCiNsB8sa2j/uLfNaauwjMpIfN3VnYtS1GRKE811rUKbmynrX
MktfAqxBUQkJP+6mO7122SEb0lx4BNIKIhKXcdb4O/C/QL8HoO3Q6fxFF0JyGR2aFvZ0BT2zPQxB
gD3AQvLZ5yfTCB+bCdIlWe4HKoHvGaVk6KSLuk2/qyh6t2rCXHqMB+RuYOR2umoTp3zHoquf7M76
UhoFAgOiuuQnAVGZZrTv4pTqwXEMuluB+8TkowoI/JpEUho1JJhv8rguVlioEnid/mYy7VdUHIAR
S4nnywaqWrYd065hr4yoB9M5NicrEnAJ9eFFGpq2dfr+pio6ixhf5A5G2R/bnHmJ2KN9aobV1ssS
IMb6tK/L9lvGBBgVY3jXjNVNF8GwaMPAWWVlgYu5HyHhzffq2cLgu+2eQIcryjli208+0N/Byo+h
wzaXOqOcQykSJTSkIMHRzUiALHWnWuNdyla5Ts1YEdcAwb86qtavUBnUPrF7sI6W5yfbyCqPReOT
e9Ar/EFteTQ0NOh9oZcr3Y3Lo8n+piAfqzC3yNyvnPkFSzEWP2TUYDAkVympBUNFYTwXanl+70E6
ZBvLib7RGgiPEbHSR5u9O8r0GjRlBRyJ46yvcBXVR1lGAnnfLPuohmndheo6j+Od6YMWASEGyR5M
NSzycpF2bX5s54MQRzQX3AyUiuZp7TGQzrjLR7kNaLZDduj3KRJ9mkDzL7AJPKjKzhaWXWsQUNvd
WCAb6XuP/EvHrI/nG/qCG6c2XaCsEqF9Snp1IwUStZRM0YTwyGVZqewYSu250rx+U8+Pzk+xBT+F
mROtpwqDZV5mxykNsqMapi9KsliyWoRlFKKKdWuDkIQ11+SLaD7KZV3nM+0/O/L2sj2Y6ZWD+XMf
EV0fBnpyJIo1OcbzPaMPtqSuNLs4a18UsLsNj7zD+QY2WoOZw3jKEnJJ9ErCvZ1/GCUuQ+X5bi8J
07NMZ1dmo38c4xg30HzPDaadBq9+8sBe1ALUIEldW6cqBRGsVfkcFPWw+fFQC9yEdG+S4gXoe5QU
7PIUkggtjI7nm5FAxOOQPxNBl/54WjVCLTI7qsh+LBISk4RVs9fwEAC2rXaoyvirwcYUanCkDlbb
QdD2u2srxmAZkE5ZhluFP4Yemk6ijGJew7vXrpLG0nYG3zh8jxDKIDs4pO9gGaZEW4VKV6BmNW6G
Il5ERNFvSq0wuchjBBu1U2384DvMMu9IkW/mZVTkIGT7yC71jfQkm2tSIEfNnZZ9jBFS0HsgqpkB
LCZmsSWu1WgYWEfdfRvNZjOoYFjH0OH7viFlzzUC2FNzCAv2LpdAtfnuFIq8PnIRZwf7/KzrawRV
d+P036yW+bdkaRC25FGq0Ebovjqo9XZ+3goyg4viHEVlYwpEcDI/fb45//nzPb23sBaSvf3jpz9e
58ft+b/mc5YSeV/V8seT5/9UnN/uv3+ugFCyAlMB0eP/vrfh/ObPv/PjncgRRrI5OT/e0r+/GHiB
vR4G8Uy6WMiae37DsSZBaA5M0z4pSGdDyvneOQbp34fne+fnLn4PKUeyadvs8fz8+ab3K3PWzv43
R8nxa7mBWnZzfgpk4bSuyGuqm4ytsvIgu7iOWJ0f/nszRWyk84kMEVLSuMuY3h6EO8iVSqxDbrAW
D8paLl2MoKsqL0+drokrNJT2qphkvYmbCF5ZanirYgDarM+9wCEaBW7E5n2IDPA4viGXYWp/YyLC
S8bgvI2rYA9mYlphZ7TAoxn1hvDq4YrAMPJGaHKnKcWZqnaNrSiaZNEjsDLj/jsuJn07BSnt0xnc
i/+9pdsb6l8VW5ebgFIH++z71PnMii1YVQzkeDgmB+yLFaFzZewhwON7PTTXlTTvEKwg+xxAO3qw
DXMq9sByJ22jT84X17mVhk6affnVG/yETFKCTHCTsfv3mscErKTWYtGMOjsE2RLug2qyyc2U91mD
uCibyh1bq9tpJF/F7TCCQ/5ZgI/dWkZzSkj0WyrYPUvyGnFKemBngApYPU3gMHdXVQeEhAQSYMtJ
+TW8h6J4FwrPXBQW0VKuf2vlA2Ds/L0Rcg2L018wf37vOgOcdcPGQ1nNqqvFAZYlu4qILsKAwoKN
HcUiaixUxCpWSA2bUpiPRp6rU2oVn4f2ptWzT15c9tvKVzgJIUXc4mn+2mURIHNVvhV++6A15Qgo
si+WYTYc/Sh4TaONllYO3+wsS2zFyqzgbKcliOY8c49+hTYhZG1kZD3EIvO7nXnGLugeA+Rbn3x8
ZIsi9E4a+pSjMe7HLkeNZOknuKrFOnYjQEttHq50zDirNgwNpufrqHjLAbCua7bAG0P6WCTBBS7J
KLUXnd45W9evoMCA+ElGP18auITNuoopaxnxNZnB/q72pu9oHONrRxCGKCp1TDuIPKPs+jsL4VmY
Fs9aUtRHR5Co1kYtqx1R5ldJCG2zE1C/4xCYcfqk8RaOktIHiBa87UABhvUkErHJncjb1Wbxyu4W
PCQu8q3vmN1NaC/0liVfptGWL9rGX2aDU6062psI0smYMFKHDSG46SUlsJluK+GnjuEDG5pxG84h
K1jP66PX3aFjclmZsDZAanC0K/uxMzGWxuOC9G8kLjpo6FTbTwjqlyEJRfvUzooTmCFmorRgHRxT
svWsejFRSUQVFXyGHcUMP1nhyoqq6tRQH6pn5KNIVbUs4ByvVa9eBqNIDuprnLfVTeltI6+KyEQ3
r0l2Zsj/P+yd2W7jWpqlX6VegAnOw61EUaJmebZvCIfD5kxuzpt8+voUmdXIPNnIRt/XjXBOAGGH
TXLzH9b6llRgG6v1WdVQf4yWxtGfEO+YzWMZ2FYHnrawPD/JzY+pwJLbmRiQkpR6f2CBS1uxXrT0
1ZCIS9NqsPyspnGCKKqiU6iwoTZFQFZ1x/QjFb4Do4oxFm5V0h6vll60m4QvQtxcFg5DtzJV4JZD
WribGdj/ULj6udBZC+eqSWkPOG8d1RzMhfp514AJpaUY4bdDX8dEv1h+COT5VOr0XanFzzBJcz9o
4J+o5O1taSPXAqoTxJZX8hjx94kJ0jeKlnwlaRTIygIl26ekL6ceTNQJB3RhpHAdK+ScUEkRRnvp
EZ2T6wsE27w6zSgwWznv2rpetuT3EqWjT7/TtJ5vnIAIYcZhWLWNJFIvz5pgnshhbZfSDhW6OQ3F
N2a15BLbTX3QRgowQ9VfTPACQYmvJQS0Z1ECKUTTj9GhGbIJ/3aWPPbS+B1Zp1oQHMIeRxktsJ+R
mV2XWvNguZJstljUZm3Jo31/iiajmcJGaheSQGnivLFkR+lsbWNGlkmhfGruHwDkEtPaO1VPsInj
mVulaY+dJ/LT3z90zsbe8H6iJqHAYgmxUb2J1R/QN76Y0yTHukKmYqVYmVkHOqwAGQ7iAremfDh0
COcPNJTS1132F2UcQVwwqpThOifVvZrUt1YbhyTwFUBTyMAWSgWUK542lePs7LlSghbqdx8N7UpW
n6aGdVQYImVNnuj+SzdWdgBKirWwJOEmcZMgrtsYmSuntTJnDIa8aWeqw+dcLUnoRCNfi/yLiNBd
3iv6hj/dEMIgNmLAOu/eXd+q0xeH1MjrVZWkgZ3G3ddUjl+6Ktd44nhrAEzGyV1p1Inzd60b4Wwb
2zmfbWahBHK0CmzfDsg6FexVwxdOTF0Lv4E7Uh8gJPAOekv12AyAFLwufXZKIpYa8VRmW3Y5Crcb
Ro9yqHcxU68A5VU7P3URpyyUM7ALZvzOsNFaU9yi3dGrlSKJ71lsrz2QdeG1+rbqdc6ogSfT42sa
HI+Xhl/fnFwoU6dADPd0VsfO1kQQOEGXPTPyxnzkBUNlXLzF9VDWwgB39LSAsTqdJ7I1qBg8dzOV
9x7LLea9VyiEHQ3ymnSHHvAg1Ef3klMBxgUZZK0hvtLc46Yzx/wk8+4tb7J0OzN8CephDCymZhvq
5NhPa4Rx7SzcoMm1U2LShdTY36d6ykk2wEJbcGj7cWwuwdSOMK4kWedM6gkbGdILwJVNZ5Bmv8To
57Im4RVL9TCSw7aZ37F0lA8jCyQ/g1pAPkxVQSZWxqA2EbARKX6UaMTDMc5/T1os1iA/TfhzOQue
wvhVFJ6+NaeWM5ZZ105rl2jTO6SdslALmcvMoXU3HHctscO9iEKgbYQouvKXYnnGgaRI7yg9LyYI
hOFMu+gs26QHUB/d35lRgEqIRLPWcJtfG5MeNpr1i+bdQ42Uoc6uN5y64GdYr+5iK7tbfTUVkoUt
9R3OrfZqRA+wi8n3IGi2yGL9ikahekQbnwcuYD9fG97bIRJPVpYNJ5mk7zxuzVPvDpT1VlKtvOhH
H7PyLR1Gsi6EgsH0/r8o40q/t/V8b4y1JJubGUPjxMEkJ+2HgJODS2JK60l/bCznrZxhlyECZEri
0KvOtbxAr2yxN/T0BIySrCjLdrreTL6jTcvF4Ne8sjKzDIuKEnLmC209pQjmJvmw5BgSSz3ehJ3E
Z3am516K8ikthh0jKA05WvEDQXTEBNvGgVmCrOwv0NeqYzP9YiDRnfIMm1YPSd1LKg//NL5xa4Aa
kqUyVLVu4OlSsW8omHszllmw7UjWQtTDbouyc26IrPDGiSUJzQs578Qy38E+EWWKxY27V/Wv1B02
1jzC+ChibWOmEQ1u1H/oRn0mKZGweI1xYQT/MbSIowNLQt4lZqV8XgJFJPYVBvLWnA07ZGm7G/vp
wTKt/jxnLUg2XRsDUc/6Ki55u0bwXdDuJVvMst6xaKhhp+qt1RNJhZSy29O8XSn0X06vGqGXGSdp
3O2y0gDuObRb0n5GIhjSAeAPTuTBNY+ljL+x1jEQdZxpk2eLjbl42hZqbYcECFRBXPTD3VBOhFsM
sD6K5oJ5ggSeXQcwtKB8tlN2GTl1SR+3bmlqWSs1Kp1VKTIz0CsmIgorMIQm88ZOTWOtTt09qrKI
QqQ84ZIUul+45PIZnBRTawcGoyrfIr83bHNrXtnR/JI0mnUwcCysSv0OjJClF1RuW6xll4pHrSC7
z2akXKNu2QobNjiLqhQwYsm5xXh8pTfd7Dss3jS1CzmRJNIPe2TwMSYPLjFfKrLqzvK+NTMaw9Fg
MtwZ1qqfU4q+KRNw/1xeLyas1djlNaqWprLRTYiipGwE5QDw5t5/HhbaWeSusAyklX7ojFhD0/U+
iJYfT6210ZIsucYSs0gxgE9i0V5SXDhMVATdHR0tiBHE2oZsquM0Y1bXafyyjhzIxGq3RppuEWGi
OLdlGOUglprOmYOp8iA35dcsa5xz29hrxCfymVCOKGuVV02ylXHaWzY3UaAY8mumVjxWELbvw7Wj
m0XESSLH2XJhol1rvkY1EFsljZQPe/odOZX9qmVfYi6jjWfJ+Wi6oxu2FchvJMy81PPklFQ4YDSz
ei4r2Z2iPtcexulJwIOnOBuUU5K5+bnsOUkY5W9zBCe3MhkYDxWpfRqLs+XSy8Uuqmm4kyDeyq6/
RVQwP3PROuRFA+QeLcSrtoFq1CWhtBCMF0YLy7sDWf5o3T86M+4hWkFvoWz0zp56Y+11LGd1F7dE
GbTL8iSSPjuyopgfWnNZK4tCrzFkrJ8s863pFtLy7h+M7XbkQ36L2mB5pxYOItQ7nK6bMQPF89NC
4suJ98H4YI7qPtGTj4kxMVPrkQ0NQDuwc153WgbiuCuptD5qIH6tRnWrjRy2pDNMjIYHduxLAcu7
QPvsism9czcFU7mohUzik2LtoV0ksMGYN46tVsEA5OtoJB0Z3e5yqBgUb1JdheimMvNUYa6rncW6
ubHITrlnYOXoRiaWlA0AsyPeUbn3YsTbqZi+0wZqmSEXCOuiIj+XhrVO084fkwZbbRnDpEr0ONDg
5EzaISd17rGyUn5LawPT0nEmSWw2qiRoLUFAXGpRv0eJt+6VKD6mbgWUyUiBbTX3CSh5sYZ4Y/nO
KWKCApMk8/pEYM4Xo577NfuRLNAL0viqIWvXycwySLN+oUVVQisR7lZq6R69QXv486G0k7cWkl+M
qNPyVs71Bt629jTyxO+zsRtwEajjfk7d9yqKvxXMm1egvEglKxEipqpJazEmSsZKbJa8LEmWIHCy
bnU2x6BXwrKP5botG6gLy9DsLDGljP+Z3M2zZPaa3Hf88GIsK+iziFCxieqwSd23pQOPOdTI3o2p
PUgnFSxFqjeMsT23hJduEkX7NZsq9e9cTPuennibaW7jZ3Z5I0ysPZdjKi9RVJM9Byd3Lg1izDmF
toSxwoaywQ/Bw36dO1hwRl90GxDZyZpgG0qhbAJYxETiYsWkyfw0zgiTtJ7Q9dnFe63gD5WmzN6Z
q4t1xC02mXZIY21zemP4mxISmnqD+L6knJ5KLWtPYLwWq0y3g93bK5dzNMQCw3Rgm/djusNj/1QB
KfMjTzfWkwPgx+pdO0jzfgizHFQbocHNGZhr6Xy7A9yKpIngplrzk2mXZjj0w4p4AcQKd2obrHuu
aN/Td7joBAYEb0htekgpih2zrl1+2yYq3JrlON0j2U06INdtrRDWJMC83GkUfVyLIMqKFsOCg2Sd
rijvc0Q5iPCYay3AXirwLkY7VH6eap9NtOk0nUpfYe3XC29bCKAdkUeKhUmGLWzkYS3QmW6LaNmN
BNT6UiB6z4U/uYTFuGJrm7X5M6kh/hHwgurKilLjqmjaSNaysqvVYpMXDK50yfzHjoZTWyrvspRf
sc4spBzgNldkPKzEYmphrcyXZXS8k1Dy9qjVveujpipZaLJEbSA+V4aebnjf3x/dap3Lsg0M+ZbV
OmWKs2/6kvPeJKPGbhpe9U68Mr0MCi3lVDpPm3qqJFm0OOTtSEdyyUiGWgJ9nZjADLLNLevMXeVZ
8tYMpHwuzPhpUtHziJlWTpKi0S7zXqj5No9IN4ytQNOIfl0gm/hOxfBLt0hpUbxUX/V1ZZDofaek
8I7a11b/m3m4unWNplthlJ42E0u2Iq8/WZPZ2zk2GGsRuVRRBW1indzP1FYPpQVAS4IzeWgYLs2S
fe2Ae+GgjH1Cm9c/NHkCZSCPkUMMivnYV5+ObhZQqdn39eWs+U0irN1w7+sVBmsjIJXdjL13raS4
FixG4XhuM8boDZVj6bwmiucyXhTVtlET6TeCYKgykk7AaXjgYkl8DS29idoYl5FwKex3xYqt6kQt
i0i8xTu3wghlrokjMo4mqpywnMqr5/T1sapgSbdd254dh5rT7uWRQ/geq5h7lyJlDpIyW0uzxlrJ
rn+igmq5WUnhdJIuNFw98wnuWLP8jOFott52UUvkFHLlNrXjQ4hrYWUtTxqbsvtEytkTAlr65lCT
UOHyi5vETPtvExnfR9pTky/9nhNub852julm+hwmHdpSVivrzmC8l2zMiMBDvaF8i2vtV1L0BVuO
6ndH074lFSVaK/V3lXfJEYmdGzhW9nuy7qMuIPC7DMu95U6EGuEiDEw3+qXr1SXK/sxtGWTPOnuy
LsH8O3BXe4pqh1qVWGvpsX8p66Jbx72A02xlFLJYC9dQr03O2fKbPS9NFnHfQbRkvLdHhkWuQshi
KuTJ6D+YYQCVTvNXZwrnvnX2udZrUPgyro7bsBUFMrrBwL/3FuOzdTI1SNUEYpmwe4T8kIbScQib
Khto0DlKqCNvVfSjOW19U01rRg3hgvYWWbYlCr3kfS5XzBw9GmoEqh62kdi4v1hLL8yL6b0v2vQQ
9/NNVED72kYcC5wFhFXXbAgX+mES0ZChkQ0f19QDacEwaM7Nr4jkdN/Me64ygPTaISbTtmSxIszA
2Fuu8qvASKziaQ0YOd5xdLN7kAY/nildG/8IiQYl4CM/ZuV48WaybR0kXUxoY99sImPrsGzJSWmJ
SzLnp1mrQwCPBeA9C9O6+a7OigseDuaelk4pBMlzzZAFTFEuFeUWaxZMCd3jDtA7HuSifTWcaNpj
7Ku3YlHtdc36SZo2C32jEahIBOe+Sf70nw+Q778FszVmf6RIMbxIQ3YyJLsL85i0xi9qSvWraM2b
FanJOZkbN9CS9OSMU8b7ddQ2jITGgEABnufB5AJ3UUGvad8DqtLXzKvh/Q2gfBmCZeK+Huvjpx45
KwVTke31Cn5mTiBuTHZDWEnrZlTAq/WGQ2vJya/jR/PzJB5XBTqPr55ybWjd16hoKc4nwHEyN/N1
6cGcBFP/nDnVrhw6GJVd/iQYCW1Zl6HwGI3mXA7tE0XVHEqVPMgF8j9MYsYrvRGOXkuonOzB++e0
aSIB55dOJlhaBqazi8G+ieZV0uvJnug6NncyojdsLAzmXU4rsODC0OJs3wA0OMIWC+5C9k0lY/fW
JTU0PinUYJ69DwfhGkyoGOO4xHuAdWtYE1u7Iz/POMg5tlYevVifMX7LwSIwaJi0oDXoaZZaPXkE
3Qj2hNsyZhdDbA3IOxrdk+3lpP96tDr4y7nG0cO5iAo7yLyBXLKGp7wTOhOapIpOpSp3qjS9fUEt
HY4FLnNbdOid9OKcQEzdyRiWnEVfrmQPc+1U6G3m5OxhGUwy/BN6rBXbkj0lKyjZhYswaZWJGwZF
uLZUciIMjbTyvuqnAIgwOaAA/LCDjIw07beCZ+VaaiTz6V0SViioLqVQzuXcjiG0vu7sxTHoA5EU
p4nnMoHwuLfI+lvDRgSEgBYuyc9JT25ZV1jpMY8El2fs9W1bFZxWlUpw1P3gd0e6SUcBUlb3uh7y
7jinM6Wi2ohrHWcXQ2fou5ijXyjZeOBiOtxCPQe5EOpO5AOBlUx52qa1HyOb5UTS6o91RY0STYiP
gBUDHUy1X1UmqmvqdJuxbsx3l0HLGisQ/yT8HZuqKY0Xddz143cvevOpMdT+6mb9U0UsJWIgUiGI
pi5erCL5rm17/K6JULSt2VstLXpYS6EVTpf5OCq2EXa6zE+ubm7J4RTvvAYrNIgE1OZ2newHA9q1
N8zOGVBfHEQx6eZyHIhUa4j/ZJUepfpTl3oPSblwE6l053NtEMsx4hBEyWmcSYqP6Eh76zLeYbIJ
IIKaUd6luX+Qflfglm3l1ZRAItVJNZ8XVOOrZHrBJ+fde1ywGlNxnYUhd50UP6UgjdfNiJyj6UdQ
ZM7yOnlafG5VovSSmrAwOl9GN87BYs7pu5gZGN/D1dRVYmmUeHB8WmsrbLo2xQSAt20R1P0tWtrs
Tq3sGTlTwNPU6ZOCjzfOPzRLu+BOVrZwU4jDbBG5cdx/ONoCV1Sp+zCtpzu6rc03i57bOKiSbmfi
dXrMy+VHcH+n7lg9md5g7Br66FXOs7yoo3qZJMdP5pBsoy7AMaGb1aeyvQtbTHdgtbpEh7IVbFmW
9IihMT/r2jFuWW7XvVEiIPFufRHXF5Le230+ctfhGOoOrk1A5GhW3VnvilBt6kfDumd84swJ3bal
oOnJH3SouDQvNp7l7D0w7O/3I/mfJhYBIsPi6BGN8Is5uWDU8yY/NKTY3PSOB742SCN0DGJaZqZ5
Jy+rGf7pGHRlopdHdrT0WGLclZ42B0PW67da/jEFW34zFPaR3LvuPKhQ9zgz/G6o9U1xf4soBaNb
O05R3qFtmlhgWcVSMxcc+odYqdWbl+w7e4vZqvjKGU+tbal212681n1RHMG5KzSeufaGMBEDt9Yi
MGfN8Eq/OE6nSJjuu5H1NdsfXooa4x+qQ4ftErlDzCyHz0pmSBdtYe5LrfugI1APess7ATzwhsiV
szPN9aFHT85V4XDKizG5TpIcBpdaz9QSJiT3D5cFFciN4Zbx/r5ig7hpRroi6cLam1mHiijT0sM4
e866b/AbddZEYE48cdfyEff028oyTbtiGLbjmGth41nZQ4QwzlabjcO5CCB3JH6IAcZutuOJkUy5
nxRsgcIz4pc2Zewal1105KpXOBgbBtBmXn0URJmwVHXSW1kN+rZjO/rCbhuZ3o3Jnm3mF71EcFf2
e+E64qUc7t0zdIF23CnYhk5mrD5HLDR/aqPhFehYV3tg0jd2Kl81co0zW6FbPlEMuX00b2YoUX49
lGfiJlLqJ1p0KM7qSWXWv4rz4bFHoMzvtUpfk4bxTuPiF5vmNjDvoZ9WrK0titCxHMVJ5AWZOagy
2UN5HMIZAS9taX/C1iS/zh4fdSW+tNAzX4a8ktvI7mjaIr5NaxY3a3bdA3v6mk3wlDEnKaJdVQD+
Gc15vE24SyZ8B292y+Azz9ObhtuQRYlur3gmcXlEIe6/wO50+/eAT8GONkQTO+c/H5mlOWczNtUT
NCY/9hX2QW+F2bQHu+CG1/JKfetbYvvGMnEPxoS8b+gSZ1soY3kSaYZ227KG54Sbm2Fv/oKYKtsy
PqSlWoj5Fl2srbzJE79mVkRzqqnHJAN9IOBX7nVjIV27ttF3wpo8GKXx5SIVegZ3rVMNWM3acUga
VMUkHwi8qg9KH31LxkEPaQQ0XlQIFbw/86oKjWklEoPdDeMru+3Kozv/OI4ipW8YKDuByhAMbWrD
tunvrgNyviEyQoJOdWJ/u2g0nhuYv3//X1vwvoMWN4P/HoedCtfXLypZhvM0YxYo4495MNLnQjx4
wqtfRj2KHyZjQnORZTdvSpQL4IOtSKInpjrzsTO8hExyz7nlVZS8aH92EYMU+zGq1h6+z6ekWI69
ZzmMU/L5Ka+ZtGEyO7QFIgzaHOMwOViiYq9t3paIFRbmAgEFH31Y2zJz8FCzARYYvCAnk9S0EGFX
d3n5YrVy25WTi7+kqM7WjA+SLPZhNSM134yABQO2uygqra6+w+p/GDW420ZXUTDokxFSkfNIUGys
ZMmCP5oVjhkq3bXak2NNvjxTfc2aTzYF/1rU00h9p2g7TzP7y7jQ8oo81l8A7L70gzs88A/7mdvW
8xfkIZshT6ZdhQxt1fZ5dET23W/YarJgjVr7QuQrNOp1Pw6kYsQUvGU3/HA5GRDGXceNNBhBVeb3
V7FmXOl0zStt5YDlxzqUiiU3vazzjfk6W2X+1MRK+0T9Fq9UpUi2lqA+mip67Gnpl7MlGZT1s/MK
YXh4RmJLi+uU843VjnZeotofcic7YeGw2EDOH63da6c/H8qosezBA8n8gj9jTbZrG2/cuuly4FoV
e9R62kNkkWM95DfRRcYhKiVnmkZbYzvG06I99jBKX7WvohvOrvTilwTS+QWiyKu0PeEXllPjb0um
y5+oqtJdjjhgI28P8iYzVwtzg6CaKVEXjK+siSs16Ihu+EM0IOl94a1sEGENm1a/DmbxmXloL2Um
jFd0Ugkiu8d+pCPJbI0kHWNsT0lXXRxzVC40DIiAEiKV6iVrD1qs7DvBlQea8mov2rAzRweEojO+
01loIcYx48DILt5JqZWBJ/HMtAVJEh46UAYnuWlLWtXE2ehx1BDfo0e4zdqXhKn4mmX3Z2HqyfMy
XO0+IXUssqbN0g3fo+gfZqG5vjTJV4ZUsR9rwwIeFz/HXqMehrInSG9WFp/3hLuddADlf/y2/0s0
/X8QTXWDgIp/sib/G9H0/D391+6zFF2S/muo5D/+5v8k+qh/swH/sFFQ/5lq6uh/s4iTNNgD2H+g
lFAT/ifNx/qbodoawFPHgHEBnOf/UE1N/W+QTNF9GYYDuIcNwf8P1dT6i7EVRi6xlYbtQuTEz6z+
1dBsKraMmzvdDcExbmL7BN54Q1uqPDfHYucgxdWDxtlH+qZu/OGp/zS/6MxfkItUlT97W4LD5MIb
57UXB1YiiL+0aisIAWpJXN95mV8qPvau5DknZq0KRfRAY+jrQfVJ/WkQA4JAOvKTZ+13c/B8J/R8
tND/dE3+b+TNv4Ai/v4zcpB7mKXhBf4VuNVGOiN5zo0dqsIXZlcPybBgMjKuZAt/De3wAzNo4pxO
361Ue/jP39y8B0D9M/zhz3c3uVIOdm1HRcH4r3Zlkidkk8EN3LnP3nRQf+qH9gIvRP0A0v+TRBSN
K071R/OhjnzzwBomf1QC9+Q9ukiIL43YmDetPWlHDA+f5XkJYUkPfndO29V0GzCvbCizP907S3tl
PTrZFmhAvZNf9UtyxHuxFe53bGGAQEL8kn/n08a+mu9QjdikkI/C3zn19wCK1YpR6/DRPJfPI3MN
I0TxVjobx/OBtGpiDUEHFCAjie5IMlKg/iZ4xcCPySTTR4Sh4OP128fmDHNHO0Bl2QME+qifyV5I
vrInfpxAvlY/wBMfFnLnT9HOZtWD7P4zdnfTcbhkxIwG2fe8K/0BNdkmxd0pVj/6oYFp5KGzUUKU
Ld2vhRUDQHO//NU5K8laOmw/GGKX+qZ9dsGbmytd32Aiip9qTKvP7HiK7DZfqWXiU2wzTnyqb/l3
bPI2Xymn+snaLg8EMVSv7E6YCNeZz68jPs5v1acdTDmpfivrJ6MIO9l2OJJ9Hm+qDDPbbnSDiSRz
VP1I6h3Uoyt7fhtL7unTohWQpjaVejMZ6Awr59Z+TAf7V32NLj1FxuNkgNJZjfUuxR/Zr72HdMt8
Yz+d4/247OKrfaDMnQEKM9Zdi89i3yCkJrDuVvvGT7aJA30IiJVhQjX96unvxyBh6I/laB29sQkT
9TV96pOTezBngFXkYq2zDRFcByJWA2bE5HiSF0CR8a79jk6C9cppeUPt4fnlJVoXH8lJPxlUwSEC
EaVaLxqJPARurLKtc5Qoo9AyHdxXD/2k6bNvKb7bWyFX8kxgtXkBrjhurIc4dO44cyjfyIfWEwmm
TyO/CVI3ewraI9BAfZd9YuJelxf94Q4rfI5/2WckLL2ySl+jZ/e2pCtu7XsiJtvUlRHa5/IyhWq/
KY2jc6N6UoqN2FW/poDMmWzX7Io3Dz/Mytux/6GbvXovS0OCyxbeCbXQuuTpWBXf4xkXwHDQs6eM
kdGlDu1LV2BfYAC/KlO6hf2EQ4mLZnY+vQdbGkhsm/7T3uHMJ95kg61o2eDGrQPvZu1j0KOnDi5j
iSouvCtHVvZXu57vP6Ad4BQJEW/EpMHTok/b7DTvIrFDzoDM/1yW6yFMELewe+cMRDM8q+sR1Ki6
Zp40MmpCive7eAaRvDPe83ZVbPXVvJPXvFixf0nWVpg99x+zv5t3ybOpwnNcVfE6vpCQEWNZeoo+
ux+l2yMQ00/jGM6vYi83GIK8210iTmAtuplQTVdyK+N1R27MxRievdt46t8TKqKV8z4/qK+qzxgV
9dSDdkGr8p/Px79gak2QeDq8IM/RtDuDzvoLzEEvWFiBX212HaEZlbdsdTY6Lrvs//xt/u0Qvn8b
y9NZ1fOyg7Xyr4dw2yrzoBLTsrO06en+LTwggHMsv5cOveJcklW1NN//+Xvq+r+/XSH8ItkCSw5u
hvTmv6DZjLih5vO6bqcp5asxp9HGklXGAgjRYMVsnnkURF7yMCLxksWe6WvuZ21MjBDtDvm5Yoem
mJ/qKBp3i6vzqBU1PQcSUnZiiMwGeZGU9WvWG12gQZJGh48z2UVrHrS6JoJlqdkZNB16K46MAgO7
V5sH1SiyS7UYhPZN9xwAtpC5HUQINl90MVhrmyRkNNyDty6qWtmQZfxATHsUcJc7Sjzv9Ds3x62f
e8sZHpkC6yevwHyUidEvYUjQrgOo8fruKJ2KzXvMiyxSxbs31mFsXTAFOUFhfQ3st7D9FxjalGZF
UqlSl6yJ+72KdBFt1BI6Q7UEdg6M1qzarcIido1/Yf0n0W9CuEypMV5Tov/uCo2e4wBNtdcFTasp
+1oll85NvFcdbrbfeovwtTb9GeizzvqEMj2t1UemAOYpHRGvVkiJOKh0saotZZ+7885q2ptdpDnh
zmBPU+SHpnWHytbuj/6UaBFnKqwbn1uO0XUBf4xRB/w7ZTG3ZlO6gUTyoeikKBuZ6pz6zjll5sLK
FVffKnfMy9wa5PsoZLGgbjp7/cYs7kEwg1PsxlFXVmpvMZsiUUdOGW4D5Qt9srKvrOXJ0j9j/r3s
28vfbW1GqBzQNiIUvbD3PWEjLO/zBCvQU/uFvKRlY5a8KKIZ7bNNkTB21GjIZ1aLbT+S+fyoipbE
Fu2suslOma2rJn830npYhGJszfjehYkXIYvPBHMCjUknuweZVI9ZFD/pafc7c2WzWriBF3PI11b3
ev9vc9poU4rfNMVQbcFNjIF/g45T+BFzc0eaE/NgBHeLbax1U/dNvYSgkWXGGqrHmf3vc6ovJ0VR
sXd5XGlX39esObcKqzi02cQTjvcha67SOQ8TO5pyrbK6XEsRk1Ejv++sBvrcJyl0FFDznplFy8EH
+JRFuJIPSNLiAVvNYF9VxyVemjdDfx65AnMUU0UsbJJO2ix8IeJgmABBiXUP6s2FFSIAEZg4aCoV
8xd/A55gIItvr4gDZnE40Sxs9ghfl2Ldu83OvNoC9/3dPO4s66pu1sy9fbdE5kp40iQdQrnCoUVX
MKXrSPuwRtS3LSMqCq/K+sbdscjHZbQQ/IzPbjcdPSMJXUcNTPYaBIetugVzCyUa5gn7UDqtfTDQ
1JJEUF7mxCK/LAbwt4GXx0ujHYwjDkUgLbFzXgyU/fMUWr0JxUVYow8zowl1u5p3SCx3HXJ4sbI0
OeAAbR8URslbs8YtLnOkPrWV/COzSHDyYYxxGdGPeoy0fdxr2JaZ3aHbFrglXU1N9zPoOYd9xP7P
h32XXRZpS82mE1DNRMq9Rj2hhZUCEgzMUrtCTSk2U4IzGrN/vnfszwwJA6vP+x+l7ms1kpKLiqg4
/PkTK/Hyv//XqH/xRGSHBc8ugkdNXZeNOW7ilsihBNDhPQ6tIFUJI0wT60pA8kG6uabrYl6pl+UB
8zTlIiWA2Ll+d6pvZO6kW5BWlIzRu/687PT3TGw6vz0VJ4Rkn4T8dIcuX9ue710XZcXZnb/Pjzz7
zVEma/nTbrUNlu7yaJzd91V9QwOuviuSain57I5mIE+MJKNz/Qu/wJUxLEYw/Y1rZL+5h+4x2WG/
hKzqcM5f2Ov9N3vnsdy62l7pe/EcNnJw2T1AYiZFRVITlCJyzrh6P5Cr7b+7B1097zqnVDtIWyIJ
4nvDWs8iAY47fS65qBhRzIudO6pu0zrGWXzA5IfHOkyZxuwpZ4fQZnBlGjvparoU+KJqN3eJ0ZFx
hB3ClxkUiHjNbe3TfDC/zV39Ew93SKYEy6mdo/Z84fBbK572Oh5lVC9gQi2nIKm1d9LOzc7Wxngt
nynkwwfU8a/GxtiIFzSOWPk5xJAiX5Xf7H1JNoVjfi7v5JZBIYESIFNp2whUUo483SUSawtbCaH4
cJCnfRnus4EbKJv25GwA6tY2unQYUzQmGC62kG0UqqvRU9qDpO407I+82/BNB454It+Oe6kmsk4C
XWtXNdwyBq1rfS4wWsNR5kw8vGvNvemQe7CRTPawtoG8hvxXPJOkHQFE4TmsvPAN3Hjlkr5mnvG6
AcxQdqDRmptcYSLzi9GB+Y51kq2igNbnIu/NeMeHU8HDa7EC25rp44TQ3fHGc4wFaZ43HYJxZSvz
fLBA6X159WjgJPZmIDKdHXvxteTZorr80QJHaQ7NZ0nG4yf/TDt5kEBRFWUXS9/jP6YL0YvHcdhN
1l1AamxbZ03b63fi5IctlwW+I55iBEV5+MR8+xtVkJh6tGRdtWdtYqOxWKgZzWcDZgZBqWcTW/S3
5gnX5TW40D+194aBfvHYPU+Ny/cO3yl9b8Wx2g3f9GRYM9Qf3HVn/ZR/kICOmLF7G19ivBS6g4CT
BbrXlVtzBFrulC+V3zyhTi86m5w04i4+c5q1xB2ISql50Wg3HXg0oae62jl90ShVF1eWDnriWZXH
fPFtMOxw3Fb8/Ht+XtzfcrK2cZRQgjd1tiHaz5B86hosx6Z+AXI5hzseJv/0wG5JurEixn9imsdQ
A8zkJanDk2jQSJ7TxtGOEmuZQ4BV1iXldS55pdAw2GuAS2QXRBCylXgNF9ZOjp7CHjsIn2rhxY8h
q+3F0chupBA7W5cZvgN01uk07YYjHqaSQDiPhjMQ7HrTHPrUJzFsn54wBVLZZN8ISpLbKgQ/BsWW
3pZ4VzLhxWJXfja1HdDN2RG1Cd6EG9fVvDgIGFlF4LURtjL3jP4z8dQtievtMdoiEDVMN71lm053
KAZowEZveiX0L72gfUQzh1ACGgMGmsiRMVuaDvwAg55B98Yj6S9D4S4ni6uGFpW5gJe9r+lsozOR
03ulI8dFmz5jyRZs69m0nP6tpMIBnO6wfnakm+TLG/0l2zDMueeivXB87LJT7CsvBXMFzzgekOss
T2PuTQ8oruuH7Eo/c+/8ZIeIQj1BMDZCt3ItbtzfMHHAlp1V/t3hRhLKO4/hSqdrFttoP2wGcFsV
jxrFFPzyXVm604V1E8Bf0fCJ+hTPwWNX22hU6eog/oLwsLvH9iLc64P21POb20rpt9+jHVY+BimU
CVew1BZQGe7aw1My++Zm4aa/Axz2KXv5K0do94CCXTpOfnlmU/1FduOMNv0EyNO6COBuKbdeqs/e
1U7cYdVn5Ry/pIdwq67J6wi3PCQiKCERNWfpsep2lfigX9WT8VS+5ginkdCBZcMuylWnbZtvWgPi
SA/NTroR1rdcaOnOnDCMQugR48/OsjuZjDYv4s1quAY6ERAjuVsFe553lGS3+kCSTaV6zU1SPOyN
6cU8461sJB/Y2xBsI7Qcks/rxCicx1KmV3E6lupOThya1IGJQu8XJ8Yq6MKS8khXKX239SdVhcUI
uzuq1+hZgGZkS755lTfWE6QntC/A2kIRv7Ct4h31GixzEIRdBYHWMd7GVATWmSQwRPvqGbm7xLvy
d2hcZcdlF74tX/n57zaneuE+f2e6MuK1f4dhR1lkefNDvin36TWM9woaN5RZ5pU47/idMG5y25Zm
z9Yl6bCzkGmgn7j59/M+TA/B+LxuCELh1x7qjWl4WHG4/1jzTAv2nO6Hp9mLvqQ3wXLpCMZTdmcC
odykCwMQfCHSJdstfn2VwF9Rz13Dd84lbgaK8mENfn8aLuVjDNHlq/PD1snfCI/BbaWLDurh1abM
Ucb9EUks57AuednLVL2EJlU4MbAbi7OFLYfkI4u37sl7ZzjscalLr9MtCJ5WOB0F6E7hik1kV2vc
3iOxIXhfbbepXUhe9Vm/lO9lcFRfq/gxeQAlZGlbbZvc18JT8OOPCfIVVvrYbSQ73SeXRdkiLhre
UAv56oYlDjBjBiJbcdPtVk/bCe9j1LAJ8/sf0EoAw7hthugUiWu7m0/QiIKnYmt4wb1Hu2JXVAHP
AwZ3wCKNyxslPIte/mLgIHgor6oTPlbHfHHSDz2161/F798r5hu/8z7/kJVrHjtIYhBtjCfi+SAp
UYQ/cebFV8uZHwZxo8U7iHPe/K4SjwgbzGZngu8LW3h9Tg/N01DtOUWUrfmqM6ZE6XJhoPSh+OIP
v5G0zRjuJubMjFhZLCfkWEOKc4JnmenlQXusGJZEfpRd8x9loYr18h/NICfhuliHVPIFz1zxIWdc
3sPDoO8CjsVZfFcZt2TwFBeR5kS01fC2sMZtsDx3qlcS3MhbL6axHTGJ1Wvget/g51rsOm5o1D3s
dxy6MHA3kmyDl6NBv+FiC06N8ts2Xw3u+QceE9EhxuAEu/CHGqa4oEGLkb/ZQehg0yv3Bp4tACup
U90Tcokpm38CXkYIDmwOufRfxhSysR09D8fh2/ga38FdpKGzfNY/dI1Wi3jeCX5bnWgPSmt65j2z
ZO0tJEF7PYUcaWPsl9Ps5kfQc1SXuC7t8ZxSZjTY/FSU3L4Ew+iAobY+x5Ai7Fny1W9xR4kYb5rc
CQ/qqd4y8OP2AlLwnN3BW2xwI7efPaZVxprPKy/ayUabk+LC7vXMpl/cTD/DD/5oxrShkz8vp+hU
fJF7fOlOeIPUT2sXvzbHgauAQFwoj/5c/ErLAyAvHMq0XnOyw24cN/70ZZibijWFRStjhyYXuoCh
MM4VZzBD8lqmWTwsssrzPNVauF/oYgG4iIcxzKTD9PcXktidhrwT8GjMDYohTtt+/du/D3+f9/er
vy/DRsiNPE1bbsq9dLCwicEGWj+7NJYKisED0UBbHKHRtRWxP2qT4iqmaMcR95mublXXFBvZM2Se
r0oJ2fpWuuQmrLvtyCQ2LrmE0cQbO28J9K6k2MUpfYXeeyAsiJ8NhZorYKHzB4ETZDFEyw6KWnW7
FP6IPKQ58yOZmwc8wlhOqKgEaC3BjEhqlRmkjcgwytKYcwZR6KExvIOei7y6b8cnsl5t8n5Ib5WZ
sANLDfAd6IZb46ehE26e2lYx3TIwP+RI5eASKjeciUzIMO1CjpERFsMCQnrK0FwOcl+Jp+g1jn2t
VlVHSAzJjxFJE80QND6pSdibCo7Csi7RjFMdmcRIWRZi92bCRZpNKu1aOx5UwoNZ3iwMUszxECXZ
VQhqiB+iFLDKVe46bGDEttU+YduOnJBJpopqkVU9YbvGweBwCqL6wIaWZCOoEDUaCE674JrFwbsK
e3DfYcTFMUn7TAA67bbmZ6mPcbbZg7japeGB/vqhqzCHyMjIcUjnqTfHOZ3ITFHBenYXjtZLlJPN
jG3PjwZz3xok1VbTTU8LeTeMAnuyTn8Iko+shx8cWNKPWmW0ZQMog2FGuCwGMecvfFZW2HfVpFkJ
0BU7JBIKNrRtRFfB9LiEaIIK7Zb3txad1Uo3uxf9wnh5RKMePNfaryRUDeSn7HWICIYd63Ripmb9
1oVxwBbQ2HgqmJwU/Awo8b16Ur1RNgVa3+VN6EyEihMiKHT2vwsYNYlU7cYMM0S2qLBAmvp1v7zU
hmpu+0QAOybgQAr1kQ1DOL7N6zeTIQGmEtRDC5vBNGUaDhDLg1mHXsgSnDgBIorGfCtWjKdjBS01
6F3AXRHJvTKwpbexFt6GIjrrnKEIs5g2DuVb19GM/X1tnmi/BH2mUsXNGlt/yzwtNiZa/gwEGtIr
OA7icyeqNwiB27729N4RVMr7mlNnXqxX7soRnP2Qn8D4koIWKAm0n5yGuCooUZWyeylqYA6oNqi1
R+uzmTBNBp+qTmmMDv1AdiILs5wNgmqXlnq3MumGHBkmhMoCq4sJvRvnYzn0fljRMsgRK5SEUCUv
zjLkbHm4e4w0lkrlTEeXRnhlQJBJEepbuTau1my8CgiggFU01NPiPa3Gz2TipDGLYDNbzIPybqfF
3b6Re5Q1yaDZavICfpQQMIVbSibSLUct6QBIET3wTrNXgw7amjE6TKuI9f0gcQAY4XM/kbxnKJuB
vjTpBtGRBPEKj9xvW8IohPg5iJIPHNwF0ycj9cic38kZYmulrTgXSabDbcbcQgiVAswYE72YDSK3
SE+Za2Klg94VFfZtIVQ/0yqu8di8SDXK1sGYTXtuJRt06KM1wlWoxfElxwQNLE2nk4FFgDSYtQUi
3mQsWSeLRritZkawOqFCUnlVeGq5OuUC3x4lrdaQQjek/VtCVDmRTuxiuIfnR6t+VUxaNKlI7kaH
21RNgvmsFrmThOYz2vXjorcoutTVeC1usLOH9oTHw9MEYcZ4jq27Yg8oiOXg6xZUEaCaTmot6I/S
6SkxwctJmfVRZ3SuZZS/TD0n0sBrpVgKnv0JVIea1ueKMUOHqisCsKkM/VtVJonTzip55FmSeKhO
2aWr074d9iAj36OJQrbq7qIOWbJCgBlsKwOCodm1P9bE4j5vXbGtKfCLUzkrf67jk/NYmtour+sn
gnLPU9VshlFn09aJwMma5huaiDWLH2GYc5wWvWAj4Elsoc0YNhnZnbAmILG827XolIH+YzwKkQQz
hT3fP/TZmhHkUdi3Ue2Aj6c6E2Q8i0xF4NvQq5rjI75CCo8kvgJjdrRMy7dKzdqX1HlnKa0npLA5
ltqZgzWtti0W607HjZU04qFsQPclYvY4Dd0dNj1oiXyhPJFDmmVqorwYrqUgfKBm9uZIuYRDAV5A
Q5FrhbwaPWyVhFZSInhVMCY/ayPcFhq/1XO52QapuCGggNS7ELSKRQygW1r5C+E9/FHFWK0Zh0MW
hS+iAVoZmX7aatKmJgaI1erI9BfcI5y2ABxSyrhjUM7k471mw4zAVUVmtmR7TSuWjwUaGW44YZeI
0jU3qUGzrnoZp4wmWu+eJoUJbjAa157r1CHFg2Rk4JsqTGGzz+ib2LWSC4Xf1dA2bVD5aY37ChKO
oggbIGksoTMLM4pU7IBCkM4dPwmrlipmeJ6W6S010oiTGH1Zw0EmoYBj24YDDgfsQbQAPMtKzggZ
qRQ1gBr7UUVjDw2BBjPQOfYBF+yShL5jQa8rhgkxIsUwXNKp3A+JiRB7RP4cykBlFswICnsdZ2YA
pMZQMyR9/lDBCDkj+e9OWaW7RZS2eWnuVDwMninATYz6NGU4rrv6Mrkjig18jbOTLnLrtCKvv46X
Qonoy0ia1lGhCw+z2uU7ZGyJ25gFLTsEaNRvxSYZ5d+xHhjj4kganwdB1DwTbWA9J7QObX9qZRjr
/RDBCCq2s9k9teRv2ULX7ILe3CKsZQbRaNcx58itln4XTwAleYqcODCOlR4IbhVy2LC0yrL4qZ5b
3jGt9iZPgDvENL+ngfgyNtG8IbOERZ31ZqA69uUBH5oyBk5stTlcCv2mmgtTh4QgJsgOLGkKwyZ5
wOflHn2gX7eOeAP0xswEzHVmDVnncRGEA1jypyZlA8GNXVM9qeJtnKvjM3QGjSRG6bvHw3JCorxh
jl/ZkVrV/hCgvG53ZWZ86jIcR0JvsRHNv0kZRr5J4OXKyHRKFUUiJhQb5iL0DjWSHb2dsVXwrjbq
L6OuOdl0LokIDqLbTa3ukj6Zo+KX8dU5hSy9BGIfHoeeRkFFHVEi3nVAFSCeT3pCPVh9kdK9tWpW
2emABGLx4wzF7cRGA4WkgAfEOMkKlQE3tpMhTjNpxNcgACHfzcuyiYvhMii+YMrs5aNe2SxNoe4R
d6r7v1/9b7+dsnLeRTg/Q8h+MZshT8Kduocu848f/v7MbGbLi8XwPUyCfP/3oR54B3DDwrsEo9YP
JPkuovBDuV58QTZofSu1ZHcQBYKb6rDbg8lmwheFNKXwMOzEVAp3GgQPURUzzYzObaXODWFY7lSm
TlrWr0NceNl/H/q5ugq5QpKjJej7Npmbwpa10thjq9T/80NRoD/p7pY0GXvhvz6seY6wb+td0urd
Pls/QPrnx6n7DoOf+Ij0lamYohUPYjDKm6HXUqATqbr523b/f5Hg/0UkuKYhkIDxL//j376mfw1/
yv9DJLj5KZsw/vhfYs//82v+O/bcVAmmVg1RlgjNURAv/M/gc+2fddJ7qV9AI6y51f8tEVyT79qy
76J//ydF/GfiDdVV32b+aQL/XxSBsvEXA/4PeTQqIRc6/2koEFWVsNVVs/EPiVeWjI40KM1si6n2
p0xq5sC9jT7ilwjp/STIBJ1a6Uuc10cRSu4cgcs1cQTvs0U6zX+oi4xtm4miKJ/A7GYrcBchY7il
z6mcPGBm1FgyBzJKmnZkNdULZ6IbVj8lMtkKmi81euUS4fOzwPkVdcE6JNSSfhYByykTFX4cWOB2
BQRLKyp4WqHBDfRgZcUIZytQeNS6HPkskGEF2nAu30b2Yt0KIW4TVMN6qT1UAvd0QNw4MpT2JJCh
5zcrxpivHGD2JeyoSfgj8IPTKZW/sR0ysWdn2qbbSKSMb1L5XJTqu7QCk/WS/TbgFX9OxA81ix6C
DEpVu1KWoS3PK3Y5XQHMFSTmAW9snOqGY0hMQmdulKh6JcoFXOBJFD1hlrjWAXcf02L308TmF7nG
+LTBP4srCLrDvMwIE9etlkCJXnHRWvXSd+Cjl/RQrjhpFa50DsjIXlbUdFapuRfPeBWtsB9dKHNX
AbyVCqE6gVQda8omzVGVoTePmQaPK9I6WuHWSl/Y/C/DvE517PJLDYBWWlyeqwcROjYCi2TlMu71
FZxN+tPAIo5SdBQ7OAVM2PqGQY+hRyBWQciRuYFOTDa/gSWcG+jc8hC43SrWAGUFu1uD4W3B8iZz
9a1gNhqWOjF+2ldqoBURuuoCbs0NlubBgAoeQAevoITHXYCSfAWHEwLDCoYUwzLur8sKF09y83Hs
1LvQizBASuqpo9z139WfDq1/A9B0JEyAsRrUcr1VoDLAMc9beOYr2LzGqB3MKE9AO3aQz02D2UGU
po8yTHQA4xsV+9hQMxVRoKaX0NO7gqKdrjZkCCCHh9GaPQRQltut2HVzaHfDCmLXIbJrKzlbnL8U
7WfuAe1OkWh5ZBnZEjYUOHQ861kKLNqQOtRlarWbQazbwZgxzy4hbvSB5OcFzt9W0y3bLOfHJKKC
jtsgYpmc7NR07p8yNvJdWm+5seRXUtk6DgbysafnacDvLSSzo7T46nFyBjvNCm5Lx0jRnDUZM7uf
cZaBaxbUgylPqMcU1EUC8X9JG5IkCL1LCVVwPTEscHBtEEx6lBO8mDV5X5u27y2P45LxZdA+t2Yf
7aKont2iH99Z0QRh4aVdbTpJTRMd6eWpTcX3QgitHfiMl4Rq2I4NHVMrdtlxWY6JEB/Lkmt3wvtP
4NtyjwaQf9HQHItOnf02mBxdGGenIyGmTCElUpyntjX12yAAyo76JfJ7o71SGItb6VuYyQ3qUiba
kjzp8K7rgQ4NQM6c6oeiWx90NT2YRTISJDIMrJDqbYiBfSvoJkmskbUZJUlwxb416eDHcO3jKgcb
xvKMY5nLKPqMIQI61VQ/TbOZXnRRxBtsZfvG0KqrIQ3IQCbwwwkAkLHTBBtDUO3rxi0lk/tMoo2b
AVbBn6cdGy38aruUnIlSfoVZpm/LkSc26tl01iEUa94V9Noq2BHkIaafwwOZqa5t8F8jGweTxZhc
3bPe0HxVUPtDBhCjQZW5TF/qksfP2pS6C7McTx8RsE4SXjl10muP2NiV22ocR4FoT7CsPJ4Q/aaQ
HgTjMNREx+QL8hrmz7WkkygzWCcGBQZfzWb2D+gxiqoDVgf/cKq/wls23JwbzbDCQFqZTWgXNY9l
KO1C6HWeWNFtWqOeuZyFh7ZmkAtaq77ojYQ8sHiBdxX4GO42ij6VBzI+d2oUv3OAQltfgseYbkyW
jOlKJDVtiGJhfJ2a46iiFF4WunNhKfLXroA3IU6nBFHJRTI5UEwr+MoTge9PWQ3hOcLP+CkkbLeH
lg2JrjWaY0rSi9wmrzkse78tYia/Kni6GF6XJY6Zl4sMMbgMZFJjiQAjYE/RpK0WD7MbDYXstZpp
+fLcg+EOYQgHQYczXKwY+t6pZuWHGeJ0NIuqT5oNRbJl5puwne6R0ZfE14avw9ztRytmXNvAhqgS
E+2nZMZuJwuP2tLSmIciiLn6ETZ/71h6O95UuV3OgI8eh1Ir9lPHjypFgWQrxhihM1yjDNp4eSkF
8cGs8+lAYAY8zqnOke8vbpksET7YYbpFlXTiQGtxdimoeKqHolwyD+CBtBXqoD3ouJBoqSbc8qit
cce2l6jcyUGRcidNyeAlCSZLtI9e7uNdbmLFU7rmrgHAXX1LoqvQJ3rFjAg8bKMLuMSzHFZMpjTM
ya2GJmY29bfFUF9m+TnrhukAnqHwCtl6Ggo4jrLZvKVL9sXU2NoD/TRcriXUkigHQbID/UIAkGub
RjS+25KiWtX1WxLJQPGr5DzC494DQeiWYRMpRFDNqpAew1alS52XQ9V7yigMj8WwIi0ydkoRGkfF
mpKNJYEdMDmMs7xPz1iTTzAqLPxBqkwlMp/F1e4MDkx4FnlD4/Pp7olhpL5ai8UGnBUxkOas8MQi
p6J8x79GlooXLqwzGUawfqsAbmpVgSZbb6I9lEIa8243J4Cqpmbc6MyCA66qHePTwhmEDBUGGcP1
0OxqBqoVEFCIGYZ+mGJkOATZrFCctKzuopX1Z3n9MIv1h4mFUAKUStAQzt+UeBQoPFVe0fmpDQqB
RkBgFCCHmc0KOFeZ88xY8uQsVZ5tMil5TwW0fAvTRc4lcpAms9cRaDIOVNKoQUKM8SBYuFuKorjh
MURvYfPaR78tqmUL0aRotfj3jPo5NGRSwBDxRAoYioacp7JcUzkiKfSadKGTn7NuW+lhelHzzawb
8LYKNlT6pLC7phQRRbzIA/Fl+TwJezkvTyRRLk5jdM0hLY2PKISiIEXra5wyIKnJnGmyQxCyrVNl
aGxyyKVpiJXk6VX2QzlkQaRhbyKmJlaEhidjSSQOzUV+Y644eJ2ida4iCL3fdbxV0DA2TScjEtR2
oK32YlEPvzKDZcnYDm0R3dR8kjZ6zkCUMEVqrFJnfhkMIOK1YfKoK4NtrFJny8FY+T2qVTct2i+6
yHCrVFq1lSGKgQPbxsCi6l5jPT2esRzNBzh95nW9ZLDXatdpeGRCnnv1kjauoAPD1SFhexD/9iQK
c071THgtGWXJPGSPvaJ30HpTrtkwPE0Gpb48BZuxwnrQSygE5rRkd2gafjUXxUNTJG5qtleQGe0D
w7Py0iF/wgmnbQG4PZtK/5zCVGXEXkF/keraUSNj2koZK3zNYvNZZp3lwWVRYI3p3UbXIdu2vW5w
CVSfYKCQ+un0xmPMp+GkET01Sr2qkGUUT+951BluUMnYkvK6AOc23QBHHedcvmsr0bUbo8JJhhSU
NxhYU2TVB7tecId+kRwzKFSvqjgKAHvsJXO6lDkh3sNsvA8ocBjYp5tlYbfWZSiSGHBqSCUdq9hN
lC5CnnhFbD2mxfChl+1OiAIifObgJFTFDyDBbV2/1pL1uco2jaLf9OAk0tH8DMbyJ+qIyYnvltlf
5phI7oF247WxNCQ9H0Os7QRYFlOo7GLNOlGbXgRR3QWoixnZXKZp3DaR6IYGu9kuFU4KRUSPLtRk
+93MrY8rctPFJouWdiMsjd8JTJL15VWb0ESVKAVEBcUVmzpWW8tWVbRHpQ3WaFPjU+tZdIfdcWor
MqZcNhpD5FdydTVz/ZmTljUzQHMKb/jd7VvQKn7T41WJ8KKueHIAjAbPOHkSRS+d0Mlq9ev6STLW
ZVOzttNc7rtkfKzV4GjmWuwWqvRUSs2hlWE1xpIFIKzmpFWsQzYTCjibe67s316zvDCMoUNDyVlN
t0CjWOX1fpWxdlpU32yqp64M38bmGlpoIev8uQsfNJBAsOKItwkPtaKy2X5oFYVEK75hrSC/H+g7
LFLD+HttQARNWMprrRJFx/fFZGenEgmwBme8MLNxVJ+aWWAaKhX+KDDuJwkMetpY5ciiAjRTgZeP
sMEBva5vEMgq+YpRc/U5PhhxjBIJ5WIUFs5cxVvC+1xaj10ITptFBrbmRbU2GmC2RY5Pudp2X0gV
Y9NkcZ1arwMM3K6Q7lPb3pCprxLBSao/oFy+CE7fpo8Gg6hzJVT+rE1fgjXvFvNdNYy3IMJLBlS1
6ONHCE/vrTqdBarrOF8g9FQbdYq2VVt+KrP4MMgy/nAKFowhph4ltkzWbTGZzzCZlY0QyjfyTU76
rGwTqd/lw1PercD56kJB75lQ+u1RmZ1KMjytyJ61IdtGl6rhcEX67TPFmuHaEzAjFDs6sgzFDQya
hLkvjCWTd0PCwrl5EOT8oQ24UiqZ8lBkX9cZ7J3bybrke42a0ihRxdLpHdgzWA7jSW0UbOGR9QJv
SPmh7tfULdEmqs/ry5Q0tMWrWAUzjHtkJMiT0U1PTHafzSU/Gm2819PeTzrZ13rtPBbd6h2/iESA
NbKRw9cRtqi1z7XB4og2TI9jVxe0I6OBtwEtCBlfdjRqoEFVZZ+38b1PxSs6IGNegVIM3RJNfdQF
Fq8pCFqg4MPQ/pBCfFDZwlh67CTLdOaRHlVO6UlbcaX5+2woZ2E2z5pa/6TTcyPliOKIFmoRiy0v
ndhuGtz51Hc2PhrQ/0AfFenB0sMXwWh3sYF4Kbf2JXu+GYoutZuf5Ci5Rc7ULM8fmsnchmCBwiI1
nUCd70OU/N0yC9j4bHburSA+6mb0gVZUD/ItqYRfAJo9UVeecjJC5rH8FOEYzkLvNkP7THZClCI+
BaIn4nqAL+J0eb4zVTSrRbo2jOAE2l8SGK96H7yza7XM6d3o6teQG9yS6l7Z6c9Npn93EQq2RTZf
hlx9EaX22+qET5Bb+wK5bxmIrGCsYwLQVR9h7uUbMSGPfr1Y4CXfywSgP8rgMVJhkoKcyKMbkY1F
C+ZeEZtNM6i7qQ5Pakk6Ebt1Zxot3Isab/s5b4F4oveX5l955C1n1OJbMTGfSrW1Al4j06Vb15kv
earh8bLOE8VEUWm3Uald7mnIgodznypeld17IfkoeE0CK33qy8gj3OU4qyWhVVax6ZF3CyI9utY/
ccMI0VlIrlChLqyKPabbBx3NaZ5Hm1ZBctXNm4TGQkkIR7SCpySJdokqbUJ5PjGuhQBHkkD/MAEG
ILCjMtAiJ7RESNe5LW6NofaIq2SGILQHQX03zgwaL6ZMNcJwDM59zEZ7jl/jGilclfUdjM3ouwEQ
Wg9EUiHyp21HdEussw197cC6ciut2zr8HI81d9ccnCsCV9mZhek7z5LXivzVTUj8OPNxFKfASrFX
cHdLheeGY9MO8uo0N/K+FhU2GcbrUnFVzxVAy1j0G+KtS0k/d9aVXd411Vg5tVVxh2DnG0lD07Y8
LCrSYNJjxll8HC2GTkrtx3rzZk3ltVaIdtKSgs4UBYiSNdiD5phdJbCVUNgykVtWZTm4vgmtGiPC
qRq7DTy6d6nUr/hTF7KRizi75OyPdEHcSN14KVa7P8aZWYIdn9IaIQLX0hd1LF8KvTrMxnDslcSd
0Q8mbXGz5uU5yaUntZrW9K1TtWBsYWuFtAIWup0ntESlBjuF2Nm10KuDZVPSBqr6tuNmoieBK8M8
YZwD/txRZONY590tUjYTQutwUh/ZFD00RnGL8osQF4dE5cSl+xOtaT+PsHBBePVIE0nkJosX5F5K
aaAjmiFlKWpu4pA8s/khoivkHjFMeI8YgpJGw9u+bF87yvMmbt9RkZwogKm0MLq2RPANOqvyoPPW
f6sQ52PElKKY9cnpYuEq625ulN9E6XqJ8nfho3TaUjjxqsB1GTX1R6SjDYP+t5WNfdEqbrqUnmzN
b6k0XgceXc9BIRVoqgbPFOufMNXZLssICLTlrakL6JcIjhf80MrwoONCs2uhwqlDvmQShY4xTcf1
9ar78j7ow6sld+95m527WtsQWLPpS8yX1aNcgfEBKCZzHjenYv7O1PA3TlK7E7OPwJBiXM8kT1hK
T9AKrbC6JLEbgIhaa0SgNIobFXw2WhBPV3sqeiW4IJJ6KsbgKsndntA3LDtTvVBhlU9d88QWTyM/
x84EQgDwrLny1G5Ttci2Uuy3TLKJnlktFv244FRlPNlgI+UPQiJ/fAYqK5i3PwXSKHpWgYaVBv0p
Ud9bbbzQuVIwZSUV23zNcMRZxRPQOm5Xw3JrBgXkfFlt4CR5ml5cREG/Q+P5D/bOoztSpsvWv4hv
EZgApumtUl5VmrCkkgrvAhPAr+8Hvd33W92Da+Z3kiWlSlIKSOLEOXs/G49Ah9XALr6ydjqN/XfE
QJ8bOEPpRWCQGxaXbL7XNgz/UdA3RbSTb4wU1kpIX6H3ST9Q7OpJBgo2jrTuepD6ohuq+6odrhXX
8inHVdZlI2PBBDGTA/rIKBLzSteZqq6atrqRB2+mu10Bbq5S6iPyxP/mHf6RuLMObUBce2+E5mXm
/ikFlZFbtjvHjoP7jsRLGiDc6to5wX3AFn6X1VG4CtwQbOiEv3Uko4YdAI7zoQs8ds7oHEXbPo2V
hbzMj+Kt20aHXoYxUqLomR3B5xyj4WjaxWk10DKPADd7CnSL7UMpRIKDsLFxnlMZ3GMStfbase+l
dm6tQjaDyOi1CVAqtVH0PBsQzsLyNXSRlLtd1mLL6o1N3DXOIa2JLcaiiXbVEtTNZUAk+ZISBpNT
CpLDMt1iIsgJjIG0Qjoy3omSPGHWLeXIX65hU/6w1YM9H69CFRlbp3l0Fw+cIhdwY/WDgggF8TUy
87Vq2U/5FhrHolZQFX0MCA0W3j6ZdrTZu7tVWOPeD+LmSNa2/VLlfxgyfCh952BX6B3vRdUI48vE
P5QepxA6uGmB0wNGyQ4ZUrkrL4HnUgktMxxII/xfAjRoGmREzIOriqr0I64RrU9Ff2SEDezIqx1w
WsJdp0WDDKHxIfKbW6KAp0s69R5nAwFM0AIiC9Pw3dWUp1GCi81okVLHHnvOkUvJzuC8VXKArDgQ
QbVooaxBFme3yp7yPv9O8cjXOUbPQPLywM6wqMn7WI1/C99nuXuDBcgOoJrXuf1ipM5rFcMxT1zj
qV2uZKUYi3T+Ei4uwFjklW8B0e9WYyRpbpR4NxTo2IyLTcHxXC3ZPEUfb9ipgqxf1Itg2u3nUQBY
gHrr3KuZ8MG6vNWlv80El6w74N9qQ/0bxOoXdlDpFweZx82qMsKJ6p8woPy7X8yDKGx6EXAE3aha
ZWP5WmuyHQ13OvaWQw5ig0VmuppEMK6FyQ7XUbpdRS2AZ4Et3f4jQBQ592gAPwsLs7pvNBsay1wW
UQrtt31kfw3Lt4On5S2tw5roLIJNQf7ZXwuAneODLgab5xbIQUIED/G4ZeFtzNjA+IlYnVNQ8AYu
Aus4MnSAgrrHr/gMne532CIXTyBIoOZwpHsErPoSJpJ+nCGOLNkwKpvkTvu9WDEwPFhdRZkwfrGt
YnTVE9uTwXKugA7pHBGRmZW/RTAc/VlvtCkedZp8mRrt8NQ8Ran9aanpmhKLhaVs/GOifs18/Won
bEo8b0t36MXUrD6B+mNUb/bgxMeQlbftMOI5vJNpSWOuomG342qMkeDzx6IjYXfRZOnJZVVMQ1sC
/Tc+vchk+F4/uvjAaILgvBnvFhexpFuIVH/8jmP1kND10/4jM5RNY4Y704B1Ms3qKRpzvOX9TRA0
ZiLvrfr87HZhfdGdeaTDPLBLxFlNv7oEAdStayb95GowCpHqSHP6S3bhIRsjwG3jxkvAlwW6451g
XZshR5rF/dYJEaZkej8OUFhNzQ8Tx1GSyiaz327Y/TJN99YZqt/GRf6ESjaT6ddUfkcpDY2SutHp
aKd77tkrxNUI5NayMW/YCNbQ9d0pEQT8IdMB6ueHcMxx1U6YqkTSb2ozzdfoRJ7aJMYYUn/YI1ut
wMShRbueeQxmRqWvkSYwBOrhGSv8Ilyuv+EjnyZmimq27pwqfkg6DyM4YA6Z72cX5yTJbSTSaYoR
9IzQpO99w1GrQnWvEepIQbx28wLI9JZ6g78OVHyQc76wVavvvGyOYizvhxJciOiYyiKw9DqEXXQV
baYUCYI+SZx8aHpIyZYHooj0Px/9fGosn/6P5/7Hp//j236+45+fl8DLmWxGT8VCn5ZPSVoJcus4
hKrBLBoK3KmEYJWnklkBI+b5sURbggeDlEprefj56N8P/xfPjQxPctTKOcLTJDsiEKpOUzzLDbKA
RdRV1ic0RdU/Dz+fBp7XHb35RZn90BF8alUnUkH4Af6Iz8qNCwv7cp3PYC1t9iXLy3VGUDnbnw/r
wguJ3V6enTtxCx1/3IV+wk05KMbi9PNAzsR/fYQQqpIhWPo86PZm3Rx9F907txFe5j8fZstv+fm8
nrqlYUfWQo1njxJOncZFUd0L/Z8PP8/9fPrzBc+PBs77//pyu3zk5URLsV4gNXJ8BM8/X67LVwep
IBPNpD4xQatPnUPIrmOi6IsQ1J4YpzYYgvjo3w8/zxVEax6D/tPH5hEa+ivPCTCRCqls6GcXP6Id
By3zc2Z8cwecGdFjh6Au0WAqnUNG8PeqoPmWm9zi/JZelaW/s87X7FJ5IHTxmLcV+bZimjZBQGLc
zG0SYU64KUa4BlkmcHn45W1I6umknIlcIgR6chrwJ45YJVxvXEP3/D26wAwiFkF2yyTdum/mMOWn
gU0ALOjqDm4biNR2mLYIK7N9JMG7Zn9NrznZo++cgl5PcNbA3qS4qi0n7M4xjltzaj5VGjeHoQzJ
F2Oa3uryrm3q/q5zmoA7qjwzZahAbOOccoej1wwh2S2CX2PhrDQyTmZVkEQYMbmkJvVYqnyjvasm
8iIKYIQADsyjoc0HW4v2bnCBGqGCPs2E1NQWfFDq8NULbNL8ai5awrKzMeTb9t3URbz77fEUGhLX
Uv3XK7Jky7f0d7DmN0XpXFWSyCXu5j7pRv/oCTu8ZFZIBYRG0hjfBTzCtV9b363VFdeyon4nFvIK
Uqfz+BeCQUi3ALe/yALav7HiTh20H3pE367tqrwZ7Vze5uRv1bvualAzdFa6i+mAnbaTnBVCZClx
zY4glqwo72LPK+5M45np0ngFsaA2cZ0zUqHdVs5i3A0CQxj7c+8K19a70iM9Rkn5aEWNRyurmS7y
gE7ur02LYGbEtpIN/rDSmiMMWTWQGBYmStUCH3PDVoI+AOF3NdvNuJjuSItZTWUwXZLllTB7Qrlr
Ud4IE55o6Pn9fpRgW6semHdQF4qVKMgJzLZ+sd6ZB9p0zxQgW3M5iUyUUJowUCmYyfG/4pIrK2uk
vf157p8v/3wF3CKBOX3FgTnPyaGssdoD0X+zA/+rl/OlKhpq17R6IlyPFpq6I571lBrhy4gPyBg/
ZGN/m336PBXRNStAVZCJokfxnHRRgZtKvBK90uA9r989S9O+menKNvOjnhHcF7m9cQzz4nZUikLq
S8UA5mDgJm7yU20nl7akzksbEliItk5sRegMUubExN1YecObU1mHIeta4p+tGrkrKuAYiqYMqVNB
aT42UT6uqyR2cA8PTFDE8BywVhmj/6CTiHmSnu4b0dY0tE5sb1f2SI6I32GZD/XVn7Lf2sB2L9l4
mrK9FwXSGaFO+YHRNmXJGGxDF7qITiEmuHZ9K6CFMEYlu3sIcACqLHkinHND3BBVvoePyi5hqdH8
/qMbijCvMN/7Gtq3VwRbDcBwY4iz7wM/DWf7LypA/GbCKXZuND6GCXf+aazo9GFRhEJ8FJhOQEuu
AzeBVlKNuOxnH7fH8KuX9qMzP85L+lesovvesPJLGqDZyKE6WFg76wEYabLY6407k2AsboRQ1ucG
99lgvIU1k1crLpntZtVBufNHSEYlG1f1CDRnq9NH173jjv8cdCXdYa98maC1G5N9wYADX9WVD76I
j3VHaLe4x18y0SRnZlH53XuJ4iOrJJ4vb7G4jd9lXQVH0C7GvTHGHoQORmqmZZ0FnkoZ1YeZGM+N
yz4PDQjOx9l0yCjhMOQTmFbrYuKUylrr2DMIG0vRY9Mgc7wCKyVG4GA2mxw7wQtuV5Aya3OG4qyv
VXT2qOI2SYtLLkcFu6VBYa3tovkmZOvTA+C46plVmr1NTzINnoB+j4fYhRiiSlecm+hjiIX11rs0
XNz2VHhedEx63GAw29+EcddQn2EF0DtHNV95I7hND6eqjv8KwX3fMxG2qvw+oDgb0MP2U4RWzEgE
tHcQAxUbaCPO1nivqGLb+bSUkq1tnieXkZ3lJQTvKHCwaqQTkUztR+p3dOrBya5Cl21ZwIQ8+vIR
u57J1kOqxuYHK49dQRxi621NPnBAInbZ7ZaPqq1fUEx9Dk76nfZftkO+zmBNIWLu6MB917kvOFgE
lK2s0kKux46fecD4QjjjtMmxtNA767rdh+mW/a6hvdxh2triEkH32403EY/9tpEMHxs4Qpsss92L
+xEb9rxz2VFyum91JNzfoSu+m3i+yaSwSGNS/jYd23XJhH6l4sDcztrkvd3RK5QWZTNNj3iqIyaa
PQrqLgTBZdcBMiAHy2bYjht8VT7OpeYhZ+u5NSzyMUCSQ5rzpm1gtH9QPe8jI5+fjTklAw3uP1G6
d27VJfvIFE+wV8i9JFFrjbZnWHvkEcUdFtwwL79HI1vMnxPbYe5stHTlNXWR6GDgNX0HFnGN8g2q
0sptlcPsDO2XG/uYAtV7T9j3XtbqgbZscLB9cUsYSmHMeMyX5G+bScU2MKNHZtYHOkP+XQS0iSu6
No8p2nGiafviEJCktfVdYmWrvII+OuqTbfd/ZTO/Fho/RVHIkyutSx9O6Wve32Kn/YrG4blBe0Ch
RlauNsOtCs19n4b3dFnIeIwaus/A4rnbOPuB2hiPqvhUxqhXhVh2C438xhKLhdsjpW5c4sqJLTeX
/PJhSTLPiDQPl2xz24OQVjo+7pQlWSSnPbEkoSdLJjoMyYy/bK06QOPTkptuRN9lS4469zx7w2DM
Oiesu7sMiDL2KZLXY9/0rxNh7EKTym4u+ezVktRuumS2Zx3p7abXAsL3SXTvlmx3j/TKNTGklDCE
gtFyTYmBp/uS790lGd5cMuIbJOWgvY2Ts+THtw5SruEnVL6QuCS8jlefLVH02ZI+r6u3cUmj/+eZ
5ekZzwKq7mfb5i8EJNSvCeDKz1I1LFVRTcp9T9z9P5+iOdkrR+gDqWDOjk02w8Wl+JsiJhZZfP75
SNJEPsA73k5uHJ6SPEDC+fPhrGg4F0C3NnYpXssZt+fP8z8PZP9Vu7Tsf/FZdzB1jEbDzM8tbs1z
vHyU+GxdMIkdJ/qpvAXLo1nP5blu22qTgLmGXjmzte+kJN7Zk/XW6idQNS5zYW+c36eCzM+4asoz
N/dzXHrplhN0qfnrz2p5aIxQ72LXePt5Kot9gEFFXq6bznWyo26L5NgY7lbisDn4UbtDzdyefx4G
HWJwrKGFekF/gJVvbEAfcfcqU/Okc8dd5bRBNvlo0apCIw8UeR9xxtEDGsiwSv4DSWZ6A6G7PkO4
rs5oSxajLrwiIpA+RUSmMzbeQ5/4dz0xGNu6GNGKNGQhZmbWQjuNzE2vkAoUCZePa6LES6Ixgb5U
JbzG9A/b1nJXoCI9a7YnZMkxuEiVDxtypGEiPcZTzlSf6S1gnwZnkuva2gvbriglggxLar0ksi5H
Gax9AxlH+/uqiy5dSnXUL5lqpUvAgGij5e4SMQj5edJLQUiYPU3wJCjZueO59UuS07wpPme+Q2/n
5xcmdNxwQ1SjXZ2H5SBEIwODvk2uTRQAZsQm8vPaU9pP55+POtjFmz6liMIFfSPMJXlQA+80of5Y
Eby2gJlvbiVqXw3esavMcWc2OHIdgINNTT1jzP2tK3gBCXh1ixH8BnDdpS5bKAjmQJh9P7w3kg5Y
27gZihTKucmSHxzoHekw+ZWxdr3x/V2FTigyXJRSPt0kALYbEUaQFzRRxBFz+ESZyc55cB5DTa03
BQ2R3fLdHtrXtEAIbeDdKGoklwNRrRgJaZh7afr3/9shyo5Yv/+DHcJ2bfm/tUO8Jrghyv/uh/jP
b/ovXLL7L4uWoS0twJC+Bbnx334I+1/S8xwPi4LrIiNZrBL/iUy2g39RVjgCIZktWb/N4N/+CPkv
fhoeeg9ZmGVZUv4/GSR+fst/R/ry+23P42fyMkwW5P9ukPAHWVXVBPinm5sH8gsb/J5lCt3G7SCA
dBHDyaAvEac0+3z2zh1rmzMs6i+X5b+ww+40pbo/aRISjpZ3Vw1cwby7D2JUNRWeytiPLIs4HSuS
b16IN9lOg/GC0Apeb9/TPAACZbMr6U3qJ4kmXoyPlHSrqPcZurZPEkqZD+SnLaEGeNU1F7IHtXCX
/QXQ/laHQEU8wobsgGUZCua7bu+hKbh4bpVm/4aRybPqd5Ten2PSN6cCKjEVySP224vftuT1sAUc
oEv9TVq1cTwZgjwpYX543jAdYFdjb2AEqM2IgblV4lUv5a0qPevUVo598L1+k7l0AFdOPGIpc/wj
A19JbjVNebSfdEemBZhastM3IZ3xzY2CysOR1pupbz7SkajZIUsflfmaB1+2GzzbyXBNk+BlRFG0
+jFA/VihOH3kJAxqF9lWc0qWB1i2hZGS80tQ9VYVUEgqAv3ojMJCqmJMaKTLgGEF3ZgwwacqHIOT
dNjeInBxfqWG5m5E+mNHHbHOEl4/PQrJPFVFL3AEflXupsftxci4/TsGXn2pE3nOG/7sYikXrFmv
3MpJ7q0es4Ibltx8XaMncX2IdmWA2G+Kklthdl+1HnowGemMUTsMXidnEq/TLMgXFhsLB/7K0oU4
TDoEADyzvDuZFAc/fbAzjyUp0BTSsXND7BQe/QQrJPGJ3S4L7icdD6feYKwx29AK6vIFqWlHuCi1
sozZ/AgnOhNmSbJcAwgKEYk4qtHg+yiAKiaC8RIrE4n3PmSaEy4t1KK1Xt2EQFFpNu0pGVVAUxrb
Paffz81oU/jYhNL829XBs47FHnbC10wgWkyzcqctoNRmiOdbOds0r6sTnNGpxJNS+uVFLW0+RsTQ
KmLQJBacjJlRNWFQXAFl9lgJYe+yaEDdXbCa26a/ZhZQHcdlsfuxfStsKMRrPNVzCpJFTJ/s0vQ2
tVJFK2y4RHLI9t7yVnNRhG9KK2WHvbRnfx5UwSBhNnzyD5fuKvRTCwaOqFaDyLpTtzw4y+5Bs4MM
lo7vmP9OVPDbMYtLqFhj2Eg6Rfcn8/19hBVjlaqyw7mEY7ZQiPRKZc5by83/FkmKgWpx7yVthNWh
SjjQ1VfuFW+qYMhAXBo1AB3yhoonrTzzqNlfSnRAp5+H0MiPCTajvUu85olwkuZE53a2AVkVxDeA
kmUqFzOhxnc5Uv57G3s5MEQQXtNCvWRpd0hxBmNgddttOsj59FNIEdhWbXWp2CckUXvG9vigyOAC
Mi7vfJnKXZe5dw2JF3tJ58yo03uvUeAQXcLRNLKaLor0iRaaptGYbIkjxNdNBlkXmWiZJfsKOgpr
NoiAx2qQT5MuzC1RNVsFv+LgoZ/Ggeo068FRPfGwPiJEopaaBh5UwsSJqgfsxFLwhYn7lESx3g0V
083SpIq2KxwTzWhsYx1/+HELt4D/JDxIIKrIpoNOmvX8ZS71/U+RT7tkhU8901231j0sO9Gh8Jvb
E0z5u5q6Aj8v8Z1VWhxHxsftSC0plgulMUROcl+LNLOv2WerCDyaReuo/NCFDW9lEveRZsrRcysA
MNh+Tp6VEOIJfLHtLRqKonmABQrM3OMsNUnmnTwErTRZ0ukxh1eHuyreuIUxg2aqIqnuHcsHJYmo
Js+9+QwzSnLx7nxas6e5jp4xXZX7nOEDMzcs5Xbmb6jixAnOyl7GLSfDzb6sSUdbKelduz+BSG2e
UOGbO4bhjFVYiCgHr22U1pspKvVlHLOnMgtDVOcQ6CsSMUdhwrIPgn0klHqdVMV9q2l//3wWxW26
o1c+b+zuTeMMvlqide4wwePQyo0IqEUGN69H/fKTl5RhMt9EgWlsrEw4oPis726IT4Wq1EPm4+GA
Izb43QxZprqLFSC6orDZSSKR3IR0R984tCu/n7rzRM/1UgJ0Hq2so8WbkJEyA/NUQV2DpbDpV8lQ
RBCXNFj3CGmsP1n13k8HgKUZuEJvxE9W0s7YmTkBs60N44setXfiwmfm3MK/aucquo/iTyec3TOp
bqTcK4TjtCmYBs8+t/yGxGANWIzwmfxajdFnHaY+s/VMHzLhkzu7OHsXp6+Mk4siVABkJoQ1mCRv
LQqIi0uG987A+32pupTmzrxwABDabYzKcLZ4C9lzRl27XTwpciLUBeM+vnk37E+s6c2miHP/FDTx
m3SL8hL1BkPyBGUPtBCJNte3Th1BtcAsgu7JnTbwX9sbmcq3OKiqY++Zcp91FqwDmERMshihFPlX
abOKQMkgaCTzzzpZ6KBF8JxoYR5AeAvuE+yiSFlnkmxAAhNlRCufnwUOly9wCKGh1/2emxLjhSS7
j0lkSed+eCrtUu6rNnpEE4LuGLHfHSE45bVeYFeJmT7mPRV9aIJ/iuyjYdivRJSHKGQQ7SRDVl+V
QCuQZk+DPZ+E58DJGOd+gzcUuY6XdB9qYjqgjVM8t8XWbvNwnzo+wpsCAdW4xKqbKoVg5dB8GGo5
Pmq7PXqeQUBEFTw4Gqd6NzRol88kc6H8HrC2jh664grfDrkzijJOBAftd8+V3xfboSCiwZ/yD6MP
HmnIFDcmvOveHZoLMOzpUtaXPhCw/pC0nHpvvHod259YBc6uipzb7LWaNOYbvcAIdSUceDXwn2ZJ
XVajK+hnP7oXXbkvrQadfMfWkjZWicrjiVN0mmN5oTrtHjG54YIRxq8BFvCGkNnipYicK0yRfQTB
9xLqDOXt2M5nEzLnrMhStHR+54RIzqdCVGerdZ5cExRFgu/pFptTfDUQVqz8d2Q4S0sYu24G5ffQ
Q4pJ03TCg4CSoSYi/WVwEuj2Kq1Ook36l97P3KXNhFlkRqHg8G4DId68FOLX3At1iDSnByF0ESuP
uRBjFsOfOB2W58CWslNJz3p+6pJEXLosyYBzVtZbYu3xHEjSQmeUW97oQlRMzkZAeF3Yd8UlTecr
mArjVLcWcu44AJ6OL4I3Bi/BNuJ6XzuJfaG57B7CMbiYI41h2+3IweL6WgcBg5BYRh+KzcgtSTVR
Popo4jSqll6qLve6Ssi1czBgjIO6Ben0MMyBeqYXOG4bz+6vGb23U7xLFQmLdTph3KxTlDe29c6t
b2XXSfeSjN3OjpbZYcwVRxWGb5keK58m+QV9+5+ffF/bQLw5p737K9vRXXm38CLcYkrE7dRiryuU
Q7goK+Rt6u3HYArcLTd8jzFuC7jIjeWOrF2MBnmInbX1cH/MkXOKRlCQ9OzUQUQwg+fMthgcTgj1
a34c/pPwYay6t454UpCTXv1iWiMvDIHFlzvUvPVq/0XNHubebG2MnnopU4GqdSRMgJWz/o2SAsUq
wENCoZl/lZ60NiS4fXpEb51AgxGQW5XkpLfNS5kxoBPxZ6rVzQXpk0zc6JnMyE041SgMEjAuvY9n
usnpYY4dG51U9q+AmcxjaJf5xnXr6pDNJhF1vcFtSuGWNUl1T/pvpvPmetIexVPMct5lFMSD5Oog
N9kw4oAQLYrkUL1NoVAXJ4rYyvXGsBsMQjXdYnIORkcgcxrLMyB5THIw0NjgeT7yzPCc5NJ9mCZI
dDbdjKyim4HgLd9nXjPeVUH6wU8JAWhL4G1e5X4MQWTd7BgaahLoaM++bzuHI6pj9obNHD3S9gCM
MZTloSrilj/CbI9CcNzTCAcLA8t77NEI7so2WgdzXGzM2h6wxnsCY2r3l3ZO/JRlo7NGR/hWqkFv
Cpvi0AyZkvH2P86zfWWyQvpM43AZg4ecdRLeD3n40MeuyzvH+Mv8LkUbe+xrjAspVl5ixtSh7Ugf
4EIb8Fwb1rqItHPwp/pQh61xxTlxSVk+mRr3Ny8Na+zYMYbfiis/TgqYyhzRBC//lerrxuCdnZEF
vUf57ZFFojlBmEmOpet+xhp/VJsulouAcFZsgd4+GYCjGzBermMuH5K+e9ZBnTHka/3tONQBu+Do
UiNwxhFpVfxk+sYqCg7tzE/2GgZhoUfsnWWqDZ1RbD4a5SeCqPZRpWNNvi+I3SJdzEkBfOIOedqp
pA2NBBIWADw5QJ5hdIcyor8Lf9OCgFwdtOpQ0MTAsYDSvSwc+0iA2kOCo/owjsBcyHHGHyBrpAdD
ll+s/Aqmg6yNuccPimD8iFH612TH+0J5+UsZmjfDIcqsiItLPDckvDTZHnEqrmHOWornc9O547Ah
EB5rboYwA7uRdaKzRwt84K2uWfJ1kV2C2YnBDM8c5BDjQpr1D4bHhZkSRFya1tauu++5d+gvWoC7
QcF8qCjDweIMDYnwnXkyZgSZxIUGRzEAwk4xEKpW9g+01H+L2JrWeZ1EVH1I/kTl5HsjjTSUOhBw
BSrJNEttWtWuvUFGMR5c00fHOxX3Cdw75lmVtRPSJ5xy9v90U1CdiS7r131pnRnf0IBvMn0hmPrm
lETheXPwEORpfx2q7NkokEX38ZP0I3qUDAVNI5pPTCEfDcZdwBIikg2U4VwZX16KlEIvdrxLFcvg
Frv0P8thFxTk+054xDEwf5lVN52tLIIcnTacyxzURPWk+9YmgJUvhVa07YlzOxboHo6+pdl2Y+pv
IwPKQ2uHzwS7EnETVFtSmt+7AuhrKu5L5cW/aQrTxWl2Y2zdtUM4cpxUSbog0cM4FMiGc3Hn+cuK
i51HcscsxkM3mdU6j/qH0Wu5enVqHiI/2bdImNaxhKheKySUpWMRDuSj5UnsjagEBaLfPgPggrjR
QRyXCCM35sIos0yXdOmMuPHOBuXhBSuie9N3lmprW4hyOkns9GYckUADc5JeuDoKR75EMQa2bAJi
J4nd3ijTsE7yBS7AOCLjLJs8h6SJ8DhrPSDfWfwqkTNfopz3k8Xx3rEErOpPjGHjwzijqJ+H4Usw
OQKG6ezTzD3YukGqkDjfjRl8Yzqw9oUo/rj4IY7x3O2COpVXNsPlahk3rBolrVfbOcZo016soPzI
dOgf5mCmeIXxt/N7WiqyuXYlDkinaMtzL8qakIu+/ohF+8SR+OVgBzrSk6cUjB9KSA24qZZWQv4r
7u4aq5zewmh2j7znmL02TvFY2P4xqKLpaHjpZRj6V0HvYyucgOUgrm4ub/EzkWEoRBUaZ6aE/gPx
mKsWnSRxKN0fHjYII5FK1N5TjKLcg2dvYE/cemTSn90lu0JZCCYol25J0uIQG6ZkF9F2kjj5Mocj
OmnahqFUv6VXILUEHriNbYfYhhQhmZE8jWC3YF0b4Z7pTZsObN/7nVai3vBcuqXRRoxXWaNO3OUy
0bsoc+kPEjINZh7wn8FQPrYGUpFormzCYp7W5QwvkdNUrEdJw28QH81cVNt7yxvfBr10yceKpbC3
1KGHG88pn+567Tv33Prd+7yQ0FhyFkrZ1w8gm/yzNAFSW6TSG4E7bhpVJ7+teDiyocrfiwkokmcI
9MpNfC0CrOW+R4ZCi3MHDUFsc2zpxLRj396ESf/F58/ayDj8crMKwKuSxdpRuOInzJnHIe0eSn+2
71vDtteND6ditGl7IATsD3PKHy0Tw9yM7tRS1oj4oLjkmgqIPJBGbdffRcSuXyBGF047bBoarPdO
1Ou9zlXH6m9r1qLExcgl0GEhZd52vvWRz4vWL7rmZU6wPAt673JXBhrBW6cg54tET/Br1Tn1S2w+
ffHsEpuNtyLZ9b3zlGi/WjWddVZJD8nSfa6aGSXYacw4/k38OCwPsSzfG68rHtyCC5RdH2qGXa7R
7vhDwNrYilvA4KtHtEoO6LgE0OOHWw9TdLWQ4xUTY+Zuccm1lV0uGi30mqjxlaq9dWVwhVV18mkM
GntP8yZ6567pp48xsd6xeexV6LbIvSBXaRuVAX7ROYCskKMm5ygPxLL2N9eqf48h6reRXjcDoZl1
kDoHxmHp22ifJiyT2ScjSNbOF+UG98hCnqWFFA+bFN3nSLZ/nQSLTIWDyjcBuudUPEzrrNsoQSZb
7r7X/Zm2NVZFrsRViVmN9/FLpKdrmTcvMfYOgC/GS5lDwSgb0O1WBrhlBvhh6P63PRFlNrhX9LTE
uyUojnObcJwhSPBJpMWbtiiso7p6c+mNLGHwri72zYTfp4yxFYx8V13Nv63kPo6pFOr8F9fku1Og
jh1KO9rVsv3dxU6yt0T4GoTpn2yErZUZ5rmeen1gjQcjBD3AQQjdZhTZFgNSKxWP7kTjlB7FSsoR
KD80Vm+5eHE8P2TGoyca2PnaJsVW5a8Rwb+rPC5rOgQAsFVh7ZkcotDw0xcHQ7KVQ86goc0msyII
1OFAbgREi741GkIqLCDPnD4TzGVPf3CVOTKkxMSFrfljO5LNc8O/ZKSUWVDCSzFu/foiwaVlCOwr
p+4PXpsrHMjNZ++Pnx5g37qkfZDV3GqnyTwo4mbPQmxbAU4Ic3gAhodb3AhjGojuLNt5o8aM85Tf
MUH3tlicztQMVoCEM2gOwnHPllOAnJ8zMBBoi9ypJLVFePdVRpdmUA7zhk4TJeHGm7lq38PMB6KC
1RssVbhDQ3+eGIeAIT04AcSYIdtWtFnYTIPlT0GdkNet6vpPhCNCziCHkeiWV+GdAz1/mnlhbOim
BDsz7c+uTj4jR5O9RG4F/bv71JzQSZGRCbebVBTo0K3v2RfJl2wyYzdhjDXgP9g7k+XGkWzb/sq1
N0cZHIA7gMGdiARbUZQUCkkRE5iiQ9+3jq+/C4y0yqysa6/szd8ERkqpDDYA/Pg5e6+d1d3PsMGx
s6BxKkT0fbKc8Z1KJeUWU15k4u5Rg71iXCc+1sChYoZUdpXNR9vW+O6memi+Ag5c7gbDJeZA03Jo
jIX4kNUf4PeYY3FmMcvkCuCLG7cAAlCwkKMiU6e5myLP3piO9RDBebwvmXcY9vDqNeKkVqHmUHw1
7ZUxbPwyUms4DQtnXL52F6SNl9fAAGX2pBuvQsjdUmLk1RBq7iBwfI79ed43dfeIaIOmDRowBBMe
AmaMddVIZZbjlrxjvNG8SEraWZAPgyC7uKv4G2fE7px1EECTmN1n6TRvbMnaL6mCrKGB4x1CCVBL
rqScOUR+UdDyQlc2DwcjW6CTF/3FQ+zjl/UT1R04qUdjgRdoGVOzFy5dmM6EvtT4Hi4xjC7oUJiy
j+VDWetnNfdMBixYOOw9t2XnPMGo5DZTvJgL/PbC9xLWMAKO4skzAgvucdBUxqMNcKXjxmthuR+G
6rpMYBfBWQWoZbNN+lC0BXksFrbaGOvsuUvja9Sgse3G5Wtomd8GqwYNhgNrwz7mG7cbgf9lb5jg
ze3uWzQJwtBjQseYz8fZqHduJKtN1011kHeEnzSh3WJsiUEocf6leZTfl2Zewq1OqHU6f+dMbzFC
kG3eRcEI2/loTzrZ9EhWjlUJFrENf4XJ8gs+i/MkTcY5fjqTGMpOMslYFNauFZJi1AAJ9wBzASsq
gZS4zde5ZmFArPoey4iue303N/OT0F4TdJb1odpInovEeGQIfyRXOkVHLvqtUzK/Cxv7wbfqb5wR
Ber7Mazri2MQnOGZIruQ81WsgyVIAUv/eRrheuth6e/tvD5Ovb+devjSdEyhilXta+r3z6qp0LiA
NkKVVdwxCaJCV/lHmZOoRGf+VVeKFsDSiC1mJ2s3tlrdu+hil9793DUmrtSw6gNlVt2hTayzDV2M
ta7c24b/za+K6T03v1bxOO5s+gEHjTtu12gyu5cFKCgNmPDQHAc1sc2ZdlbmvtlABlx6zkHod/Pb
RPr8vDDiDJP9UlhfQYXLTb0QYTsi40yFgT3TdTtSxa3oK66vAP9icXVJr2AseccXQbgMNoYyeR8p
Ky8pXFSN4na7KIQ3OU2zkDbCUphHHDo4HjBAFqGN/s1mSjjBIkmF9YxFP2N/KF7SMGQ9wlIchXhJ
4gb0qj+3O+LauCb5l+pBw2PBLFFKZ9hV6gcQA3rntYOhKSOtHrUw8OniOjR8Ynis7chifqcpC5kl
HYbKgtU7DxtzxOBRhLXB9GZ47i3zq+bF7cLRZYbrTj8KBezFKEz9pHr3aey4bzW40Z2W7CSphnUY
MrUPOTgpD2BJbA1P2qpoVYEZx0m5a7OjYvSK6Ms70lJfsH1b+4jZ22aKCn2UHTCIdATbMQ1vfpt6
EFteu27UqGfdl3GpPgPO+KRSENp1d8BVCqprKlD9mNljPRrZY0pZeJImlOF6NM+eQ18uViM5KNwP
bGVcmX2p+oLnpLofexZZ002ObgzgVQOrOKNHKN9LmNG14Oaddd7jXDSPlNoNjFr76BmReDCQBO0T
/MybInnF0mzdF3RNWhmaj1zDFMAN6xYLzaZzaqoLXIUwrNYNvSYkqsXbBzAc5xO9clk/eOV0nRZ2
3Sysup6PKm+ewNNTFzrN+/A9KczxQADgV4lqlxS6Qm/MIf+kLcnnhrwO9nQdGCOpuANtSA//EKpo
xtiI0ye0AiC22f0sBRkmKTBsqa2nFqNqWibR1h8hBTgF8e0GX093UCHBKM48EPAIzLEdzN2Et8lt
8/rkZYYIBps1IfVjePaM/dNmm9eMR5rYIZqcOI964J6R2efUpfTCT7wg2rlrUrKxqOS2DCGJKRLc
6mK5bjr8rL3oXcFt/anv13s7iQh7c24ui2+1W6Et7k5MARgfUMNzYsb9t7QWYuvG5Q5cM2lDgjt0
JboJrtO3sQbnjMz/RVWcKJE9kYbGptLJrJ856CG8yYwnY0O9yvTXkNo/p6W9R4bpBHOe1IEXkTyQ
1zT1vIQMiyWdSfAQ7pMbucSGIuLAuIqg8ZX+GtQ/uwcbL8bTLOU1YVfKrKWwMe8uAcDfH5kLMdMp
pYGUzbW385R9AMitgkY+C8F9tJtIu1285zlsEZNHpnWP/+to4T9lZzzS+2yr78sA2chesugwut6K
2iWYbLL5Nih3O9+MA4TDHyNRamKsif9xP2Z3oN+ef/hCE5gGb32Kl2LjIsqChwMgbkjI/HEHYZNf
k8htZaQPYxFvfKBhTBuu+Kef+AR3KgwfZWw16Dn7wziQwjUt/arrLDecv9k21/2jEa2TK+lpiup6
AxqUlLaWKNwF64auiITzhp9G9tZATYazSAqYsh+WbE6CYQHwADCFdJ0ner/votl0ocvmsrMDb04M
nL2Kf1U+ll4fv89LS3j1SKhPnwMVMdnV76GyEw4i512f1A/pvPwAesNlo6cfvCESfe3B2K+EObN8
9p+Aw0yfGXjtpPLqi+rlg2SEqDNQPJ7DhlaG4XNWuB7NTpzk3Ifu4rSh6ZM1e06fi2raK9NaPIh9
/CyS6OJB3bkT9lwD13VPfYwShgTLwEr8/Dgk3VvoeQFzjmmfkJsZLNQkTFr9fT/SwI5L5vPxAhEJ
MkChXBoZ+ZoXQSyEngASAq7chVUOjECRVEcPCIW88uiOtdPBgC6stdVcARS/M/JTQZJ8rSBUI7Nx
rzkOwUZY94ZpPw/4G6nf84uMkDGQgQ5Zqohe/Pk7RrJkA1geXUaYb0TODlCZBC3bvkIyKLjeSpYj
Q2+G3q7fs1hLnIyAsR0DM/rQTWNQjSDMDd3usLX3+9bEzwrQvd7G7iT2s5ezr4lVuHVdPOE9/M8w
HqsdTRNvy24vuw9j/d55/aUqp/zcFAOi4h71YA+XOhFgZ9h2OfOMBCWvzkL13W5I8MwI4TwMBb51
xfxpM6cIxOOy+zrEbJ5iH2F9znAlVET9oEvKNCuLN7BqEv1i1uXH+ttkmi9A8a4NTFk2XoTGJsCm
X1NeuSLQoVZ0JCa1cxzEOfH0BDbvFWpvsMTGS9UDWM1r68UkGbNgJcfAZDOqAHJXHoe0gwyhnv2k
mF9IGAhETGQE4qd01zTxLvIKLE1R1cAOR4yq8FxAHAdOVaa8QFfXl2VgELCWwBbGPGZ5yZatub6O
KmYoFpEhQESSrbEsKWKoB4IFexLKZkGRRG4woCxzzaY2cVXmncQ3maVA4BwkTWD7b9yT9WszwYVP
0DBpqiyPWTRcXLTeKIrhoVvWJ4nsI6AnTq5XWF5CYG3MixDKJ5RdBRFdFlKNckQgNWXV1XQzuN1s
70m/We6tcD5nfCcb6U07DPgkXZbTx6QZO0uHZkznzdVx9PB4DRb5c15g2z6pU0aDX0KUhy7PuM7a
g+Fl7jYhqzeIvoTZDJ81BySXOgY1UQ8CCNdMTDC2ms5Ria5b+xA+3DgEXuuybLk9kiBid4M0JWe9
lB9mx9cg4ZMu66ZBNzSzW7mrRnCJ2iTGCdZI1g4PSgBIMotj4rUfs4AHx349DzIna89Ai69DSmfX
C/Ofjl7wQJvzj7jmumarZqejv88j9sh2PQ5PyjjUiKQOFc6HYGXFgZjcjFU7bPoKTK2bh5vMsKfA
VSaqI71hMuk+m47c46EBEzkk6OAr+IKmJ5LNIvsrYkbyJMOE4tvT2x7JrU1fjCv/k2WvrZu4PNh9
fx5sb9/lDBXGOeY6sWpnW5V5GqQVr8y1jIwsl+VTGnbNXjWfh6XUK38AQ3SMS1x3F7PTnwFNfE4t
2oU6BcsGOXd0aRqRYoC9zP3wKys+jN96rd4104e7xEG+MyXiOS9SKIWavgjpF99iLxfbBABEgInt
F2Ki2ViHtyWWllxSsjfsRtyq+EyQ5ZynF8sLGk8wq4s68zD4yzFPVLBatai0ykV+ZOmsA4NF4pQy
8cK4PYP7i8pLUcZsL7meQjsv3zOC0eoy/VHK4tROkXu2FVMnnyJwZrlCp+4E7ImPoCv0q24uXavH
rzKWE0onE5nlkVrM5/FIrqKsLo2Z3Tv05Okwfyp9gkQGqwMZXJ3CljfgQKgDoWyz+fRnbPsu2OBq
4HSi7AL9ouvqAwcORn/ymyR3r6OR+PvB/pXChzyb30v2p1tzMCSxBQg3VQH4KkGCwE0ALVcG6CKK
ZXsfNytTT/xKZgIIGHy+CDOkfaDc98EZiPVV4lEYg3ikO0cwXURj2GYszGhv2YSM5Pb010EoTkQZ
zaN8N5ORXIQ7kwwCDIIli9QkvxQima659USyQdKX1hvrBO87VTP2OETXchnoqXhWELmoqbKkmgKH
JEWiY/ZZxfdaZ/RiRTewW/K5kaE7Iy85tV/78WvIyPC8mG2+B37zxFlU7Mc+2bpdeJ8bLcWpuzZr
GTR19WMyLirw2jU5jP3dXdYmb0A1hNEXn9u5QCquckJWw13JMhPgQUOECq4w0emFr6D5hDLqUQOf
3vjEc2BxeNbKu4xN+aV3PczqIHIySXwEnJIyUA0lsaUYR+EwvOtron4BxEETRHAFkDzbuu33Ls2Z
TusNZfhJdrjTlIA9pxfjaZwzSsjaZ9gdZ9u5sneyL6aNQz74xqrWnYHT5XvwbRRYBVjYsHFZU7dQ
9lv2epO/qcPlshTINU1IqiuKgBPb5L6n5UG7xXIsYlyHqSVpLg/cU0cEh5verb6NLPinxcMyYJBO
g9VGs/Up3zLui/S2wytqFGiJZqwPdA26tjiAmShxyOMBzxT9DOV7FPbpUVRoX/z+anZcE/ZCXIZu
JKM1QrhQXn0rAP3sMwtKY1sg6Hf4uHFJhri8+PoXl7i0OiYEzI1T98GngPIWonUz9FRb7dU0WGIu
Qe07lzKtj5XrExM4ElkGcePSNcXPME3HHTvp2fzSxgvTORI+2vZZDno8t27bY08WZHrDEZUFaYjc
24LExpIe+Z5zgFmD/mwL2BMwmBzJEC/J9lKpfIj7EREjfTSWVDZwJbI8Tru7HGBjUPR5wAiI3VhP
5bIwN9Nz+lyXazhhF362ug/RGn/ogfNc47dIOnfbEQW/jR2KFV1L+HFug3Zi1fwR/HRMnHwIzFT8
XDTxXpG9SpXXrAhNn6rRajoadS+J0okf0LepHQLuNL9rzfYl9618lxvCAnLH+XIbqI0ICKM5zE5m
M2+zESQjQ1n49iDUsK2TQebgUEcZha0antSWmDQn+eQKsTCRD5/tIW92N4lnCXQ6h110kB5wiNmx
6MmvYktWgquzICHzveyENYiwVD+ZT1xhZOYycPT6+qVbbflwhQU0+w75xHR1lej2YUgD/K7rJ/PU
Sk0bPYyOt5cTKpeeJE8Jh/40tYBzmeHgo3Rx8v9Wfy+rajAZ+2ea3c3OqFV1wjQH3WGE6DaOy7Rs
bHp6iBEW7JiGHJ6GsNZ7SRGg09Wu65Eh7K+XZsG3qjS5Akr4tMRXD39UWnIH4eTqIAjYVWbyHRD6
YZq4OOD0kQcXJ/0auNYEvv9j7OBj6BHJuFAHYCI0JmHYLhknYlcUzwPrMFyCVVRarbpbwy0/KrOw
AvhHGM1Gx98u3pgGUai/rEoMxjTuy2IOHqpD1Jwb0UbO3pXVYYiLIugW4ytgKHLEsvKpFyEppAP5
71y2F2vuU8ai1tdy8U3yEdZDM1XHpGFAHFfd1omoYUAcibvQAW9SSW+rrOfMrPEuOi0jsZy9+npo
svjEBTfvFy/XpylL3lWJ5FWYD6qHIK7paw8RTrVE7GZZMqtDcxLxowDB47X14s+L+wH4bkTVgWQY
e9jelqnixiXJSrN+Rcbos8xqJH/+SqbPSSdGswwipm4A4SNxoswktUWHWY/tzoJFI5Ft92J6tS1h
7xtucr4L+xoIhncKs9A7YeLYWiXkFc8W+Ex39aqljbX6llvWKmEsCQMj9IXlH8CY1dcfbHHfvFnM
wMvdCwsg9A5z0KcqZ8rvkfqwa/rmGek0md2F++yzHZDsSIqp3xcRvrG8pKupdX6m89wgd+LqA2oq
PnVz9Qr+qdpMlfGuOiy6QwLcB6LKTTnsUn381jprmqh7J/Wf2DhQPOkPCXcKZOGS7StnuBq+Tzik
uQPn8YBam2CEpcfPRS0cRQAja9A0cECIolkzPH2+MmSnO1NyJQws0Yy34P/5tDJrKVvA9vmn21Ul
QrohkxV3QW3G+CfDR5v/d3A7LW+q59thIe1Z5XDIZmwQvfFE3BdTgfWVVzVYG8vTrzn8nB1Fx9vk
gkFh6Yl++/xwdZ9EOJh7zHTiNAD7Y2Bzz20bYfL6atsK9UqznilmaKZnR0fx1kzpjYOVWVcH/SUW
dncymoj/BUzzvsZNcOeuS8wUNle5sF1pqvC9tI1LqNKEWK96o8biOcefsANT0XFPjg3e3xj9hG/G
Otem1BgInFGNFrsR6pIDeufQY5RDV+6cspVSYq5y+540nQPhExtTMfyZMIz1Mgr3zeKgvLSLo089
RWNuBlGNzd0P+61/SJgPI9Wdf9AgZ92H2BkpFvTbBRjZ3BIMa2KSadCsTtasnnG9yVkQHAWwb+Mu
77KHQciB/LUZYVgSPY8ZA1V/JNPBIlMNsc+dX3dcbtBsIH9m7FH/kg7z+Dtn5b/KoXiskrLv/vv/
rPamf3EX+aYtPaw3Nl05ge8Fj9Nf41cifxrYmM8tCvX05yKdkChoPNulYpikY0zU6cj5a3nSISG9
BnPnMjXT6sOnjfc71Od3Us3/8lr4o397MY4tPGk5tstWxJLri/1LFgyJK1pJs6sOsP1oGEmn3eWE
C5xpeF6suvnEjgQ6SgsMD/UVraC4ZeBB8lEnvAXdchW9AsnLuLTu3SQr71clNK3m55oYjQdFp6wc
yUBwdEz3aQ6DKfbKrWvFxtWhnExBrGyZ1tmnPi/6LcaC7j50XESUPZNOkfQtCbepPnklhdOUFftE
ONlz31vknCwPNcEPv5jcfzNH0zsIq47R5SI1YskZuOCZx5pFSYKpMTiftdxhCYg2aILNJ6NOuLtP
IwnaGVMDsp5Qlkjqn4jEtpfIwcE5pRC8iU/5Qp6ftJtjtXZR4G4/WDPDwiKeE8RPZvK2+JSWKi8D
pCM4VOLomCpvPA5Of8TJrq7wCt+tdiruo9iozonNxkaH5TMZnd6JNgS2gnYEVglMeFu3CbdJwM4B
SRysmItnX811vljO4b2fGtErTZQ8YmbOrtveeRJAquvShemYSiC5tSHThQjaqtQ7mhJCBeekv7e4
lRIq0/d7xA9iVxnmO2y/4tmQ3rPT5Mulohm97WsH3AYpc5zT5Iohz1p70e23LCzxIKP2xSNRFnfC
IlCGzuEPlgpxysgRIfOGJuIE8+LshPY+caf53i25CVa6ny8oBY1N4cgrIKvq2xxjGvaeWCXKD4QG
IMni+MDUUn74iB63nlW/JuGc3RtMKVG14UsGTnQfOwsLPa3FqrCsF8vA5wRW7Qu2k4Nb516Aqq1H
Iegsb4VP0nFS57/s2rL2ZsHJhB9Fo5/O2lff7b+KXEz0PmmFwZo3L45qi6MTFo/D+ixV40SzY31Y
ckJdbKvPd15dmXehB4SF88Vd6Agy7TfnAUMePPt5e/vL299wK6BjpEsCNdf/0HQNd6tGjRtZ0ZVA
fpadnL6mxMfLBp/SoiSVycBUR9rHWPrzM9ms7cERyNzmjpaP9+qk6AdKBtHQ2eHWRe6CZjb/VOmq
uVS+MgHXpyZXJb3UhUoKFQhIEK7J8hOZuWiHikezWFMzlb1hJK/vfX/y73LiLs24V0clmnZnGe3P
Bv41K3vHClDRxcDtBfyhap1n6k1U1eE1bzj1hyFE9xtbzi6qQuxQfLDXfgJF7E+ZdzHbMqUSJ09+
ZWA+oz8HWuj56TF0OgbeIa49MjI2INbqayZ/NdE4ffZQ0kjRR0FHiEeAMlOeEyDfOSnAD5nXC5ZD
FL6uSukFavebB0nkQCyccx9Gw6fOiOrLPCrmmNB2ktqedn3dYlscFlp5VZsDzOJGFjoLo1waOYSi
oKGJlwDI0R2jjuoUl/ZDqmAB2FUV5Fk1EEAFFIAeU88eER5IBCZi08/TdHZ9RKUMp9sdgtFkDxXj
Gy3edoPYL9+bujp4OUEdMqIt8x8WCvff7s2uVI7jwQZ3SAhz/rZQZK2wQtWZ1QFFwYbSt4VNU6Yn
0yrSeznBP4rS7CdkyRbHTI5kwEsq9O+EvRD9ldxbIG9Fw0apLDGRMGv5RTfxP7xEa3XC/kuUmMlL
9JWDi9fxbOvva5nXKpp8aKAOs0jtAK6A2EweAzy0XkQG5R1nPMionyG3cicrmk2fW1Sn0jYex3Ta
CvMpL2m9x7QPN+Pi9fuxnd2LQqyWEGe6QZckaHQzr6JnCGaVgh4aZWX9h1VQYB3+27vwTNvzfUVO
m2+Tcsbv/7II1sQIuObKzUHu11ycSD5iwLtTbD7IbpTlpStOdTXeR9wD6WFhNyetk4kmgjzuPhP6
dvAoIKq2/vzBOAnVXNUY6HULPGH/91PCsf+XV+pYpucTdGP7//Z5Y0M0wipsUcKnCiEUuYTbrjbV
wfKmLaxqHDLd9B1+x1PTe+17r77PmlG8q7p234MS9Ug0OSu7JLmQaIp9VfhvZeOei1LP9x4ibqI4
WOpl2/gU2BYxUWRPbBV87NPoaISNDEDvgMaRGTy1FnDyYm+xp3gLASeOyxXU+fxU1xEa6Nw5RImv
cMsi9TeJr44zF2EEnf2EbtKhNZnk3T6a/59P+B8M+RalifjLWfRv+YTX9mdUlX+NJ/zjT/6w4wuh
/uEoRVWqPLUKW7jG/4gnFJbzD6mkVK4pFLio9cL4w47vqH9Yit/5tm1ZrqSc/acd3xH/gN/ruK7t
4Zt2yGf6f7HjC+4m/3rSm5LgCqCVljQtKmfTMv/18sw6TD3T4CePZfgVrnSHJp6tpsoXNmSTPmCP
Y5aGV8RuwtPiez3CUUIq5uRHZGJT9RIHu/6N1vjPg7ciD8PUvp+VFKtS6vG2rfi9t7Czc99U+T51
JTgtue6E5r52d2I2Lui3LaowDpU7QAwtiNboqzbwx7ZhURVV0MeISdNcqb2aETEXUewSrTxOQd0V
wEbs8RzazvcU6yEJB3mPeNt/LT16SQvWUBW6j8rftogfH4emSfBGFsewd6C+YRO1uuIiB3TU5Wh/
SxQNg3AxzojZFFqyqdw1wgPdSNgQnXKjgem4PgL4UZ6UNcOeBUOA8uZqj2WNlUQChTNJ+oqhGYxd
9yOcw+/mGkY6554OYKwR51Co6QQUUtwh68HaGg67UkwSwiEHf5xtTNR4YAGVNCsspXWgqka8GwPq
aoLR214Ptz7U7entEdjKlznrM74yvoMyYqrSI3q7BedBekXlQ1Qq2waxLakrf78HXyl1WBtxfeZF
ZP6sb87kX7sz2ppGIEbkIKryl8lO7298G6anw1YD/kUulbknD9/LdoCZnzjoDAxnJZrMJ2Fo4JiR
RRHexTkcXXNk3DtSIU2rbJmC45RQKUWh1+1LuVqkRU+KkhzQW8yT255RKlhsEOnm05/YWUXk7rGZ
i6Pt//Wj/9s38ee3UyWZE4By/WU7JTRNHR4E2he4tag72r4cTrfDTB2+RnL8NN1KIwieuhOw8XY/
MAQ43ez4t0d/HmYDDxRI8RAFqdzZaxv0dri9ob89vfES2hV00OJvRC1RK8YBdB9Pvx8us/U4rQjO
hHDcW5fu1gK8Pfrz6c1MvLgtZiHin2/fdIXO9PcpcHv658lwe7Ro6PtCwq+4XZa3i9FdmOncxSs/
9PbD29nBcvduFwmFxXoS3z66Pw9//syOsctD+p30glBq7Q/kC42s3zb/m4X79pt8mUK2bau3fO1A
3NoQt8OM8el0u86LpKX50a1oCOnGSUDBiZvcTukr34zlf3meZzul+ycHad8SeCskNXYGNDgtJN/M
HKCgVg4IJfYyRdYvJzheC0k0HG5PbwfLT0n+iGoKavklFcVBiHBfQz04RHWPvWauwIdZHpGlswZE
4LUtD5tSYwwl57GdwjevQgNcWebWTWBPeLb9olH+7KbeoqFwe1FOgKcyx/jCxXb7gVhvgreD/c9H
t6d+V8GbbslLcPkS9PoHFq3nPU6bCwsE045SHDNCnM4K7yjoDCMKDIh5vG8OpmFofJdTsluc+R0/
qX9KjDgmhIXMkDATm8ihZcZEbzzh0xxOmgt+F8byve76iDGB8+KleOlvL7FZv+14VWAjEUfpv97G
br8Yk7Ro3l2TxAgNgl48iAmkpO4hyAt63Nny1PlEXFWTUwfD2D2QyfKtxzG0sQmPoE19n0TIzNeV
Du99+CNBoI4rpBY70hm2VtgycjITBGbDq+k0IDone2OV/kdRC7ldpuLJ3w1+m58QaN1T3DG8avgv
mqQ/REu1bIcpheSk16Q0Ysq9ef4y04kSc/aFYHefyAmMIsCEkTai1Wbwzqkwz1e7zfC2DuaXUIsQ
VXNBqscwPCRWFe3Yy0NwLQd1l4zgiCPeHcSF2glQRNIZs8hnj0skC0vBLWJM7h0K1AUamIyKy1CR
Vm7Vy5kxzRbJenLUvXURzfzJi1HaoishSKbANTSljJaxPOwEQ4YDGufzkgKvWWNIgYPEeKIz/Tq3
ZG/p1MDVFJc/Mtux1yi474aJy3RZg4JsdkF3hBotwCGfQs+IEX+Pn5MFjxu+2Cub+v4YMT3fUTtj
IMo1ghQjvtp2ap/dThZHMmx6XO53yA3iTQmfLsBssQeXDw7DcvCBUH+CyrLvKpLXEC0y7e4GbG3M
e/qAvTTcjulaAcIOpNP0xGXSwmiTcINTnLk79JLtgFqItHKPGdOApLt1bBJZbFLAvCL7qQXW0sjX
L0Our3mrppfcsa1gsY1dX9lYSyuaLqZGmYOOZusLCyYZJsgd/Fxjo7v8sV9oRfLFz2erzIyHmWTi
xY5+xDqHpJEbsLBCvPFAtT7PNSzNjISXHe66r6Td0EFZSKGx2a3GijwWTX6d3XvmbmkjDKyt8TCo
jCCkianhUIwAJWQ2f5rStttJZ9D4VRlMQmK/eLWst0h0waRSJ33L1wbcwgaGqe+Q76wYd7bn2W+T
R8zXufJN5mKldUQquzXN5EcWxWhpGM1gejMuA/M6oRuN2ttjiWYnjB8i/tIxQNyay+Rux7phAF7S
NYEHHVgZzk9ezA/X0endaAmkGUA0nOWHKO1Htwifytq9ZDmfKcLdr73fffEacgJm/zJVxcnBCM2E
nGlonEYPkx17Byt3UTJzqcYZV2ccowECf3BPl1sy7AiNna6YYMrIOLJB+Zzp9DhI4zS0wMjZlELf
N2kkpmgWpxgtBba410r533Nr3aeaEc0CUxoPSx9gOk33rlZck6IA/TmZeSBjes6DHh79xTICzDuK
yoCoohIPb5aH6WHJJVTrY6zE29SZ1rY2nC+zKk+TC8lRzZ/7JF/I63F+Za0rn8r2hVQc0oyjOXDB
xBxJS9Vb6lLsndXIy01XDoVNYKDMiqD2Dq1hzY9W5n/ihT4mSUS7Gkn8JQX3kujoiOH5Z6rt96WO
oA435j1jUrRoJpadyK63oGzpcVNbjgrKZ18AsIExY1yKkHgBL0/Opt38qiuWiJbo1l2VK+JpBWNu
G7knkme2ga37bZbhNUXYusP+ekmwMyAJi9VmznDoD/ODDe4UW2f2ZLnZM5NPbBNj/0KjhWy5a94n
7TlWCLbcAqOsrObjlBFhRQwbOJyM/LfWIwmFWz/sKK8RRDEj2R/n7g0+LVaka1JB31aqBBkDF4ns
5nxvZ4Nx8aT9IeVXWychaSaAShFxsRRx1fcNnqQiyx6JeUMO5sDfF1Te0FhGIjl27mJ8LGSQxAOh
OxF0yGGBtpHDASa+4y32kFCg6WP/QDu+jqfhMNTm2ZjRK/nAwoLMaH4wYuiPfBCk1qbXWjKNrI2W
dAaaApAV3FReMOJt1AKUARAk+q+sme+mCu2PnUc+M1toBzZmJIsV+6zXXmQSgrgWVbSph8fWa8iv
JMuYoRojrFIvm0kJSPlmArMkSdnmmGOQzdUuhOJ9iidM8Tg4qE9uz2+Pbrjz29OJcWinDUqydfty
O1Cbour951OWRNLvuvJ1JuTobizgm3FAUzmBF0zXIup2mNba6G9PK2I8jgwjS4t6z2Y12TaL/mTb
LVz0lQhAikVydgcXeXqDWubGl2c6lLNLokeJ07jdg/L/PJf5ZxvZ8M7wOx00GZVXI2oEh3n8HfMx
oKn1sBjDH4d0nqmAPcqgQ8m3VDRFxxCSeHerSyBixWT3lCt7LV8PQoJ9QvgGfIVRe6nHjywydGBb
6MCmcQVu8mMGKhsaueOhMBU8oQbPbLQwb1gPiUn+p7SL9fTCxuR51g+dLx2oRWegGkzIAR3N0w1I
/+fhxrS3osJdt3UXtW5/bod6rYcLEkSI7iUZMWoYnf9BrpeaWNj1uZ+HUI8L9+pJj9k7oA3e7PrQ
hlJ/Steq/PZUrKqEcOeslf1EhDgos/Uh967YpDmNXmza5yCqHwBHnMOEWEZpV68oSsYDqwiKotmM
LtGI7NopnBcnCjep7T0aRcXJXQkDFHvyY4jtjJlv5Z41Tnb64CbgzT4lK2M9hDEG8xzxTi5dfaLP
ZQaiZX+0xIOPcWUUiHJD82tSUj4J9R2GNoI6mvho5125kespQrRIs4cGpa5ipEleUi+UMSjIypH3
cOfRASbRQ0mW2mYssKFnBqhcpaYOEYz1MbPlcqeuer5naag/GRCpC6N9E30avSjPQPpWI3lmN24w
1ynl5zFUqCQsrDrO+EvnYXXpRY8zPmf8m60UVNNmYu3IkUvaFe01hrV5nRSY5NmssEmm8syZh7A1
5papElFyVVakMiSwLCGTx/OFEKynOf8f9s5suXEl687v4nt0AMjEkBe+ITiPkkolqXSDkFRVmOcZ
T+8PPL+7Tp+wHfa9I7p5SIpiUSSYyL33Wt9qLkgirnwQal+kVvwgjV+iqZOrrA5xPmPECkt7LfK4
XuYMJTAIxqNZ4xTbRqHDqxY5KKnMw9awfa9PDBJOinF8zDpUzCYy+X7IqP8l80xrINW9rPA+AZfZ
6PqcgQjA3z3WLgkq0NfVFJGWW5DyXiLCWjGvii+NHbpbfah/Ycg/oevydw65DHN7aRsx78dJPjSR
W5xEijyEtOx5kzEqlZaAiK5YggPFscz+nqmAPp9YFXBEufrz5OBzw4Bl0g9tflbmnG5jk9Gvhq5L
60NQvBXq0wmRGqj66WFQzpuDpTjsUM9NmE60wbIe4xEzp5uMH7UK3rV8Eg8tas5rLolcd3LtYunC
36lO/ozaGUad1BlyU2M9Cn3kfGhBcmbXgsCpuhLpmUJN7dnPQc3R22IzOVjOBoEh1UhYqRi1omEX
RnUjfQZx+g0m5tmacMYyoz7pHeAwAjK+2oX5N4EmoCSN46vpEq2bdylOqyrI9z0naaLUN1TN09kZ
zaPOjmLTMw7GuGyA00vfJjemPCn4XFNrjNdhh4uvI0FuDTirYcwNf8yNAV/UMfTfMHSBGla8mogd
fM4ys2sIMEC2uIzzawgECQWrSdNh31Xxa2FTyM5Je0bfoSX+owz0p4ouzZ6nzTf4qkiATYms0Gpn
lxdA6fjc8HqOyc2Mmk0Y+US2+qPYTJk8OkbzmOjjcK5zZzjfr1GiMNjTYn1t2zWcMSrqVc42lbon
8DCFqz1V34VhZ7qe0qc+Rkpi+EgLAJ/o8KtiVMK9NI7F1G9lEeEtiZlQGrYzbONp48doy/VKtSuM
ykeZVTYwkw7BfTCukClaO1Kjv1KogkhXqXG0IL516jYiV7roRv89HH39Sc9/dKAOHtBcbKs+06/w
On1ihN3Ey+tPQ5/Rsdt1C24R9TCE7nkBDStCpsDLjxj0bg245JvLjPqaNp9QLFGytgI8QesEz+Uc
HDWirQ5VzVOkcfFzMM5p79pekDP9w0QEjIWU9ivj9F3cTwb0/Ko9FW374aTgGlQXz8BjoHrHBrO+
jKHshl5Ht7cK7WdXOhNyEZKw9Nx+SRDF7S0Zf+vA2VyN0ALNJY3n+0LbzM1TYNHX0AJruBpxRnlP
bNfokM6GjsXTi2w6IgrnQGCwtW5d40ESVHLpLHMriiZ7CIV+pUf0o4F5c8xpzDvkOV6igiOw9btV
V5JRuqgcN5OkC1E7ibbCYltuHUd9Z6FJDxhyDpTAX6VVp5cJHdO6JQoDUGHr7A6EkqOhceCxFIN5
NN2w26YunsJMx0drskZyxLwlkmK37tsLBAQo5okyAETACaZrbCPw1QwIaElGhNlQr0uzvo3zgPmM
buq4T7vY+Wpt0o8be8N3qtkzd0nZTUXLMVzsgvxTouPk69DvGdUZx9H4ZIsBfQ2V0F63YIDGYX6Y
bUZzeYdeKE/Qz2nRuIOnslep8ytm2/5dsrvHRJF5kBPti2EdwzKr9lM+fcROaoFn4KvEGHf0ZAPZ
pS1N/3sCzMA6xJGdXvuksB7ZXpMmUifxJhpa39N0RlmuqX43MyqY3AY7gDor8iD/OQTl+i5h5myw
gVg8V4sUd540cN/M263RRPOfLQYliBFeswRIzTa7eXvZA1RDjRuoNq/3rZjeEvWUW22LAKN5aVN3
gYsVxlFZkK1Yp2VLSqFVIIscy2BYVR3wJ05l5z6IAiaHaPmjiWYMm/W2pW9t+S5Gndm6zKZl0PTR
1kk0Z7ugS7/GGuVZNvVPTmu+pLbZnoQmTyru2mOYmrCiZsI2HJye6BH8507vxnU4fMhhDk9DWrE+
TUbPMhZlt35eQm0QkaoMFxQDRfacWGpwkM54xE+5XtQXYmPAvWCot320Tm4/fQuEs0uaeNjTisJW
jwRtUzR+REBDGl5Ti723g6d8qyhfK6xxtRGSolxmv2s9RjrhquHDqsunKCmzjVVhJ8cU2zJi95/n
KRG0NQkuTmQcXnA/03BQ+hnfFEF5jhYeZrY/XhQpqlbzG5XU737WUTc02MqoGBsP0s1vRdywwUzl
MMz5Rodntoa0IzlnFMZGtDQ6MBSRJSuj8QQcdqtqkvyQ4+Tf8dOMt47kSVt+tHHcvUq427tiXlz4
bvPlJmlo4Htur1pLZI8Cm3TKm2krdNk/VrU+eZqVA300pL8DNaOtZVnT/myMp5wTXVBl6hz04euU
KvaIFTaBAQklwRGkE2WQZZs7CY/zjH6hOOJ8OKbFhnwD7JIdEo/A0nsYVwv/yBj2uCLpdC0HrGDm
h1twQ2IqJhvVaLskL9/0BfJdDDFGSl49apHC65C+r3vaZnvSPj+yoCy/T3wRo95lkV3UDlo17OZS
C3At5PsBRhUpP8w/jJgQjrlxi53l4kJQLZ5JNGxrUmr6TaYHltdyotmgRxoZWSCDS4Ze7AeV96ew
xrLDaV7DviXMC2nraCro3EI7mDmRFmzmXQEZIYt7uuuWAVAYIZw9NsSCMqyhfKi6YxQ/FXa+0LAG
CYAD3W0YsUNNquLqQodKa+vEgNTHppWmhzZJHw0N8gqQShAdqkUXShziqsfq4DFtq/DCat0hQq0U
BmF6oTGxG6TS9n0F4x66XLuVDZFXPQxgRkGOcWjt4su02BQZoDB3vmb5YBJpSZANEuzZFW3FEPCO
zE20iWaX1rHZlwcLBc86htcJN4HcImfQloBTLcd0yVuASwkHjjERFQ47SPg6UYbsgynPes5Ecw5H
Pa7cfWtD1Iuc+tHQTWyduGwjohEn+12TiynILZ71NJ73ViA0whLUqp9MrF3Z8KNPIRbPNiNffwQy
SZIiokj2yjRIm+RNVuO8Q/Qtzn6WkV85ZZ8toLGVDudgr3o9pR+ZMzkR+Tmy2Vz4tFfXklSmUzEU
W0Mrya8YmVgeEod0C0tn6FTEN87Jwclt/fRiZ5KgjqS4tjqMvUWdUY4RhaEVPPn0NlHy8E4Nb+DK
h7ObtCVkUFFtpIsLLXUURVqhPVnEvZ7uF26NJFhpdezpQmY3qywT3PgZy3nAFrLK3HoXIbm6mJGd
o189uF206NjsH5bVqYO/3Gqd+MfI8UAwTUBU0shaMAj7NYMVC3lFL66xMJ9KtH/gnSAITNSsGySG
mxJY61O+XIyq2aR596R6KtV8jOtbJV9KR3UnaeEuo3jA+ucQ5UIOD56SlFTXOTLiA0lgKABS4wFx
3fhNn0OOdfxM62hEGWZI8iSR/CovbErnoCEI8iJdbkuLgWU/19Euctm7KtYur+r8+Jhk821s+P4W
xfgp+ypaVJruFYWBp2VTdFFBh1gmNAjFjbuvYbTkIxCcteKU/A08wCpM9asWFMaVmvcwoyE5V3YC
Jm1mc54eZGE1N2W46bYu0VnkTXejQUggVBBN9LdlcrJzto0WjVusvN3FrdeVJjgZUJqu0jJZ54lV
H8qMRThLtfaiRioWOk4PbstBJPo6YZt57mq0HA6twwitDF5f8TxY5qmsK3cBmkUksZHWZ1Ytw5NK
Jbdk6gFzBv0xpR2I5Q9/ogJYl5HlWEc4jIFO4/5nvtoYAF4YYBKlyOIJfpkRT2vG0cYocrGxsCOz
fii+1739O4rrX3qMYkTl7mc4Oceh6bNr0eLlIw+q8yq/6jZWPV9rqH7erMTg4ZWGsMl8eDeR8rqT
AIBXMWXTFlbJ0nCrym2kwbOtHGMdmkH3kmEp6haSoXCYN8+TU+4m/D8riBThCWLgk+52wDGLltc6
sk0v3e659JV7poH7HBicS1IfQTnkTQKRO+eAortoKnLxJrRp1NwcHB3V22R1u8yit2vMRH11Zoax
q3If25H21GBhIdQ0QsanhniHvKOjRGLWLxGMBWREeDAoEveL7lkAJFs1XfOa28UPxFOt50/DR9ex
s3XHeHP/Ozq3snZidl4BanEAR0G6HwxIJS4wzBDHBGO32+y/2KMMQDhWM0ugTYNYMbl1GDwdi1Y+
l8lpCbh8kxbnnaEmHws7wl8zvvu07x9zvz/3EW/9jMcmJ8RoafbeYf7lMo3tGmxvPk2YRRiGeyD0
GD7lSL67lJUgXkkNCCBMXD3zUmfRINxvx5BPGFoFh7s+eVKo6wQpoGtjCNm+S4miv1XpJpJRD00j
eAw6hX0pxBNyn9u3y6SbPRTRATWy7S5CmqBnH/DLOtqy2l7Vt5gIY1h9tKiGpVOmp8rBv10qr7GN
4YhBNVtXwjcIQ2mH4/0iTOOrDyRsp9GqOTaT7Ddy5ODOmGKd/KSmUrbMR74s9aq3qxdrHkxqFggv
oJswf8UpIekM/QFTKpc2BsgsAtT5hjhhMh1S0Y00oefCuxPYHU0Hxzpz5jVnhYksUN+NWCNFHNMl
wcuc/vyqYdCOENyjBEHStvwl9wu1/Gq6NPn+3KcJM94Cr/v+jzm0L9glJVQj1ugPx/tffr9WlPn4
t5v3HzjlFK9rwSSJ8pBdMJLH4/2a++9r95vh8oYViE6xAVzDKhNeVoLdYGFP/wrhgVXkH8EYU+IL
zVr3i93kfmFx9joskv67s2N2qffIPmDyWaZMPu8X95uzyWYUsaRayWw8924yAR+cdfYBvBnLa4Mz
C0hxfZdhJHeRQsLqTFedoTHTCja8qBap+9xwhwrsjbgJaOh3Nb9O5zS590vZgzRH4jZeOhWHhK6U
7THDtnK8X0uWa2GeWtumjW/3uxgkjofQefnjnrl7FdqyD9dQ8gToPTrCd6VMYLvHrJhyum+wqma7
+uxdmmYI2Xuc3hNCmX9f9KI4d6ZR7/owQTVi9eRO3zvCDAeNjRIxrE/cyX+5tkb5AL3Z2P5/gdj/
TWKLaaCb+j8JxCi/m+V/ZRn9h0rsr9/7L5WY6/7L0KVhuEI69GpoU/9bJaaMf6FStYRhYi74n2kt
1r+gpJKhgnpMNwmTQ9vaFF0b/vf/JvR/MVJx4DmaxJqh63L/X+RhpmksMtj/0KBallLLK7OFwAr/
TwtDROYyTp4mOaQ9uZBqaN87aV9hSylPIp4/EkCzVloPh2FM3H0c5cwuJgruNoS/YppiJcuYlKnp
gaWvPSk133CaFBipyg/66IkXGN0vQhZIjmOBZGu0FBrB8LsvzPzcTOUtdeLCc4JkZtqEJFvA+wmm
3eQsKc1afxXxGyc6SFVmsZ5HmD06ONjdEHJ2acXv2kxnHF3BiZ0madIPXTDNG71s3rOKyn3sKgfL
NtzKeViF3VcQMgFsXfnNBoPl1ZFM1gIe4Jqh1JbAtnmf9e1u7Mpkh2g5XBVupO1to1A3+i6jNxO5
so3DzFPAsK6JZiUPI50pqGx9g6YVteqMBZhJQvCl1cbSnWvFc9uKCO+O/yMUcXRVzACvjh9E69bQ
sf2OPlRgZ77r6kkSjVDUZ4IkCCSx5OjFmrZpVMlKS+42CEFitGrShXeqasKNJcK963fsPKa0JYct
u4BtaTwr6S/M0+t9kRB66UfDQxrO31ybbYkZJ8k3V/8ce2ADYd7/qmNMf43/Y5AdNDmFHlDDCrWb
YtBRkD2qKJq3Q9HgYB7dbJ3Y5kvuE3hG1/bZKPNpR4nLExX03rXJ8QjxW6w4/ckdhvFhdvhASxFO
u2JMWM6ZhFuzlp6XNKCi5omFuwSrF/WHYFNyf/TUhqQDzuo0Rk+Zn55cX4I9LjWXodr4gHTF8lxd
JevBj5r1BLcOV6im9lONgx8EDqxz/khdGEc0A1TTboAwoI2+oJcDr18u9HD4r4smZCvw5+b9p/fH
3e/7X928/8CXsb5jt36+39LsxR3d07CqoVSQ8vaf/8b9+cr7T+5X50yqLSi0pz//7v1lSLQdBMV3
r5VAKP3nVfx5KRZHNfOjSmA+4C/43768++/efyoTYYCLxIR7/40/P7jfDAjsw/K+PNffXt9fj9Tm
FwtHDjCOxdP954F/u3p/4P2fmRts475VeiNAT4+2jY7dgosGv+c6RZDu2QNuuiGgdST7TK37RYgF
lykB6T4+59nZTvrkbxfaJJOzY6bct4yl4M/VhB1x3zhI2F3MXKrhx/137vd2Lm5w4ZrzBp//0Rqa
VybpkINMkwhGEVfQy/pzqDF/HwsICYpDydAz7ey3g3a+X8NS5MIXx8LUci4/pc54HIAeHuqYEJy2
orpKimylM0JfynCF/OOsLRegpcwzibcBI2lSStJXes1id/+52Zr23mn6s+9o0ynX4Mrqtsleuxzk
OQhsSeXAtTbNfeROE6Xqijx2PmCNA2s2YwuhvNZ7vs57+Oc+J8R/17GlG5dHEO/zVavQXaeJoNcw
2KeSGKhTOADopGdRUHjzvs9jKIp1XNJgAoyRq5jZN+2XsiFUcV6aDPdH3S8goxh/3RQu3ItySN5M
WxQsnihU/SrbiQx9oa8mdIQO2h1XWafG5P+TXu1p/mDaDwSOkfyLDBSkg1WcbXPdgBrmJC952dq7
usLv2FTkrk54kTZ6ByScfS4tQdri5ykO3Z3Kiue7lr5YBPVjbDYwxWoiHJZHmPXD0M/ilLHSH9k7
XsOHaJD2mkgMA21aYR0opQ7hlIfneLno0YsdkSIy07WMDVvMtdsIQOQOT9hHhPCA2SkuIn+3hZ6e
Z3+nD3TEaugw2yHX5jOmhvmsY907N3GWHObSJx6Du+73zwN8K126MYUd98XLQX+/9llJJtNucZ7S
w6C54TYKkEaIpceXY1xswQKYt5x+HMm9BKfobr01Ioqhvq/Ts694JcGsxfveXPrT39gOrxLWjfM0
0jCZsmEvi9ZGRKsSscnLRTvEfGNXCuvlfmDVQhu39qLGrSGyAAEvssvcoMttYBZs7zclMMntJH2K
E33KLkxOivXgFPg+a/KtGp8wizh4ZMDzUCOv3hSO64PCg2aZBA2ysLgE3gQVhWFAo2ifB8bNsbJd
IUT6Gml5uhd+fDPBGaI/col7smINWeoih8BJkR/lcufEEMsLasRs81Dqm6oVEMPujfk/aom/7vxz
+/6LsV6gKL8/8h8Pv9/EJj5vlehu93/aMVtnVRJ87v3jF/721H9dBXvwvfFNlDx/Xsn937v/83Ap
eHmoRUsGnhGO5j8v4m+Pr3NEgSZUNI9oW0hN2lKW3S/cpQ77cxPuAWqI/7zv/tOO2IidlGGaujvz
jkPwdXubB85VdNVGY7i0KfyYL5z9WeXBZ+tDY9az6tOenXckxP2lozoFlhChvJ/fcERtAJimh3S0
+QJhHmIMbZnrMZY7aRr9vvbR5pSjzW+YNAVIVwDTHpXbBt7Dgdbzq6bqg23CrwNOK+eFbwSj0rOc
8qm38z1R50+tMYwkKJH5HSBF1JjTdQnhn5aI1mUBy0b02UoLbKhkQYZn3i0YARkQOaHgny3SdvYp
WmGa6muD0UvcDGzS3OqQMgWgTW+jbuLpC5sULwc6iRWYb0MeF2sE9w4UvA2gUf3imBUs3bZ5Nugp
5f5r2HfMxG2waHYhpvVAB5X0N/dKg3dLFiztoUx7z0rgOB0tbhgT7r4KE3PdWEa2LpoZX2ofdecu
41TLQggWhiEqGPmej/2gQctaDLlqIYnS7nPmyLMKH1FvuGxRwMn7FbUfiBjPJEkcPzRCBBAkJhvJ
xaZIjS+ZW2yMqqFHNDOPc5uWTo9Czh01w2tqsAPzmXd7iXAeNT6HOmrivb/QotGzUK1aTYIKIuRN
GNKPsgfCS2prR5jUKhE/IwCz20z/ZhsMzANZXibyZ3Zm1rzZQQMb3KdREU2E/k5KHf0UvQMM/hSN
NUhami3PJdBByJ0xQHzgicHcB6dQRyM5cHiyF7MfaGFl5zyp3/MXp0vt9ZyWu4EEFS/Tu7fGhlmh
RudzcPR6Y47kULc0RkuYOUJhY3QHjLLmoLGpGAkA0xmrM/B8N/U4XKuL4w4PpVP6G1rY99GpNw/J
vh8YrqSxxTChfQVS9QuBzN6hu7Z2fIYSUWcf6I3secfEpc6ZgOsnY+7TS8vh2JJyvB4GRdGQEpRa
kLuTWuVR4lb+DgYKGhqNouI3PkfIq/j/TxP1+QDnIocqtJgGa7h34ZS1mIfts152Ie3wFIE376CA
yNDmdgLVqV/3olYnEfUHad4ZTuId7BegTwIE6xBkYzRwLLm2v3cUsm8L7d8KPdCt1vpvOJKdnlkv
+ki2z7NFeqWv+KTksiar7yrU4JrKkWS62F+5iL93EYoKMpEZAVjQ0UPG2tjWQDESJ3BOBgAksa2Y
XPBfyDaGGXw3KgcrbM1XyoeNWOti3w2MZTo7OjrEu1i5cwmmvFpD3qix7CKgLm4A3Eekcfsmpxlp
uFJusyDu8N7QRktgWuJg1VPpApfZ9yB3XpTVfrdF9DHay7whhWOd2SZ+6u5aCch8GvBB7HAJO5DF
qG3bRE1Pk4WvWsPZ2uBjT7Ct9PR1NkG96J1XiR3z3gJapglGrFwO9tvPqAGbIJCnOLnZRoJlB9UH
XXhwN2VO+gIsZYojWtoqePO7VEezML7hm6427tBew8hxzx35HG6b34jc0Ddt2oa0EVtzb49K+xjD
mikdiBSEmiYT24UoWDbCs6os2pAWSXZFqG+tIHmxUgcccliANiqZlpqK96ebps0kYm2n0jra6npI
08kNzE3uN5dli5MGyLWtFAaSA/ivYCh/xH+EK3mRTqCKXnelRvrJGvAGFmKCYLDKaOt2YA4DouhU
dP2mTB2OR42UnH6ykJYsGfd5gPCMnXw+OjSnP4ByovLSXLW3WEMgWUfnIicK1dDZyudmid+J5ElX
/236jk/8ZAZ9KQgW5me1TChjtGSYthtmNaFp7PImzbZ0w+nR8mnE1sBoICp/BhYxNp+uQF0nR5tZ
QjS+U7GOK6w7MRkJrFVuWBjL1s7fzyWYU0lWGxq5/lI7sWfSuFxrEoqi1ujiYnTY4pXdH1o1A5ZL
hqdwdn4A6La8CGMvUnxWvLvvqa3iN5Rj7Sb106PL/gnCKHqVQIYbTbYoENBS0pVnglC7Dn1t+TPo
Frmm/63hTV8FD5md+yd/ClwYovJ3SAtjZbZRtxdx5w2hfWSlInZN/YDshAAppEzX5DsW7/hIh40C
OWRprn7UOScl2ba/iXjpQGtanAFljyhkKUdDc7iEGnLwOY2ea6elssiyB9Evlhk9+/INzoAKNZpR
Q5iqrCzewxf0CjiYqF8fA6UdBBntkoBH4hK6daEYQ3QTprCskQwOcv3KUXAWbnbTI5dRdXJBuRQM
3YXoBuwlC0BhFdQtMyKWE13+wJz1glFhP9skxyhGe7B26Uf39i63B5hH+VNJ5VlZPmkEVlmsS4QT
QQISC46kNzjEZEy5/S6zrvWKXkGdxFqvwi8zLgpCXIfWU1V08p0q9/RGRWtwTBWqgKGzH5qm9zoN
OTQ0YmeFBLncPuCIgFuKYCl39cck5+uHwQWyf978TPMAmkcqd+1ofdkIMZ+k9gsk5L5rAoWVnuH7
TDVkjww2KmNfWv1bHbOxcFHEmQE7fwiQecfhhWa4ZxZNe5cSp2BiaZYSmwDTgcmsM0JHol9DJX/Y
LX0TFpHRi0s/2TDnw2Tjn9KCvlYamHyIGgNWl346J8YcEgHLbmkVHy3DKsJSu8gr4vCHE1kfIo/8
lYA0fzRF/kyCCfCW72U2/wwJOAGSOHXbznbfZnsZBoYA3c35VhR8riHxnAFlgxdZ43tLfhSW/yne
N+SPhONThAXDCPIvOycZIGZaVfKs2n7S8/e20pK11WqsiT2N5Li+9m4cwXbvIYQnQAQqQIzX3q8Z
YSXFe06PJteTJ8CE7xpukH3UgiXrJwzNUw1YPwi+u/GCSF62XCZ+yZWsOUEbMdUpxn4MMURfbCMF
sKgKdtJwQc5ZF8H0eZdWWrFVFvw82662Koi2KvFZP/TaU0USEVI6vxY5HF30ZbxHeuMBCFG3CRp9
g4f91BNHEInE9uSg/BURxvNu7CFRNrX/oNLxNg2/LdHW2zHTctJSExI85yreZFn42nWgtWQtv+UL
7zysxc6FrNLC2zfSQpwCcbSEPhzek2T2V8queZtrabEHXVLi89NoWpBEZPVGjnXKWM75pbXFrwB8
CJolNP9lGOGbaAq0EplZQFUgqEwOtymj1aEp37MLSfUZutFBugdZuu7eDaBz+G48g9MZ2nP9GBOt
xfAtxh7rFvMDcvlrW+EfcCpYlUU526eqDL/vBWaOEqzonIqDNsQPkQyMjZ6pEaXcUrI71q6g1YEw
IC2JCmD0RTL03nRkcBsA9CVlD1Sptr9FnfxtAr5ejVFgsbBNI96UqCfdQW+QWHpFYnyGbJo6ECGb
0oHzGVcO3DyK0i28ynG+dAH4Mr79x0iSGarxp0/xuBs6B5yeYndtZv0a9DD7aXE24OtlrmUdi7lG
z5IN0cE1xAVL2/e8qASmX7de1XAH146d/YDe/q3tm4gzbaWjEqp/0AyHoQERFg1HYn51dGbWljlH
B7QnL8NUneoZ3ZRRC9ez9FvK/H01kSRkYrtBO8VJUQsuGLmucMwmz9HgQjPdlyR3VWcQPntAgGT5
zDBNR8IZh2LqVhaklVVfPfRm+KQrma1d5muEIbTPenC2jbw/wtrAJrLodk0YW5mpWR6yAX1xB1G8
ACP3NVhktEpfG2CEBvgOPgoqHN+yr05DJ3Ao45ud6Q5d4MZLgCBYUp0sIhqMkJfDpurC+yRREd3M
UJpbu3Vfp5Gs5hENWqmGp6SUL5Vg1py2qofblDylRocWoJysDelK0eCvwneG0sTLMQyDMlftcOT4
tDYYdQ9PUUzwU6mFF53ZNky/2F6vSojLx8bdTTCnGWmB4XXMYYuCCvJbbR0q8suuXZcj4xzRQbNa
lCWUn0D4Yt/Q5Q+3Q2++qaCKPX/Iwk0pzOuY4yu8T6FkEbjoPcyfJcy0E0XQSvo0/8uaXfJMaENW
kovN0zlhCQ6J0QGAfBszi3rp6V2/2mFLhq5wZ3hjKwQ3+U+YX4gJsXsEgbtr3eQpMkuS3WuQ07gF
ieIOfmVlN5xR6A4MyeGylCMs+szauEC3Nn6dRpsBfzSfYp5tizzaj1DcNaBb7IqWFla7d+mTA2lI
bQ/WHzxqaa2AQGJiAl7hMyFc2SwdftUTEUT6E1uXW+DISxK7/ZYj2Tr44/Bsxj1uk8Zl9K6hsFDa
swNqbI0ti2K6IVQlY+9KYPrYHoY42yMlOblF2K56YDmcWs0z2n/cLY3sML7VkO0G02KbT4s0cGdn
R1l5kG3w29f7dB/lzpqVHILu4mJECMLmYybBpUM3KG3W4J5z4UZ1yeihdgMWU7TPzMxNEq4penDX
G6esrw/MGhhT6EScBI5GWOsS6BA/G5AsOIW3T6MTBRuoMgPSAptenEEGAq+1d9CkAOvMkckf+67J
t040sQnOXQBqHFCGKPeOyfw2WIJAnUhmm2koOQUunP/JQoSP/Qv2TQSlOtVXBN/+cnQzOpVD8AND
jrtoQIgGijEVWe9tWrB+pD0lBg66yHE+pqBMEZchshycYd/BBVH0m72giaU3FaiMJGRa3jFKG+BR
Sx5DP9rPNWaItdEhES5b3dxaLP2lngE8Gtmq5O5L4Ncd73FOt0YR/iMInFjpGMmSroRj3oSPJRRJ
9m8Mj3SdBOzqXdCyNpqXOq2qlUTGcJkjbeIjeksmVEJBrX3WNCkMfRT0vatqQ0XiLMlrCNKfNHxu
fFssNMdjSRtw8mlDyF9qDl6mps3IIR6Bp2l4K0wxfEDmy7ahHr/M1TWI2+CCa7R4iFKS8mb25pu8
fiFkeMX5hEaOo6XbVkLyS3XOH4srFHGei5VI98GLZM8CKcYGvmKxMvX8tRH0gOcRR2Yy/6QUnC1T
X9LvLuWUPoZ8YvS4Y87zDyj9QT5hDGD8Ha46ZT/KKv5NXuatz/rnWiMm1LEZeRgtLly+lTEFV78R
H40/ZjutwgpnRxSksyDRV07Rc0pldjCkekLZBo9pRCplXmrdJ3MEnjI7eWrVeyQEqX9Sf6ErCjtR
tk/IA22PfuR6ol708lQehzaIToOzSj7nvl4ONYkSb5gY0wlfbaM09eJOQ+ITyt2ozXtwOwsLEJme
ajkyFSPVnY6Ifojly2CjhZwsxIs2XJ95EM2m1SRffFf3qi8/6HciHL65/QDHYPwJ7nfchZN2xGP2
5o+AgvMCgUgoUCk1vvqd4SLZlpX1PgtIrZw2MWmlzeQxPCGbbWw32ZRLMI+EQWEBIJBgOTsibnzQ
GcySkvAJiu9cu+Wz6IlxjvyGGJTSoBWdPOq6fB5SApCMpiFmIXVeK5Jtt7HMJ5jjG0cPqIHnT0Mi
mB1JYA5rZbBjo1QMakLjffwMqbTj84Q11TFIKhmG4lZyiPC9Vg5uhCCke5y+1UKUm7DEcsrJFowD
VGxOVELzqlypfdaVOmZn/xg400HUDltrfU3c6k9Lc57rtLulGjHtBQaU3MWcdA/FgZvlxG0DjMjB
hdCkey371jefeBmGUyXEe9bmmxKm2UJwDlcCB8jBHn+yx4y/QfLP8Bj3pxkiegfSaMXbTVFOiGYY
bxLkgnsRdWyf6YKt2rRvlqnorxmjjmNL62o67MirpqHzkj+YisFzKDUA4jXiIQTLXun27pWIRmNv
xfz5qS6w7nb51qjTn23CCBwpK2B+Cz3U1PkMrtherhwWT8S5HcoMFrS11mr0JcmGr+cCCuQcXHR7
qg9Fzf7QGNxd6QY7vkArY7GCqzSKDhopHC46pX2SRhwa1fR9ahv/f7B3HsuRo2mWfZWx2aMGWpj1
zALCtaaODYwiAlprPP0ceFRXRGaXZVrve0MjGUGnEw4H/v+7955Ljp7Co6k2t21UxTu1j6EC4Woa
CrNahx3PuNBmAsu5RDodXDCAVpbXGbbJ5jDlDA8JHhRrg9HxTumZvjTKS+EPmjfmGvqDXi85eK4Q
yOMdMf5WGC5CJBkb3jFMDdrkStqCe+ZQ11434BZuMmFVxRLePcVq14VkXdpUfNPxMztSWKz6vrAO
iv6URtYECXLZHi2wuZxuA65P60zM39lZHbHgyLNgnofKIsdd+owFhW9tySysZ1Kwnky8QBRxHwWd
PqqReAt+IL1fFSHpOi0/9flXNOGy1Yat3HDfbBTi2X0ncztRPyO9yyhhfFDSCxhIEaaKwHrWD1qP
Vm1KXkk2OpWGp0ZgyiAINxN/c6OyD5XgbJIOdhkCMTcXLybT0nUuWDkn1MCiPlWOkao/GkaNebol
tTalpCr6Ge5ulBKUCJkNjAcdHKnTd1rhKqVEpeKE9RUgbzka/TZKCbKZFf0QKqNHLQLWK2Lko2mG
BUkEaDa/zon8jjYFmG0rF9O4opaaHvgkYgo9ANaNxI86tIIb1+YfcPsZolgI/XEsE5lho+TVlA3g
ibpEWXEosKRCk8gP8FZ3jS9kFIrQQSwrQAhxc6DiEIWKY4lVg09OboJosu0rsMJBbh3FsX8JgV95
c5twgJPO9Pp21Jmkh8+sRBRX5qSWRdEJK6pdQZQe20n45tPaRIygfyXtvRbEfrhEjZqSFWoJk4vF
BE+d1gy/pkm4MMMZQx2uNOSBbs1dnPFnM74bnAkIEptWDHvOjwa/g0o0TJcPmjJIdoA1rVt0ortx
727h07IB4fHX1/fP6sXX9+t79x8xA4F44f1n7l//MgD++l6Eik11AJnP+w9DgIiokp3jdCWY8sNv
D/Pzt/7bhzRTZalQoZT053+6Pzp3Q0ToX7/o508acb5vsfazSqMlMfR9gPoLgOdPz+/n4+StdBAt
EXLY/S++P1Zdd3v2TNH6z498//rnf7z/JY2pvYeD33v3hw4ZPXEolgP58wcXIMivA3f/XkhNgGPk
PhUmy7/+OqIgefN1pEj7qBaefFAJqI3MKqO4/JaSlHVDUS9czDXETbo+hBMssHMhEayMAM9w1HDT
lWkdyno2xayZryddgbZojrK1jZV4rYuq5AYtk7Bp7p5SrnBxS78rlYBs+QM7LOLK5hY7eLE+cZmH
HDNYyPdUBAl+F7sjsXnaTfInqyNopOBn0eJb2n/0KYWIkDlbR+uSkyguksmE23iCXW2bwYFC331f
xZ+LhFFPgI/jrjyWyvyeNOTAwf8caCRcW3hJbJYYhrYScuGkZCPX+5lQhUKFs0tAHxQG95Mh8y8U
BqpObOAQULSIs57uPHOmNZQ3LF7Vsw4LA62oc6CM76vY2tVVmMFtV1sn0tcdWjw5xfA4RnNPTh8z
Z5nJ+6HNPmhuheSOxKWUi+93zJkYNk9tjps0SJBrDE5aiBHjlhvbRijNNYM0MnT69K4wy5sG4RWf
juAEMo5IjDVQEdj3muICFqrXZdIMXhjC52+mN2w57BzaFYCmAIMX3R1Uu+H3r5HM1fI5S/WvYlDo
Q6qmrwEjOBtEuksVpSDcEnAPlLo2w/0ODkB+LIi+odUnDAF7DObFSwflYx5n6lgkT5ZFuO5CpG0G
/JdeLsF5MWsE9DiaCTVb5roSSx4v2YOklVzgLAQQiedTrsPVtE/ZbhDvIN9B/MMmz/5aDbJoG2ry
CEJzI+hl7CD2vM2pbDNII2Mo1h9QPbr0Y+Km5glYPFbtUsQX6cPBIIQTqdpDxYizGutgJRuo8tmc
AwoXPAvoPBqNIDhxRsBPr6ydOPvXsqHDDgscVdaN/gxC3hnNXHdygo6rdlrxr8hMFug/i0bEdrae
m7ncaUn7no3RZZ5QLdWwe4N8SkhKSlW8PIaxunue9NJo/gZyKC/M4T8a+nRiUYpqqgpLJXx9/Ptv
OMbQV6c06hhOTYS07KwXrJ2RoCxEUnpJRdwdkeo/amWleEKWy+gzoU8pDVPhrKOPUlC2hMTXaCj0
SQZBt5cywbqq42SPoZGdgYl4hdE8cCkI/uaJSwuI7s9PXBc5HRRTU0DX/+mJz1Fe6xMzWrJjZrIV
dA27BuM8ezRQzjqc3m4Tm2j6aXjW4jDaTYpV/N1z+DcHj/mHrkiLFdJklffHgxdRYqqPYRZtMWtM
5zKV4b/HIZmPXoKabAhE0we6p9gdCBVLhk7c6eeZ5tm33yykl59/9O+Ua+W/gKU1HauoahEtodBG
/zMZNCmmCQyfESyNBtMqNGt127XI8yIXQegUr/0cFGvQI4+SGVRH7L7jBrSJ05fqtvQb4UiRV3Vg
QW/XuTkcAwwz3K9S7uhSSFsJjCaUPUU6+kaw91VtZ7YD8XuhkZ3SQA+vBTTpnKg/pHXpHSZzvxkh
DiRWYRzuH6LlszadX//6z/43564hW4oqGYZkknU1lpfnt3O3E1uT4gpA0LokZ87QlIUXA1DypMAg
biM78IzrQ19RLjL1BKrkcpuNOfp+OrNsHw95Fiw0ikHdSFrWA9CFRNYHIT3Upd+vQSPJm04eHjqf
jpL7M/8ffubf8DMlBYzlby+y+96+/6/vd2P16T37/n//9+Z9eI/+4Iz+54/80xktaeo/TFFfYp5c
r3gb/Cc8Uxf/Iau6ynDXVBf3HITMf7qjZfkfsiJxomiioao6ZrN/uaMl8x+skRbKpSIaEv8i/Xfc
0ZLyR3amimBoMqbVdFkXTZRuc3mb/nY+iroFLhvvyYNYxsImnVjIUvE22XEuHZMoEV5SJE+7RFOQ
2k6lp5B4KLXNEz7n0lr30kwRp4AG4Oe86yJRgv3E9o4QiktbNMAEEd+oHizGfovd4NhKoBFaBoed
AshgCeINppAflKR5jErwE220MdRW2E0J2QnRTwdX0CWntTDfGKQhyEUHaEy92HjBgPlRGvVvpsXW
hWpRdvsW2xETKhsaEOyqKR+MjZL7OVwZ+s6IhLCu1YvWLRhKrRKzu0KaxiAsEtLtwBjaLVffY0sT
wtzoT1VOV7rVPFTFCGaKkP4stNo+SNh7doyXYpgYdB81+O3YHSmU1KmssjmXiN5HfsCwFvK7b/Qi
m/NBPTfQoRqqUISpVBemA1mpcuhwl+gfrTa9AI2pT5RXXWW1Ls99W6NcTIU3ED2/TlpLgqgxGEDE
6BRFG2k3RvGuSi/8S2P6P6qSXbueWNlqVBhPMTYsPawjTpVJbjIkzUa2uskTpSbfjDFFn/3QnTQ1
OALc77es8Fwp1dUdSb4fRTEk56ETXoVIvDSFPN8ybWQBnTTBQx7Vq5bJGFsmrDd9HUhoj6kKuUT8
gVl92Eeh+MktTD9hXw9df4xLNxDbdlPN82M1GkCM2jBfl4VRXbIgif6mNUH/433tfiJzEwG2bYnk
iiSTd9PvJ3I2q2os+A3qK9P8hEKIjUYtlheOIN59rfe3mlS2Hr8XIT3+JmoE4EtGcSYTvp0Wys25
t6B3CoVkuPpQrBcc1RVaGxAq+rYvlY0UETxKRYn8MZnBzij7a5SI/XoOoVZQOrSSpTxCTpKouU3K
bYkaZ9FkhS2QvNNQGWuTUYqNXSVyFaGcD73FfpDEm4hf8VRkzTKAGz09ZZqst+mnUSbvRj83L+TJ
19yXn3tK/25MsFiRDt/kjBEkBUeBZwU6GxylOMfSdGuIrjLxLSbXCAaZyRXW9VwRYRS0mfXw20Xu
39zAZXFZKfxazXDEVdFYLkKmyZRO1f6MHy9N3QxoMcgfjCrp3HBqDQo7Jm/oQ+WoBKQIfO0lD8Lg
nB5GdlD7mIngWPbfWliQEATQNqoJxEHZ1exaYOYg+lBoJ2X1YYqoDE5IaUtRvIpNObbT5UNQsf2W
lgBEUw7SLh4HOGE+vTv0t16kmFla2CDvjR9w2JJdWvYvTSKQ6EijCyY4JnyRQQuvmT3XTHYGBuZP
lHxLqOJVfhAw9JhdYOzSesDTVo0XzfSfA3WUMfbm0Q59e6AIaugdI6KtZzbKtwHlMU3LnGXlLKxV
89CUcwtWFg8Hljd2Umb5FomNedGpWYEtnm3EWfnK9e4wAIbZGFzcJqWJ1llP8WmF9e95CoYDPQks
ZETDa1WBPk6FhSHE11UYs/dSYlwalNBZ+2nKnG4QE5hDrB/TLFR3aCF4X/RTKtJGI01k5pVWW2PZ
2IJVcqS+0InT9liyY+vV0LrPYo4OSaj4h1J9ypoietAYZCdtIzppwxQhUJJ1WIQ32rlNh+mX7CDf
WtiaSWpkVrdmRIuDMcf2K9K1SR711IdsXZN4hv+rS08o+2c8FNVKbJIRoZLGI3DvpOGBJG2iiAIx
i+U2ZzOF0HMt4yjs4IGV1aZKE/B0gWvU0wB9mFFpy8bWmfty2i8MB+obip2BSdgk7b5VhWKxxQxO
n4rjqjLops+VJCInSFEs5Snag2l2m7KnSGiagmPfY+bljf5FHYJs13Iv2J2Mh8c3k888bJpNRq0A
bC+XWnsRxynwRwYEskzDCrAUN4zFct9xMQGcmR+HYcpXkySt/IooRtXMyXmcrkqYqRfS3rmT+9p6
jDTmJpNWrnXLoHV2+WAwKC+rrtpN/GV2kCflJs+gMOIzO6pQvhaf6DdFjoKV2NXJSir1DW+CZNOR
1bSY6q8FIE52PsjjJhYZHvZxkOyUBoVWDpS1OqNvTzP+DiT7Q4id0pbN8tLqzWdXh8Pmry8DkvLH
C68miqZs6ZKoKBKZSJnF7R8vvHLQ+wgKhnCL4R/g3mQih2bG3N+IyUNoiE2WWsNFMneouKbL9Mxy
UKJDgZJt3iwN225rIhLDGHjGLWRkef8c1AhhErf3bY8+MRMPfoiAmoVcLLrx0FDOlmrgznKBOV1d
al5WElsUqODKQqU9VWb5Olpkn6p57LaDxpksBBN91MQND1aAiqrTOX2GkmJ4BCkcXnLpAImIrtym
Qc1Y4JTsz79DA+j2IVF2jE8StjaW2PtZlgFdy/kE7udQhZSXUyeBaBkCHRnAaHnE3ahvpUjZ/xgz
hdJ3Uc32daO64LZwj+MzEVNDPlJGmnuD0OOwVbTpUPLrl305pFXeWAeGr5bTiviWIKmQKdUX65Bg
LNPdNoMdR62vQvBiX03ic5+F3/oy+sAzQJ8LZmULT+8+Aw0I8IaKbm0ixWDgDG71GeQRdcJA8ej0
iPJhh4MFhxDOAUaEwl63mHAFvQKElQCJHUmtehxypUTLAeGWWShEk5YEeyz/CJsjBQ06PZ5cAOCw
0nIaytGwIc6VHBm1ssUq0hwH4JAc8I58FaQGATzcIsEKV6qhCUAUhOYmx2J3AATziFLr4+ZnjmWu
i6rMDh1he1wlfNiMfffjr89afTkpf927lpOWOKJp4EtllMA2eKnW+G3ZO5A+F4K59m/IepZr9YG1
9/XS2s+t3GxEVX6GN7kRhHm89dpnPFvTUdUATuAkV2DWvqPIrgkDJLQ4UqLTy2PjIkTIK6zW4yEb
mDkL802YmhgyvA4GpTavgpZOb2ZOxsCkr/tWZgadsHBp1ir9lxGTYk8zUeShKdGkBmrCVfNsPFb4
jGzFqOfVHI3pgTy/ZQNd99c8jQ89GqR9qyUzU5vZA9N27Mdr7uMEHekFcYAkIMO3qniD5UtVElpc
i1Po2QqBQhmztBmUmXGiGugwf7yWdw4ZtBGbuJ9S2q015ONg0vz1gVf/tO1fDry67G0knSmIwRjn
jwc+nxMsAWFg3FIdtuoYS+MJ71ewelW72b/kIx4pUcVFS70H4TaAe0K4Lxos67AokMVVIb5lxSkP
NYFcRTqtpijRXRg1z7SXaUxAAwFwb2/BxaF3cEbYKpDlTzmtizaW9b3EymDrF9hSTS4ZlHc2iEVy
yp5A68t9ysD1URK1c5qYOCHDYjf3IbRh2c/JcNFawu38oQ38xp1FSgVYJW8FFSjoXx8jyfrTnOh+
kAxytJIsw4MlOvvHgzRkdVTP9LTeWCNyx4wT0PTSFcNVt6tDTBH8zledtKOj92O3E+l0YbsS907V
S+o267nUCZaWA0bqWta+4+BMfsayVq2okTJKFHxQW24bS3umuPNRtHBrKn5Wc93O9a0JEnAHN/JI
/eVL0Yl0rTWHMOsPolFiUS5DaTvI5jJ07latDrbFaoyPKcy0DVfFGa8IvvBRsbalIiJwNtGh7zNX
KjHFAV0iMsmK0ZXNbHQlM55OqcpFLol6YKpRsxLEiR2OVai7qs3NQyYyRm/8oduC3BpsMzkB5ghf
BUnTNnn00gtdfcAYtpq6JDwauhK43RSqj6I00cmeYEHLGsKlLCS4kOyCALtYHGXsr2S8KCF2kLU8
rlRBpG+zoYfYKhm+Qeh81QfelgN7HQ8vnUbUiAputWiwcNK968a5Lu2LrSyJuG4t6gkEFk0XSR0i
j0hJjXSaZsehnhw5DHHaF/qh6NLuFlEdKLQ+9sW20k+Yhw03jsRwCdq9dkrDZaMZHaVIPmSwHu9m
wjizBY+GeXUxFinuwFL84vfKV9840+L7aekcc/PF4SNBk1vf70BqmF9MLlAHSv1OUSmc00Eyz3Ul
1CszJDioyu6cpw3YxmFbiYK+w4LrFAZoMESqQhOwacSGsKPtdSvmdfCsJBky8BRN16gKd7UeYvSd
xJcMnNwTrerbJK0bNx8JPYiqIDmTDD+w78HotoKZ77HGXtryKZOz+FxV7HLkNlzJGt6/vOHKE1DY
JvfKHjcTcMO+22N4sJwkHb4b+Ftc7EYBeEqgsZOcJfCYdiHE+ENF1dOqbKhtv39pBvSRZfGnUmTF
dhpZxfGWYttL8W9vgkM3Ew67msrIH8AZxqF9UJQJE8qE28xoQRVNYyAeObim/dfvYi5mf77HMOdj
O0p7HoFPBjZ/2pGauZR1TdJXN01ncTBmFm2yGk6jhonKiZvSbda59Gt1rp5BWzzIISXQckXiNB1G
4Kd+BUIk1llRsLsbFa3e04TeeZEPizW/qnKcP2IbBrk2X0U5DnGaTosTIJSfLLNRnYgZsG32Yo4P
pXxsY1Nbi6QTcfhwnVXqNrOjtBm2oT/xSqBHnc3E/+rN/iamivWIbX5V8DLDsPNjW5Zi2rIYoDjc
M00PK3XpyL0JLM/Hqs90hnRdgc7fDA1NygJZEF8qQ2cMCYyQJW/tdDBWNfU/e4FW1JNfFcGmg89r
l3qV84sDMgudshegNrN1ggOi5UH3ZpTzNo6T+VGXqt5LKWvxKoytTl5eQWlqDGSK8AkoOmSPiN+b
CmP8mPkPurX8b3EWjqNvpluLauZtF4HdrnyubqIRXHuJZBVZRPzEonKIfR3+GXCPMyvFl0aXUmIx
MgFdOLOkv7FSBhNQMaszPrMiyG9BJ+qoYFGwNxQcCWWxyeHy7KVlORNQZcjkxiJ51o90i7FkuhEJ
c1pmCOvGGlvqArlzRXm3VRI2dKMEylOIhIrq336ds9izM1BHJ7kqLLjCmC5xS7WL9zez2xZIVDMm
zDUG4TnqF46QX4oI+QzBDb1jm8GiA+ocKDj5kYxGtdcKYPA+3ZiOX8Sa1+mhS8dgZc/ZoC8cMhoW
8ghHNEYKTp2qajEadskmtQIIvEH8Ams9s6tRpL+9Iw2ZB6TkaA1kD0udd4+AeeU4uEQYPlH3pQcw
O8laK5RgF5V5c9aJvxkFkmI7VNmnpJ654/rv5KkmGGy8IwNpSLf4URQGiiQX1Cw5RWZE32uXPqWS
9sHARjpWy1dtZe2tYL5VVarQDqbLjynmDi+gPXOlR89ZI8jnRmyUix8qhrOkvlZmsyCJxczkJbSS
m0n2y04Ktt9q8sOvhw+9MvVr/CyTL92FVHSsxk0bK8U1Er4i4m5OW9fmPkwJCAUUFhJXoJlXEgvz
SZ3TbM0UkchinBbrBDodTdX6swB0HXQm98okUHQwu6KrhNx/xyZb4DYZTrFJLp12pI470PKnMgAd
3Im5uCvFRzJWLHkKJXoz+2xT1ccW9eMwBxrCXtF+SUps7qdMrldGS9vynESrQAqjk8iY+joE7VYD
jrIKVAFYmlZOz4nPacfiKAzb+bUaJ06epM/dDOXbmbiKH7KUEhE1fytH5ERVNwzKCrQDsPDiYoCG
xtMxppdSrSGPmsEKSqCwKjQrPc7wNOlZZTzZRyNrMqGZdkEXv+QRFk9aaAhFmFa2zvKBYHmAeq7J
UviaSUaFMas3LrFWMnOov5hTyCdSDJYLzBJ6bBISbDVSfa32Ks3nlBhHQWs+wvHWlBurFXoEZulg
quFT7KNilsEmjdt6U01DzBhMo7OsnFgGsn+y8QH5m0wwG/xO95C81N9IZ2QQpjyxbUI3zcNotjM8
+CMeLGL7EMdQVVoSH4q/I0hac6CiADvZgG8XdDhXnaF3Mbc/gNxOscBM41rppx0QVGLhy7J50t7b
tKy3bN4fZp+MxQS9AfPNJJ9ofUutaV128WcaD+lKXGLpMqr6LPQmwWSflBSWm0Cf/AMI//k09Bjt
LcRL/LQqi1lRMjezpLwZubHBJPdmSLO8EbMJgVxikZC0MV5fijVhwFbfZobFnqhkIpL4cENDsDho
1oU3S72LxW44peXYMGtSfqRVMEOLl6YXdcrPQY1nB+I51zQ1qW9Jra8s61mymvwVzCH42FQTkUe7
ZoOlyfh5p/wfZenvlCVW+Kzs/8//+4+ffbz/RVnafr2Hxe/IHennT/ynsCRJ/xBVRCUkJEXUUZJ+
aUuSgYKkID0xm0Hk/ZeypFoLdwc+lWkZFBPQ2vQvZUldatmwuiwlaixYEKT+O8oSWtSf1z/LQ5Af
JsCnoHEp5p9r2STgdZrh6ydpinvAuzRwc9fcdvIsc9uMUpy+6QKwun8o4R2u9CC84bVvdrCrGopA
lk/vH+JGMRhc4kn/VWQ1L0VW9zar+/cK5hHp4jlZpYMcbRQMP78VW92brH77npDDr/XrfX7H6N8r
raKFoH//TKYynPQfjlWHIGHlSGNNthDiL+yJ5VO/WqTbHsVJLV7mSq9pxsKwWwV1ujc0k2h2ePFV
a/SQqE/gHhngh/Cl0d+wz9BKy2MvjfYICvSSmtkxxPqajyOJLSuLV0pLKKPLddEuLWPbTMmHxf2W
y1bV70JdpRqJiMRO6Jk7Agq9ANVgV7gQ6FTBwGMXVOVtCpjhCAbPKYhNDGfW1pDpCKrEYqsAEbCT
RuO2rcENHmcLB9L906Zu+FReygQUaWRAL9Sb+/Ok9Qtk8PKMo6gwqJtbVUsl+/0DsL8QsER0Hns6
oum23ARL/QAMzyoZg10V+IQUZNZjJQZIMjFm+x5DpgnZgHExxiVYDk7pD+WWwl6b4zNu1UB9yLKo
Il6d/WaBkwZFdQQGiHiDQCz8+hAs7IVfX06LKYxquPg6mlK3+lXidS8Uv3957y6/fyabkEzYgf7s
Gbs/8/sH419FgMLMNBNMJ2lZBJifNj14vP0qSIAYbNIH4ItUJiTwnUjkxE51VQ5Sw9bWrp5k7WGJ
rX7VIsxSe7LI62FuXbHm74WV5NImkK78dejQgVzCgn1ftDLhoZJplu9ufMaQ3QIq99znhAPdRseD
eG6xbNNy4OuM9PbJsjyy89fkh+QC0n4pjlSSsc4jTgztCh5bQdl9M5+V8UEtvwoNhP6mXryiyDUT
pk7ywdDdentwqj1Dgka0SavS6gNUZjt/iE9hScc9vax2dBOxS3Pnt8McipOx1+lTixzwDdiWBciy
MG1UqC5uz1mYe5TPXBg2+RXbGdJ63CNtVr75Q/6gxCv9We9ceVwOW8VCP3FmFb4wlqVdOqxj9rWM
hUJrQzUKlTEtVdsABAynDk6l9VF+IRhw+M79Y3RlycWQOfDaQ/uABZUjYVDDC2dorVZkH0DiHycy
LKod7YtrSf0MhdZO+UaQ13tPtuQd98Ipg9yt2uVbV3gILSm8GzCLoyujf6uOCFkBQo+t7hrdHvv1
FF3KxlkqZ76TVRnqzzgjQWXzO/VkWxCl+BRN7sc3HFYc3ZYCCbDBliO+o0TAs69SrzmN4bpWoQnZ
gbwDFN3dlHGPiftJecloNCcmg0OQQqvAbSgvgFHklA90zmz72sPprphASlY6780bHUDlggFlE4dx
3R1EL33QD8Sj25f8w3jKny0vPceDTYbUIFNWv9GnbWwmQBi8ipj2fFjSmM5ckytS/2kwDqYRcx0d
U4KSl6lywaLmlms+QgN6xRzJH8Npq76r38fHiH6SPXHibbsl29Qz9YDlDED1q2hWAW8Hfx1/ZpVN
7iGK3ewoK1wpNupzsh+oesHpdk2Kh/5QPVNg9A1NrH4lyDmQNsDGdzDLEy9q90NPKYZzSIBDu+WE
0iinwlVK/4uxZ663sPa/1Xsv2pIMKR7ZvkW8EljWXJJWGAwkr72qKH0/rF0KB9qW2Q14hkPHxw/r
M3xk4vBd/SJB+R59WVeuO1Pj6Q+BV9K5TU/M/ITpDl+kPDCC2JeXRlmPhFVffDetHGtHEmjIHJ2N
9DnfsEE8T/j8uR0sCR27eZffMzxF6cbkfMgYX3jhVwVigmG8+wXCRHH7Y4nM+6IegL5XZJCOlqt7
tNg1nsLeGd7lK4Hb2EuPQ+kQo6r2rVs/VmwI9hFyCvNaa2P+yCk9fxZnL289pX1tlDeuHf6EmG2P
+hc71tS4aaHHJ/VBjLd4skk0IIza3HpSHm7ESDl79ZuEmraJv9pgrTtEdpNNcZOgVTRe8z4/xivp
o/hucQm1EVEnfTVgleQSBbTgdXoC4hSQ0LKHdeCp2wEcKrhbR3uK3mbW+qsCOoI9fOvj1bwtL3G7
kXq7pnISSBXhSx8D67Z89Hf0GeZgUi7CZ0VXCVZYAQV8x3uPDlBwFbwTKeAJ7PHQPfsz9SWuCBt+
wMy5Mvk74E7VJFFsYdxrnYNAlnOj47rDNOsx5qSkllvwAmZpNgYpiY5hUrrtWow3ie/pV97e1+wY
f4QkfD6DW+vvtLNBNmRWviO2sZGi5sy3x9eif4qrY0L3IU0ydHateBhYOaTqJ+FgCN+aidjFuGLj
V39KD+2rfySistACJ5xZbvA8iOusgDmW2CXQOnhHKpOVdSs9M6QUxWszng3xR0jaL3XJznDxiDLP
V/d66mXpdyL0GE0VvBbX8ZXMgBk6/NnGw/zg99/k5jvpNZt3bzW58uKotXsgrOzUYxRGPbvwGCoj
LpAsSbfiYmEgoCGjt4jfADTsxuKVwbrzLexf1N4lSukTRfkBU2ebErRd+aBcGJAmNjG8lb4LP4PJ
kexHxLFrkNLecJRPCxiYHoLjsHX813qXgdPh1rcXGWiAgMFwEnz2+iFOnQRaNahlCmI5tIQGxZVc
eFJ4KWoGv6RNaa9Z8/RgATAeABMoFccEq8WZJyt129alHSWwmXJvKbgCpwjRvrkaCQGUcp+8WTtl
F9/0Pd0sJ+U8n/0nc8cZDXphL7wayPFcYhJptonKvfIUGvBRzRkMTyit6HlnmOimsSfhXo9Oufwg
Wy6GQbbK/i31hkfyJa6ywogJtyVfRaWXR89Re0rGw6AeJ2COeyIWq2fMybyC2pcUfqrhypc3o2Ar
yA9YY2uHHnR7ybfCuJmjvc5c346avU8Y66Olh4D4N8xb0vOj5tCNE8drKs9wBcvVeogfZ1rbtSNI
o151TaDmvsP/l0svSK85Q5DOTtgmcnbduBA9LQ812NmZtLjJ6tZmDv8dLnj9JFzUai3pDmIlO0Ze
JejW8feIfjbCrxkVQDbAQ4YqpbxndjpUntZBRFzDbE4qj9RfrFD0+ExQUZadAnyeZEef6kt5tN4y
086vfJfIvb8P96NwMllpOOZLVbo8pZu8J7k0Hca1+aG+FK54SG8TCvVyOW1/CIZbnwJrizlhTUCn
X8PiXMP++tZehXV/nb3gIki7btuch73yVm2uBJ7z7/W38dRSq3oueYzZC/fqJmco44adGw9HUI6v
4ibyH2siKpJj7jlG0CMmPNWoQA9gHIjdySxXLfYK25xsSPKMxae1qVOk6zKHwEhJ2Vr8sN7El655
oZy5fuoTt79mK4LhzcO0Z63Es1izZtemdaevccWlu/SIZzq+qvv0Or0ML/UTx59fFnX78iroNg6v
zOlHz6Ea6XF4hBnPGVvCbFi1sDfTU74znqWn+Xs4kqXZZDDkn5YKX3so8dLZouwFn92lfFdX9ZJ+
YfLLOeSKGGWYZCeb8NZtgweyul+cOPVaehLbF4wN2rOkrCXIQaAKlwzvizk/AD6FQt2/S+xnnlMe
jK6pdlP3tyFkfLfWHKVitrlCgk6oYe7tA3Nf8pM9V3jbz7/F11ZlmLpqOi/ddOKq6JDwb5Hudf1a
720inoDwWn2lvKdwiaBFv3tNdS6+uE8TKGT4rjwjNYXr4mv2hHV76tptbzlUp7Crqs7tk/gByMJ6
NVeRuCILKLH0pMgb9y4AgnmVUanaXPpbfavlI/1s/U0p1layTd6ItJK0M/fVZSKVC4ryIfnkj8cG
PmDuciZSpCmy9666oLNSsUlzDHHK3jjRjytEO2T+5jw3Nv+10L1S2uQ3td1CGslTSJMuJ3z8DS6c
f0rO/gvPqEORApCVB+e+ADXikvVn22T90FieCzv+llK9JsO6jh6MEivApvuiy6AYXpFiCSAhaTHy
2mnSeYBPjhvQVg/DrKCmtAstLjQxRNXKrAKLwNOkQeTfKYADdmW3jQvJ3N0/GGFu7QSCe6ZZf/vV
nTt3Xb9j7Nn97NO9/0Ogwpe2xAU1TTQB/HLR7EtMgkrrQ7tuZOLASlKx2qcHGqGFYrr7Z8P/p+s8
dlvXli36RQSYQ5dROViWZLtDOG1mMcevf0M+jdt6wMWFj4O2RC6uVTVrBolgur+vCkHgfaXPn+Rq
mwZZPmwn5tei9/fjSSPPZPX//rVaVb2r6SN1pLYyiBeoM+GtblDWyg8qRa39497RZ/bPf1A2n82m
wqW2iLUtpHnzGPJupS4zss5Hg6l2zbH/96VS0efPeTE68omBB+zOrrxHv+VvIm8zHv89LVrL9ugk
EZhuoDUBEQDl4JK/2LfE37gkclA206WMv+b6sW1WxEkMZIJX9uNLl2wTegMKHls4ECqWqLb4rnFS
OLKxY9zfppCQbDx/94Nol09LIt/SA14Uf+F+P9iGI1/0i7KfJaJ6t4Lpawaqa1vG3O33cZ9PgtdR
i1owYan1vepuxna4ix1Smt7ldxokctSC4pC6Aoisg+WbbZ1x8ep99b3f1x90nREWMapLvhMgKj6f
1GPIU4d7nbr6e7QRT9KHfum+EIdGv8zSudDqO2rK0Zczl3v/Fz5G3KYt/w4/6YkmtcpftC9c0s/T
k5m1yuIX7ZDTvX09/MeawoPZSLXrdgw5CE1p/wmyg0p8Nf/GvvSBJn58N86qq3PpMCE6pD8UxXR6
o+6E7+1v+VGTVvv0xCAMM5C2XLz6l+Iy5s8isA+oP5Yt3xoCIlwCG7CYKtldd8oXCs/+3AbcEQwP
633hYQuZu7HP7a46ez7NSI1WBC1tIhhZtnKYJaAiD16uAjuXyeQP9kRwe1DZqccuXU2QeG09Zctz
CU6DwcUf8VJMF9z2LfSr0OlKt5OfKYFOiY6KaAc/2rEqkeE8vlJEM+h07+g28fcc7oL3jakc+1iy
C1/JA3KytU6ihZ3tQ7+ZvdZPNsqqYb5OVx90XzK34IdXrRVnmZ3HCj9pHL2+ELcLly7GBsLJVnzj
RXghwzDbq2jqEYQLL/TPyhYcRUKtQk+YHiPVRrChLW6JkszkvrYMgV5ElJ6ohPG4+alW+b0hSIBT
DQkanaPs5xzk11K1JVfdoJj1IsgiLhTRMahfYIlVaLNJBWcAD2EUEmSgEESoONYeuSva4FV/TY/o
gJBob6Qtw7/8WH7El6y28WAl19dRzujz8CiKruRcYQjGfcGJ9AvAGZYnYUMjraVOZvoPXk9wL5i4
0+HzOZhtQcQNL/K6WU137gZxGH51DAGE3mWMWa6QXgskcqjYKAJXyYdaEeg023hCkD2JnEd6oTg/
E+GEzutJxy5dDEowUw4ZDIJtMV5Yocnji671kfno6gu4//PgLBwAM0E6970TXkqUqJ/GnnagMP9N
qqOQK9igi7Gtb4o/2lM9QIwBWIaIt8f6jhBgdyT8BsQAjCBxaMj+mUUw7OgjRRIQPpZdOHzGmJow
jOWcaHkTgV47WA7RDM2t339qX8XKQPYO6AFYmfqG7IUwrfNX7e6Lt2lNzi0wE1HD0mqK7Ri/P1IG
kQvxjIOD3R/vGFBFS9BnbiW6S+1NXxIhWls4FE+8pXXaj+cq+jB/QREgDF5YGFmGCY7z5OtifnAG
FRDeaL61LxZJ/LZ0SMAdHCEWV/tq53ORH+KUjDs7fet/2eLid7TFeKKRKNH12+HUHhi4GII73Ct5
lTZskrwvwIm1fh51F5QrPY0fMAyAMnSkO5Rg2j2rQCah/nvib9547cdc+T0XbdzjKoCczkQsmzjm
vxb8i1ReVI4fMOZgvWK+AOwTJZtxj3+Ra7jtV4hggKW+V3q7uOExF6RHg8AEeJ/34sN6mbVDkXlj
j/2mk+fnPHsleeZxjzByxv6kCaJx305PmIUtVE8PU8jZCzgU7ciORg+hOXVqM08l0MRGTcBGz36Z
1LvljgJ5M6zCy8xQiOmNvZyBtdA2eNzd5ic785BEysXQODj32Dcqpl/MQRFvLNKUyJF126vs0b2A
pK3q1p6vxRkFZr2vxhuoFydRqJ1ii1LB48hpvvCjOICgJVuk72Bp0CH21RGzyhMjYh3RNrvSrqVY
QGexIQIKgof9fLlzUr1wH+txPV+fO0XqxBfuPI+ccO/3uXlOMLVnhzV5GL84Ndo5SCECKrA4cGbL
tiVJduPJ+IC4aOEZ5oq/k7rqeeSyrfDVa25G3Hm8mmNia30TJDTxJ8MuKSOsE/woHkP2LnDEUvj9
u97cGNUTzwObgPmOPh06YlAg/t/SZ4dBdWyxUJScBCMniMEIVClCyhWe243sSTSfUFpJ3xWxzSdu
6ZejFsZvMpNQ8qanW04odlEWVjLuDYlW0+5exxf5l0Sb4cLjpusO3gpA4mB3KfnJsh9qLvbX/IOq
6koGdjY2fhAQgtns4wNm7vT+Ol4xPNb24zOGp8Ak4A12c/E2f4x7njQ2bBGsC8tqyHvSPk+vsM9y
3CXWzVpxMRnCXcJ9lGs6VK6VoFypFkbDW1Y8tYKDOYgqvEDksV4U+lveO9dbvbTjiudCL3d4KJLw
/qFNnvFwcxQzy5rw5wwd6eRjjodpkvmTeLTHPkbjEiG1hadLrzoeNc1q1jj3POiY4uiyg1yen5md
pfbAOlmOjPOZ9HvFSvvKqVPU5w0Ph31crSLjlCE57FgKdJUc28xlcRcKHYT+6ujksofV8HOhkF9n
+V1+xoy/xUyxH/ccG03tkamrYB328K0D26+NLe6NCTDiXVPe5pbPczf+Su0F4852oLs8iFcORUBB
rOqGn/LcRusySP1EO3FTlLt6jc7RFQsOyv/DsB3wjbtPNgH3rR2trKP0xH5d6Ts9RRCIiC9aF1nA
M6o+4xrsMgAXCbEGuJY8mJDHWRL38ZfaC4+bjuGQAy3BelEjpzlKX/PgAUwuXxOXgnLu3L1iaW7e
ZrTC7hK54bllI3nC0RndYrlG2OKPL+1V3xSf2Yvo6R818YixT3MPSwZAvx/X0h364j+rWaGGl/zY
YazzWAvTN2yRNohW5ifbr8qyvHJILqovXriwIS4TXN5fanFkSR1dHOLhai98cqRnGyTDG3NfvZGp
Ff3DThW/68W8dvB0U0jqmNXhYM09dMJNBhDGt9QnsCoCWfZgOsWBnv/DMJi4Ue3J5CxUbk1W3HX0
olvBE0CBhwcoO9UDZaFTQCGx9X8xO7BlQ7USNRuMlEqt4TdteYNb+T92XRhw+AsIx2jLKusujx8V
Sor9aNyJlWBXu/ncGR6utrxA7OiVg99Rlm4Whh/jr+LOm/RUv0QrVus3bzKs/bbbAZZW1ZGbXG/C
tUrpFmjZXqZt/zBv9UH1pm0SPM08bSx3CX5GyCE6/T+OZSt38lf5SumlbTOakk2+k47acppnQsD4
JcWlOMcJiq5qJUt+zoCsdCftWWaE0jYyd3FF3+N3EmGAO1q74cv64uEUiJ2/s1jkH/wZuX52ux9v
4eZx5Oltr9OdrCAeKJfL9/ORvy675tJe2RTx/IA6Ir8mlAmevFbfly/rDtdnvmaRU3xwLmnqEQPZ
eP7moKH8D3fKR1i7sb41v6lOBFinD4Ri6/iFzLXkVTtXADoXlKt45eQst538ivo/v2Mh+UvoDk3Z
MdtPZ/EN79xynUNw2D22quFNIbMTGxolNPIO/12K/XXlWfvohG17vJo89VhiPkhXAxnGJ4vSLnd4
eaws/3EiqGI1vYxvUmDuGrYkmqXDTJIW95rEXYdBBfbvAaGOaK+13KO6wCda+kLJMFzYI9vnvmHn
X1LjzMOK8j1CnPbEnM3abunG2PmoJiuvqQNWuAodeqcFVvBkY72SHUIzLUKfwYbXdM3FN0F4e6ec
tjNMMi+zAqg9JTyfS49n9dZUME3AMMfOsOUZoFy48nFxzBV0u1m5VmysOLk+0YZNT4ksr3LJo0Cs
vPFb2jSb7mN8HVpfw8D5bXKw3AcaMxGG+LAeHke6PgrTl1JxpA/N09fllY5vy0AA+zPbuD6lDvv8
UMVr1MfgfAvPCJ6u7yJIK5t+tIKoxdoRPsPV+Db9E/l4pS3s6zeh8/vv7hbKtjWu8jOOmP3DJihN
u5lb8QvgCucz9Y4rkxTEL9NtbDyt84Euyp+UCol3BZqv05CJq07ZwO3HmxGfLYB48KEy8fCi62Mv
quyWMR4SzsmRd51Igw+c8qHhgbAD95kv87JTPNRpl/otAlFiBEUxbsy4UEIndroXNfsY+EToxd+S
EY2Qb824k4EXuvIOJP171eIlcO5euG1ESCLDAXize+ycJdyFYITaOmJJW/jpHOOfcmPogTiyiAKN
EZu0wo5rwdHSbVkWDn6ztXlt+6BqfVzUY9rgHAbkisgHY+aAdhFZ4bBANDK2ji4sGxDF78rGJ+kN
8aZI6hrItPy8/knjZqVNuiWuSCGVhs1TQA+/vMzH/NCRLcwDczK/x2bFL9MX4HBj5F62Z9fO6Xbo
935mX+WhZrZ4wqpsayBT82S/2hQ8PJTKHCTRXvMqv/zsb9pXt0txZYUo+CkCJTfP7Tf7V8528a97
N6fnQcWsTw/aTbuN98xYo3/KaxpYr+0G3RIN//yh/pvg3iYOBu10zBwh8QruF08akqyXUDgttP2I
xHJ7CTeNeFqWA68Y95vpLXy6fdoMJLEQYLNOe9RBGzPDuRJq/04F7lnQLNg5DkeLz2AzeZ5ZV+lL
XMjtXElWwNBSiQLoyGPhCmawtG9Q5OuFoZvDmIjE1j54RIH8rCOYiZoOJlvwTusXlaIc7jEzujdl
2DA1LSK/nNxW8DgW2sk1PymOSSiF9w3LdT1uKAiYF9L4YaRrC9+Pd7hneNmxWz6ss6bh/X3TVs1F
svzZpICx0+/4YT+PLDdbFZ8d6Hlj56KbMQ3Ojww4RgtQmunnisalJtGROiFF4maL++hDZh+juvfk
lgkXd48KOEOviY3T8x0sGC+fZY+Lg8lQjG52J3v9Pj6m2r4d1obXcCAaOCQ6UcCWfeDjUhmnb1TL
RbV7TMyIyhU1mvVpXLF6etyyn4g0eGaHO8zuPPMdJMDAmYXWC5ipOE+76MD4FOfCwTEN10Ix8koP
z0DRem8gmQGYpPca9iMgVMkn8ITf8dt855CTNfd5IA0ri2LjA6tXjm9OOJiGbK7DZTyov8W5psRZ
G98lluFeFvvEchPg3tEcBNqb4rImHpywPEmZz6x/mv3k4XWN+5hRAkO0ZUgVMDqMX926wWTOZl5m
OIZkd98coIqT/szX0vQgd1Omlfsic8Xb6E1Hge1IZjK1UNvUIx4uXirYhuKW9GE8aaxrwY6vid9e
0E2IkpdhsU+qwgcur/WpupblCqsJhgtMHKQUzM63cNFLT/N4s1KPyATYQkR1WA/eit9/ZeA8gQ68
4zIWZK2rXruf94+1ZgsroCPWApVd5Q5XcNmZdAYKpotxeiaYH0mZoyS8KX7jt3cCXyocLuCGX2WJ
VCNwWwQEMYQYh9zfjlrsEt2WC4TaXvlIIF/yBhlDMMpameDkhWd0pG04iVA+J1WGvo5if2m8EUJK
/KEfdI9UPa5U6jRvJGlU6ZWIa9XDOR7vbifkf8pqVoNhPjEwZ2A09r5uuECWlBsqQ1/icRgb30Au
PMZYb3jJ6FfpJKyLY/2av3CoWw0zA8FNA+WHgRFOQkljK2sGDonDXnwR1WO6GY86Lu+hk/+Gd/E+
0/tSeK/r90eQbqD/e6A6yidgd/cB/l9tMMnv8YrcknrghZ6w7q7JhY+juqHkMeUg12GdQDBgu4aM
vI+O0/4RyLCCAZWeE7oE5ySOIUxdX5tXHs3plUXGhidj3HhR3lB9CMcJL461hTJZ3g2kegJh3DCU
7LpgRGHx8POJmaxjYH8NdvP7UMhQ9iAlQ2JcOKK59pQ7xaqdVzH9VcfMxZ9DT2N7GV0j88tsk5pr
VJVS5MYGbiJBbHi9GiwTswwfFlkR+mTLMkVAaML8AUGv2Ts5pgDZPa8oZYztIBykPQcLrgaMvrh6
SLOel1dzRSKkDebRtvLe/CaX4mtC1fnLQPjMy7Ninr+FFamNvK6kUbq32+a3EVkiHOm2sUuvFb6I
L5gu8ukU+NpMloC2apsR4JCyKdnCK3eHz9jSf1CG3eVt7xp7/QhNyBG35guzw6nxjB8t9QhxY96N
9SaAkk3Yl74dPufvTOIZtNN/zDnW3aGZ7A57qTQYx1vUHyTFI+E6zrzHOXpDalqC7Bp7IxCZjYjU
tlhMa8HSu0rvUm4UzOwgqGNF/JXcaSrCIiBUFCZEy/DE6zcazymUni9zW0UOPqJXYngSX1izO4g+
zldNubNKfxlJHLElj8egdmGxyq/qKfqVXhAnkFueO50DLeKa/2LTWpXAEq58598bfD47mNW+vYsr
5cpIUXDLi/Cuv0zvUbqS1rIWINf6bilRfnqXkwIg7ipEazzaA2aLV2MO2DLaS7OJUWPeowubgi4+
iWia6lVoxI/RwdyPK+YMle5YT02D87QDJXP7Ozt1DN+EUy/arPjqqryrDHmSy9OS92p+wbjWAH+2
/SvDk6V+Xk+y2PD3euU1unNzFr/UbXYkMFRunJYB5x8fZbotH01AVAqj1hagAVz0wpBZIwLDg/0m
v2H4eIk/WHbRRQRsdswjI59qdovd5ydtdQbCsJqCjBrs1xjt7loDCjkx/xDvMbmobHiX9Lpc4AY8
qGrZwXE87NcEa0H3rr8s/sba/cu5oNaOAFiHNHPUfDGz0UsRuoyVGdzCm/Ly3/mi+/G53T4r5ImD
FyKADYXkCmC57Q7FUT8ILrc0/cCwq98mfvNSna21dkJfe5oC9UthYDja0EK28ko7mZbXvSV3Ht14
k7iPc34gaK9bzdOWsG14L8DylJ1nV1rjwjY4MgFT9mys4OEBswDMv6DigifPh+jv3cdw0Pm0jG9/
npBtxK1mSrm48RZ7ypnrTLse24+ruspf9Mjbaf/qeMvzpZMjBVa35j7/gMXEkSe0Qa/Z0DsgurF8
Id6AOjBENDbLWZHXOqEgdla/WhtxW7B9cvTUO9ZltcmvJTmGn/oX3+txLPxli2ChSO8pdBoq+3uz
l12Jii2hInJr+TR2WLvZT3c0GFa4IACLYt8dBQqdbe0AO4/xc4mIr80Z3qfAyI2OugAt/6R6r5TX
gSJp8SSZJADH0mzxu97xSpBlTSJheqe5jRfs5nmd5PGcBJtbdRviffTZvxav6Zb1yfD6GXcFsg0R
89LthU322q9hUel/U366xhd5FxMetKZSr9j6eIucmDSI8cq8M8J+5k7spXdw3d+JqmoX3R5k1uGD
i8vdRzivrWP9Ga95tBbw1Dc4IcxtSJDu7XwncNxDn/OwwQ9hxMKHuzVvWMUWo6vmLvv29FYz3QWd
2kQ3GB3CTj+DCqDcDj846V6zbGOeIZadobmeu/f6LmKXZhe5X32yYz8jHp1BYfkoR04QThp9A2tI
raGhAYQ7FJpSvY8wZz5TZRsnCctG+PWUx815fm0v2mncNkGerRMCdKlsb03ABnNEQShsrdccU6aD
CIGEkxn4Y/kWkiByIcVsU+JwIK/5cB6BWah659hRcB0PLJed4K0x3OnGrLu5pTfrSlPaYVrLYXON
aIMovzx0iZu3PNxjKWNQ14IY813Lpj5hpDr/Q/VmvaWvNAxkRmhRkNM0efWpOaTUHLQ1tYMheylT
KXvFT/dJp5oMQXqwPsJLQ6ktcyysO1xDxVVNc5lguL19VIdUXOnf+ncmE9dsx1zEnWG4WrZijJ68
0VP1b+rMOMTTGVyJR4Nit3Cy0/gjdqvykq4eB4UHs3eMT+HESVcoxyJ6r+GwKCwuTEjTcSXOu25c
WY+XJD9juhPGeCBAT3KG35r5350agnxGyoynVTpiYr+7Rt+488shMIfD48NOnWN9Tj545dWSM2VB
39yzB/MavE3dGjhNgi27YpU1Jegyc1fAK2ZNhPZAiNqX2y5w8g9ea6as4vtsLYOn6xvjHetgopu+
iHIlXxtC9lbTnXh6NtTozNXiuSEvwrOiiQoPhSMZMhzA0WVedb9TIG8TnqDhOVvQXtt7BkU1WsXl
zgzJhHVj1S0VTNL2WFFAo2LnQ3VTQuIzaNoc6XvexLsKLGN5lrB0N+CWkdPWHpZfrKHHGaUeRe7U
HY016XmwehQFGuqOc5qxtB+x4aAznV+ixVWmTQ0JQt/IvU9Fwhsu8jcphDKKj5BAITqse7LFOFQY
RlBby8/LX8tedqzw/BC2iMG78iXJjnKxL6oVpn4SClN6IOEmjOtxOD3mjcm0ixkkeYr6Zhr2CpaC
+kY1IYvdZhO45rGiLKEuoxaiSECb0wCGULJTdsuemfjsldwO8kXGaWcJQQipDuHrjEWTqyOHAjx8
U1+sE/QkMlayDikYMiGE9Tj324+K5JLPSF0jftUmOBw3NuZEXw9X/Ws4/Q32++e0/39z/r//xIYC
8kshCf9xAf5+LzajJzrSwIfjDwhFyMh7bcIx0OR4/fe9OdRV1FPGaQgLMoIISCp6gLG05UmoBEA5
fQm7TRJhZ/z3lVHBqB9niRCBZmcKKr3i37f+figvOHG0T1/Kv+9JyzMK3nr+xd9/Ww1JHnVtBZ0K
xR6TejwupuRHGp9c+7/vNc8f1BlU+7//I8+2/u+r//3g7/f++xNT7fHwFJKBFCmV8dbfLxW5qbDj
PV/o71e7iBSiJJWzzaDlzTEa1hMOO62KfRMuzyuFNyvpiRk0Y1v6+AkHMxwgOe06Zxr12dUfXnLN
+nnfRPN5CgmsipBE2mWhaEf9kRzzPP60lOJFUYVPWRw6X81V1bEYbyTZvE6I02h4XvvwOD0mBeMY
spKq/I1IidY20nzyc/h0WTRMwdK1kV+kJU0eCIJF/ouWQ4slXUpEOirR0pgGbXIPTzRX0oOQZG/F
UI7rIaE+RXHyDBvl3CSjhsFV208rsrhwD8ZcXizlrUq8Cc/yajZVj7uCOxXXCHtnv0WmyxoEGh1P
RUdsgKUxfUAxgRaNWbyp+BVGqnPWumYzf6AKaTFGpeDoB50IDChpQkRhlCeMLBP4nRpsixa3AW/u
oTW2IwdhhsfYPIrTOi/jtyGVNySx2U8hCXJXZmhVtRI1TESStPe5IA+S9aIHlO8a4qVVY/6RQPJa
1BQy3TDsI13+bUXozIRd0r9L/rIwL6/iUXTkxfjBvPPzYYFn5AkxBOXTw9aAmTCZcF8a4JsUNoVq
MNobFKxqsTNhwxPEyiQnYnzQsR6LGLIdhMD58WNOj9QbW2ZvyQv+aV0LW6x5pralc+RO6jK6GvJ4
R4itHI+vW9IQqxSWpAalsXyWRA6OPwcTIy4fwaNYQOII1tq02tc0r7SHsFkE9kDyDBKXS+61ExR3
KckXLyn6t5AksXVV/BNTmA9hA2HdmPIRgaO2sZgFDIgeEgnMoemS9JBix9p3z70mf3wmGKk70iGt
akgKpQlpYenoyDPjIzaMLpBD/cuKl/0s54BSpgTzWNR89MWM+fhEkQq2Kcf6dCi0GlYLUV7a02ko
51FbG0rvEXKPIHReYHPHFngwM0VFL281K9GTRgkcsl6jiIIcmbGZpWb+rxnjZovLwXFZwETMBFl1
+uD5CMf4adyLUlXMqV2ND7bA6p9aRD+pTlLDI+dsyyQgKpkl24GhybUw7BZz3hiLwlOSUg3ghv5O
Ki/kUxC0umNA1Kg6IW29zmYg559aXQB1NembkcgUciFcZ6O6iBktwSA8wJUHpqoiuGFEujnzIuvS
qxjrK1WmuQ1bWVoV2lGi+5fHU8hCcsMBMEKOTBdvDti5Oezvx79RyPod3maYIciKaz2loGJSJE9j
I23TU9KkYTQF4UIkeg3ptpRVeIbozyc81gMkyBoHajnkZO5q+lbnAgw16GHRs8yGBRQ8wkaOABMo
/kuT7vqEQqVoqfoeVYbI9TNppw3e/cxyIBmwxUYrVTNxBGEMkWTjT5FjRpwl0VuMAtoujVyySzkL
cNjqHdJwl0Du1YffmuQpTDBVowH7ne9mwa996bN7syw3NTtNFaOpjhnilM2Qn3tWcPz04hMAsUoG
nwk5PkU2i2eD7PMjAQ9Bkk3foiG+TxP3Go3sTJJp5kHL/mpLens8i2Ru7awcTRXIUVBvuEdwVv9R
gGYGLsQXOWPxgIOrNS8EQanvGXCjrDCrxClOjmKs0VXhmQ3hyJPOgdOa3YYQ1I+8N1MPEd1WaWPy
Qol0XrSBAekUIUsIYYkkc322pM42+zTflgpj4rSmcugkRXSHmrxQ9KlHgpQ8WTcIWDSR6YeNckFv
/VQRgxmiBMY3DGMmnzQW5DdGfHxIkXwQ5f6tkftrSYB92eMZ3E0ibbwBPhETMHIgfhTbCob2iyba
qohFb0k3Z4xVxeuyv8lC+CKEEXMKkr42cBFrjBVj3Prc1GJIbu1CtsjSfBMzYMqwSBngo1CQ0rlb
tdPoCXp+taanXEHvP3BTDdH0Uw6P+leuF79zR0Aklie4Totg8IUX64bsErlC6SgXsYv8TTr2JVRz
0ioz11Tpl4ghCGQ50oMl6qFN4HBtxdaNJM0cpBmcgseshlaPt6RqLm7EKofp57QR+h4mzoS26uvc
9IcIviFmaA+H0+gm9i/z2N7aEgM1rCxDI2ZRxXgBKXNIaoKiPRNvb4mlxH780KQN9mdwjnE5YYwD
x0OyQEbMjkcRM87Ot3qK6QeDj0EXeijQotNKs+AscRT6WJods5Bq1NBUDK+bZd1LceXpbX4uimLG
KAV41MQlQ5UX8tUXiA3LmDOumEOI9jkYozFrfpG1CER4kYkOBwtebPiOj4glb6Tt4M5PmBrPZwgR
3FNL7PCyG+CuCMR46A3gcrUMpiPMYF9yKDKE6LR7LgIaFOZu6YTFU2vYE+XYkhJkLquqGtJNOaGk
1CIiOR+UkFaBtC+NQPkrLeztIUR3HtKFZUKSMEGjhYF4MkJZiExQQwUfc99ozopUCV5M3iXFMo19
qoJ6tDq938AJaxsMnmLDmlEg5swwSZJkfohWYhgIRWqrIHpA4TN07TATHQiv1ULl75ATSbiloTok
vnNvGoQyGZ4FBAtpZMsxaJemHH8sCPJopu8Sbvl4X8yF1wGolemc0CQKVytvydMyC4acowb8oRYX
+ZHehDpaSRMbctS3Izg8zQjRPG4fIXp5tCm6JQ6TojHwLdTkW6EeZoWgSNWoVkIPgDmLRBqbXfnD
FadlN627bmrj29yb38TdXvCQXw5FP7TbMVorE/MAWU/GrUZqs40pBmSYAhSqscyd9Sg+tRDp+SAy
xS/T0xSbxkZZ+uvTZ4fFSllDdVeNuFKiAm1nJo1pKD6dx/GVGp6ZfdiQMoZQ34qCQRbOZFjFhzS+
OFzbxI3nsNGkHyXTbmVTS+5ECvY0zjuiX9Dr07+42tDlbiWpwSODuhC3L4thrBMdL9IEUoMs1YFJ
fINTRGh+lEj/UNqxpvsiHTOZALFwwqiIitKbBcEYwwPM5X1LkIRjz/t3Oy1qDuXcHEIhfp8nM17p
5Gkt7pwW6lntxFU0gyYVMl5TtTF4A8F8FC1MtlUxD6apTddhspCXNp7qvEyChxIHcQJ6JRFPytWq
kSElPWLFZwskNLkXUwu0A8d0Yh2iUZrXRg/60uCKTtSp5YsVQ/o8Tt2HuteFInX0iPEqiSAklEv/
tLH7NsWOX4tO0KDnLfUdF6y6hsVirusdpiHqZZF1dLeSXeGItF0oToLlFqeJ6qMAx4dW2lQJwxw1
ZNVKC1b/scYwpcYR3oArZMjNOtFA6adWrulzTlVEdFk0IyXFu8IwuxlubRE7y2LAuxr3k8UpMTL7
aWsdT/AZNuTY3xRFSdd5XpwgIkxyg+ASQn0tcauTblKwMW28B2pfezBqYz0b9Vad1OilSjM3kokE
aqAqYg2m+2rdfRhWNe4KCxtLi3bF0qpgmD4e2p44tF2LVNgTDJMR0IyHYmLcY0m7dPmE4SXvlcuU
wiYsSLWkIXidI/Mr0QZtpeCV7reP7kXqhmhHxAyT+zl71zLhN+u4oCTy4a84rGOtem9wdqGma98K
OWGuIZaHJKzxOaLhHnlySfdt7LnruAqJJtCU5EialItYiASIDkdcK2ZbCurIFH2zJIGwo3KqH8sO
C/Ifg+gEVI5fYQayE5Je7VGM+Y+umg+KIR2KWFCxZIOl4KtSBeW4AlTr6XrZ/K36LFpMVLqkbIPq
yexN635tGTVhBwr8LwSbRJsCYkTUni0KkVqbb+pUIFY0kw7xcSt5llZva7HwytZ8x/YHZ5cc9zkJ
7Kh8ZDCFWsC3GRvWBmnBq8jQbEza92JKWydWRniTY2YEGsT8bKsPMi20PGwJPuZCxDIik0fBVzPc
OTFSGpd00AlvosZLEqgaDckYzvAtLgshpd2DT3ruajTQI5KyWJojT9cQh45DAk1xjlI/DGn1FiW7
hLGORUbPrJa7UTq9lnlYebaeVDAxoosGzzexOaXtWCuCfsJKBLyr9TNx3gjwJqaC8ZDJkEKhS4XC
XGAOC0GNRn7Nk2y9tNWO4ON47p+IG1xBHh44ThVGmvG4Vko5iMOGsfIcd2cwhatAKEClFsJKCbmB
gtSAgUz9R9Y/MFtTTY9qXnDaTtyFM9NaUStgQQI3zpClNf2s0w1tJO08igzE0vmWRv3KylKggxh3
pCLC4FfjYZdNLx3vmkTABiE40Gqtp162vSHunraYKif2UX08yFYsF9xQ1R5GrBYHij6dh0Gi824o
ZkIlBQqtzYOig71G5EUu4bNYllic1KUQcto965wcSFwhw9n6MpueOOQu3UrCcEqfGbAheQ4mpqW2
MLZo2If6YIjpR6Zk2Dnijez2BZtf+YAlaGQvuGfV3qB0UEtmrq/4vO/YnjqKFG7l0Mrvoo59VSx0
27R76hSLgQnknD+dvYQgx4h2nETmLpMFNs2tVDGkcbSsyf+PvTPZbhzJtuyv1KpxWS7ADDAAg5qI
PSlRvVzSBEuNO/q+x9fXBiPyeWS8fCt/oAaBYCc5RaKxe+85+9wQ/4JgpRTnOvzsRvtYT21ygmDF
3uFajHXqAJcPklaXsiKYFEPrGbftoJxDGD8UcJ6YbLRfoYGmoqY5QMIPigTm6qPVrg0Hb38+8OmW
NGe2UK5iDi8G3qKguNAVrq1pGuHI0HHwklqh00WPqCs93ISFsy09e1haGXi8JaK4SBI4pyFxYUOS
RE3W6Os6a86ptokBUqjJDZ+8kg6NS72gbwpLY6qqf02cem0vnK7JOAW3CYAHESPqo8Gz/bXl+8O5
ScJ9388ES8nklLvo/sa5PHld26zL2kc76EcbO/bv4bLQGp3lSS3jHdvixGRlzYtOCYYyyMwefsxB
YBwBgrz0lkLM1TcO8Ugogfg+w70lIFBDl2MeCDKHxEWMUi3aacK9/YFkLGXja5heVKqxohrzEh6M
sgqi51XAXj/MhbEdc+CRVME/kGaURi2/5uoR7idJbZz1Hb5QDKarJjrLKMIbrKL7AmFHKVEYllO1
b8h3qUzhPxqENlwBZ2Umu0nN9Eeq1bafD6rBWyFUdGJZeE/HZEZsMexyQ/7iREnicFWR6EN1l3cD
sZIqW5PWJK7qVjFekyTA5G6x0ZFHQet6TznQ3VWs2VEdhoUDNfyt5GSDOcv5mqMITQjC9w5M1Fbq
4Q0HVcuXWAOftvljQxTVVZmPW1HFzDmIELmf9KdLXjlJ5fSkIP913sYZ5LvRMkwZlunR9OoMVC6p
bt6JlmpWhFn41qtf4C3FgnU0WnQeaRd+tAZNoRhmQFzEYEMHllUxQ8qmql455Ggw+SZ+EcN6q1U3
XJkK4amhc4nM3fhUenica2YarT4nNRnqMFGQ85kIyIbkO3Si/G5Gqi8LRmXFUsfalHAma7hyCK4F
xgl3oAUypua1P0fuo10zEBkYXk00vwIVmWdYgOvCxkbV9Eg1k3LMH2dlfLqlGX5S23zbPoe0qZ9y
z6arqZpvrm9vmab3YrcBq6zbourqPe1MewzGbVBFbxZoQCzi3cAFNbIw84It33WcGq4zFC4kmY0u
AUmRyqqdHbCIcWA11Iocw1QwmrBgPQ+pu8rN/tOXMdw5lOKFz+pk8msf13W/D63U3I4up7d8Mj9S
33vO5xj/Sno5WTF88scz8NQ312yG3UwW0XU1Wi7zLmGudWQUCHKqj36wdkuZsSpqgM2TtuaT54Gz
ilm3EAKcb3vTv+FEF5/AIVtXQZnT3HDNp9KrqA2zUSD1xBRnd69cvKL7ZGynle16j64TeBt/BuDY
VM2zmxO2PVUWmbgVttRCPVot57/ctOp1GpQ7Rxhih0ZVltifoNeRUmbQ4xk59+WjUUMdgfNFqNqx
LnK9d1AeqNTpdr5gEeri5FR+zlkoM/AjsEoyogKfPKVeH3JGcVsLWil4eRGQtJzH3l6xtjgGhfUV
kYBzSwDW3Wxg6hykGrdeRrU3uzhespyFvKU3OrYBXRvbfmqZWXp5e1afA8KTjBP/ioqwQttLarLT
MHXwf6g837izQqTfM88I448a8v+dSzuaqmG60r3z4iG+y7D64XmxJqCC4lduEYmgXU3lJm6drv4O
aLxtihqtxFCqeeehxCB2PFhVPsvupWtfGFmxDRxFqhVgqv3gT2d3HNWV7zAjtf2JhVzF4sARKIp9
gQZhkpwxTPpXkAxJtQ9HsXK6jvhU8RIXjr1ONVVyWOavcpqzvbSXzCaQ6AQt7S3VLSLLtl1ncKu5
anIiLUyazaq5q4ULiiHI6HMEob1t3jvRQX2GFCbnAVOHruEVNB2gr1A0697Ey2Pkc0OKXs5sf6Yd
MXKFW8Wml+5jCf29kksi02h8abD/qsnsN0+gsXJJKSO/58NoxVnW+ppr7d3AN/tS+vYRUB/swrxB
sdJwDGaptY3z15GqeO/XcGQEaob8Ohkw8sdI37OBk3+LLYsLyXhFPcL1WVdfaZCzIDVd5MWAd/Pj
v78ZTvU9fF4MVbZNyIFnF/Ht5eVB5bgTg+qliOiHaU3hnx//eNHyyt93M1LVMSMtT/9x8/Lj//b5
3z8+9zXv6/d9x2XCOOxMMfzinwzxSCje8bK53LpsRNGT/9bja/1993Lr8tjl2d8v/ttjf7t7eZ0P
babsv8za30wJVmEPaPLRT0r+mmn5E/+4eXn0cn9WI08JeJdb6RUkhfNOLhv2Lhy3v++L2f/nfWvx
2eKjiV6dbLb3yQyeVhikF5GZNB/TpJ35K0V7IHL5Ki0nd++PClqOy/Q06yv7GBpk8s6h765h4yNZ
We621fznE8nyEkdbTB6E2v/+gcvLLncFTaGdHsLT5aHItqzjKOHgIn1ILPzLcHsur7s8c9kUWc0/
TtH5EEcK47bOMXSRV2AfL0+3YLgPhfyaLGkjGPZ63K0gldcRFLETCwcoWwutyKkY5kOrBslbMv21
4vaxjRnQ9PVUrzSAyeNlI8cWQURY1DP6xhmFCNQZUJPfo0Brkbs23c/YjE4JF3CrZmIWNg3jQlLP
EmBje3ib+TFeQFHg/dhdlruXTfZHMqFT1/s6gAltLvGJl2f6IDfnjV/mP9OBrvzvn0ubkAvq1Omj
D4B8l1x+w+V3l8GS1xiK/sSfE+1+/3t//CuXX/vHay5PjS2TFHMALP/7lyf/9c4ur7488Zff/T8+
/fs3lG7c7LyuOfx+7V/+zYJgziipT6Tn9CuYWZz+3AyQgg2qNgy8x8FCuChNfHbO1F4ntJ7BSUHP
6N2cYZiIaF1+JJZZ7Z3KXxDJ4cFJpvwAJri+Ft3AVClhjt8G+z7sNzExNiJAt1IVoLxArKx9T3z0
tfFLW2F27CsG8SSc0wVl5ULFaVNlQyoQWtMTY2YpfSpPL1cjBBgYROQJ7XxmH9Bm6be3NY0374kF
WHFOBk5pXgWY1jSMTdAm/roM+gqzEsP6Pq8RfsKfJPIeqEEDwyPPfpLrKYj1RgPFWgCcOMBoWnRr
7PKoi3TxRFoEvaIQMoiJkqKnS7Zm0c28Gzwm+kcrOFSj+Sid/JblbbMaUwMhAhHgKZfgfa/NmuA+
GDwmdRlQf+RULn6uortLzYKLWeR359FksNQxwSR0HOvBogZPA+/YFyO01ATTVizQEttzOXNoAcVx
0CrD/SBr9sotRX1XMFv049vQn1MCPz0kNGb7bQeJu5njyllLD2Z1OHTIT33E6DDLAxcDiOF4P8gA
gaFhRWsA2TiIOhQ9AJz1LD66DpBqnTefhrNN0rRl0Ggz0U+Su4ZIFDQBJRrqEL8uEerMOCL/ZNnv
jq0+ZNJhnm1oplmTubc12vGwQBhQ3PYJckMnrX7gMiBG3oVzUrdBcFW59EmJV7S5BMKy70nfQZ5Y
jIfKoXYImMFCJK9PzkBoJealvn2qDNbFJpVpm8MwITVzxTD4PCTm9UDkFfqxLt60bnEjWlVtB9u/
FdL6zKulb8vbAb6J9yyVgoTfDmRgjjEm8fNfThqdUn/AOB5U4ibM6aFxOYMpFAk+k1SeAygjyujr
VU3YzqZCAjOVgVzliflqtOqnTsSezJuVwY/e0A7ggAnnu0zox17X4x29RxmwWEtsFGDadry9A4+m
ohlyFJYx4ZpKkoPpUgXlnjg5/mNi9fY9sNxftsTFH6XPAQsUHPU5ul3rrW8Im/Da+Ue4F4FJmTDL
eG8li65Xt18MA5fCbxAbQnu7u7bAxKe6dFMSS7lSmTkzXGHNqnJG2khgm9wx1oyx5KZInK+gr8OX
gvaW73vlOhyibTUAbvPp6259krKNJDrQzHyWleUfKj4h4SlBq7Own82ivU4zDw2cy0nUygZsdZa9
71Xo7tvSv4EZXB8ti/jevsiOtARuDExYY9O/VWn9bpS8g6xEBJuRS1mYd004Uvrxefdi09ssBVU3
fZuJFjd1hE9ANrTwBFB6IMkO1EJk4LHtv4YRouo5N2DqhBmLTjzAxEDeFDNIaoPjA3qE+KJcQ1Fh
HHIPg2/QnSwUdgPGnqYGqcTpfKsGaHylyAI0tVn1mWnaBg2ExLXSwPcs9G0mrT3EL0mzdSD2P2Zt
jcowRijDZ4uAuQ3FmTU9AD8T0e1EXK4TBXdOxzU5YCxkWYS8jMp8d2PPQA2To7+UyfNkRd2uSSjD
zdCxCdbxv1paaJ1pg8SQyLvGjvdVdfFd1JbgA2eFe9bvOLrHvkcWM115PZ0pO0A01Q/+1p5HuSmd
dnjqioGx5fBUNY2BtjT8KVWnVhXNgm1ro/kdTUm0rcMvZUqMxqVbnIiD561qPNNpQ/xsHsRyI/pb
3qJcy4ZMtrqj9UG2arXLYVQyxkcJO07FKQ+GFnQealKEHLtZCHszxJgqoAFlCUpjDbj3IBVgIVuE
t6R3kFEyLiQEpndbP3bbQxsYt2S4JDuGVc/dTHALqVtDQ2iJdOl9TKWJvdAIrOPgdl8xpFQabfn3
GIMkHOowZ5VmvAijavjUazxINqTMqp1Ohu1ibOucbR93tPALRYNHOekVXT7MFtX4OLYSPbgV0S0W
65msH1KO7RUw6OxmEZmx5zpFT3pSOWebOsuu6ZPeCuMiQI+sTRHrirKDoO0O1D8Awzk5TjVftDdD
3g8i4DTkMNFGGN8c0OcQmcbbhL79cSgZrGRA/+UYK0zDhXcwxuRtQPDqjONbqhmmGzq+IW4KffSE
1UJLLExGrVaBjRR+6qfrro7TY7Wdhuw+LU3Oqbn3AYybZn6LxVfXL4lrRGhmykfNUCufQS1Xmitz
JpxvvRyqWjLCSQgRHjiA6Nmx2pvHT588gcGYSqA5S+w2jnfTwJLtZliQq/AJUrBtItX1qgO6nKxC
iAAFlF+XHQcN3I4xMzao5bHLE7MLG69yrKeiaYOTF9qvUQrZMK4JuOgWbs2wbMwhwUwR5M+hCMNj
mNXecbLG11AAqmhyNR1NVnvIS9jUwg42doacIEYHdUqq3DxU3ryWS/fQb+RuXGoAw6EuqKgj3aYw
d8YC+bxs5H/dutz94y0uP9BEEYO5zeWBvpUs58blnbuD+SSSFMiPM5D8jLccXeSPbGxPZT7lO5aP
Mw2nKWmPrnS5ySC9uCp0rtYmMcT7sfZ2OUzErH5TAdp/00PneVnSXzaWy64gl83lbihcOugUbGur
rbtj4r8HVjfOf7wp1YAu37RTcx8ue3hicT1oQeZfgYMHRrYUEZUEXVIsm8utvz1GRgLXTY3BqJYx
zcmlchKiZEkbqA71ZWKfg66joMuX7/L3plkWzl1kByuDifPKqhh27s2FzHqJ4SZ5ipolN3Zj08JK
WDaxYyNlutyPAhK85opujJeqvRZ9gq7e6UsUL35xzOqHnnyJg3YgFrnLZk4R8oq2SleDMSykKmCx
x67EdVYX9k3oFJwgtJTHqSvU8XKrNoQ8loMmQlHSig0WRmxFlhprMZuSg3uX93C5pSl1yUZBwhVG
pMxU5rFtXPOIjr0PNbGBFTQTmSD6DcoQE3xqWtMhVA+MRYpjbrrVLoxdoGzN2zywzqPWy1aMDSq+
wsJY+4HAsuM06lhKUx0bFdfrjmsoSTyoDxzStK4WdDKsS8/JoQVAvEl9aAqQ0XXJtG5qLLlSPbUM
c8y7kvzonZk57E4eJe+mjcSvYaljLptuuWUOPmL6WdEY+icm14Hxv65TGiIw7fNT3pvYlwhLyKB6
lR5C3DhC4cyG/uqhaGdzNzIfPc7L5vL5X+4qWoppRjOHjzsAoLd8B6zc/tx4IwwVF63AavaIFXFS
CiIZKkSlw67oULxULHi9BST8ewe83J1iPOXFNPvrrnHJ5hjeyhJPXT8vWsl4jpttaIyfCns8533n
MIzl6f9kVt+EVivGswRGOHsHmjvANwOuvPSsgU8muyLZJBvSj/bG+/wdUkDEtAnJOFrDc9x4T9Wn
eCpOjKYMRKootZe1IMzlmAXxCkeTcx0+z2/gxb7HWyYW/nP4lKH12DkThNNV9guI4nJQjjvankwQ
S3xJjAKmK2URt8PCnWE5PdZt+0rGtxeBINlyUp8f4UnXA6DXbWfsoDqG/d54mG/br4K7E7LBKwsx
BIgjZoBvksPXJMZx3b7yT2lmcci/6ivjATMaQ8IMNzjCG30dfZpUMdhTCXdiD6T9tC/ECe9UG29Y
OdfjDkeItLah/YUYBlhNCWj0yXy7B2C1ie6WdNYrbMYILZ4EnVKxxXYeL6Ap93r6Cu7kNeo0wAUb
/LEQCVJGr98ll7N0pR/1t32Wj+JdHf1H+vGs9RrsWAr27pUfXrNm4LQi3+If063/PeIN/zHAwG53
ZNVHBwsDf7caOGlrCsmtVa0FUyzk5NfAZwlNj7B9vbIf4ICfmU4wNbpOT/EnjsuSWL2NaW1h+1tw
lFL0Fhh7ATx04qqKGGGtkMcBihruWIlx3kAS791fo7bYjZ8BkRwPP72WTHOk8tcTPm+34mK4t6q9
5zyKdPcXXPvdfw+5lu7fc8Zcg6wx27UdssbAsdtLhuZfcsZKogPiVJkYNcl5EEhWNskvcSr2yWd3
DB6gnKboFraGfxc56ynb0VZ0rt2b+Ys9hHUtGr10YbuQbWBua59l00GQGs/+FexC9+DndzA7hxKG
6lqJnfAkM3bWDTuJ5O8VognKwJf5F3S/bbbN3qBw3OAB3Zcv/T0pWk/lS0vHYUVS28/4CLH2Nf2w
MLjs+nN65NqPDtNgh8VYv1e7iYnEzrnnZIbWYI9sBjs18ml8+wpj07STBFavOTpWYN5Qls4W7qj2
xbkBwzzSzb7WPQEq2591/62fsmtwvOEvjAkYGpxfOKDseaVPVGlrgGlv8SdiSOObvjXy1+GRwcJT
xZeO1QZWMc9wVMNrEMj6kZIdMMz61/Y9u2zL+PEBsVn1A4mFey62Z4wSeHXpDad8fkckUW9OxCJ7
n36i1d+Ke/UCBXPrbYKfZKlh7Fa76CldOI3y1VWb6Lo7GPtwZ53xhVrvBBJin9pgvW/vwQAieM5+
FJBFcL2gbNogd8YcyXHq4Ab4jDer6EB0FN1JjrDpdkEAPClj9RMwWeRsWB2s21W03gOzBPbJBDvE
QHjqFuPFCZ8COPWN+cCw0gxZ6VzTIocuvtAb2G2R8Z2nNauMtaj2EBkO/InBVt2Z31l2qPbjByU4
b5UL+M4+Vm/TyXujrtyxctuyNt8LHEPrBbRwfrPfURKiEN0c4527+Q97/t8jzC47vpaGaWlHe55c
cqf/suMDsm9QdMnhLN3+jGcpXC/nGHavZ8d7lYvC9CqC1vWObQZlE0ajZxxJzUL8XrTK/+HNLElL
f037W96MaVkong0Smf5b5r0dE0hYe/1wjiS9Qv5rjUOYbyY+IhBtOGy4fqzx2cXQMZiD3ZbtbcAA
F5vlM/6R6Pbydv5/3sV/yrtAIMFu8j/nXZx+5m33lUz/Ennxxw/9GXnhklHheKa0PUcT80OuxZ9h
6q73D9uRjjbRmmuLVBh2gT/D1JX3D9Oiv0XuhdKaOvt35IXS/7A811OeTUCFNkxOz/8M4/jz7N78
7f7/yrvsrojytvm//1v9LfDCctndCWu3PaVIRJXyb4EXSivEwrMfHFEoxnkKrSGpEBR3ehQHwkOJ
nAqOtjPXx5TSJyshCMxuHu6NkdQhqNdiGA95i4fNq2N/azhLbpZXYJFu0adpClrgRhmGdERg1Izu
Okzix4RQ8s2ACGht6AXlbGAqp846DNXws5aI57v54y9fyb+7plEz/OvhxN/JJ4Wo0pBaWiZylX89
tseGSNFEuvqAgoT4OKgkY5Rke79q6qNPPbAMYAAuEY8Oqduoj4HJYwEifdr7DL+SOd3npvGS++qI
RLjclbWdoflflqG1B3nL39BCoBL0zGfdOs2KvuhjLnDZLsm6lw2BxxpN42iwNPDxLmFUIOc4EvB5
yTdctcweNpnumQ1Oc0KKcEo23Cy6fTRn1WZyRhZSvhxgL1J1jpH1kSjAdnUyeego6ieXdhK5I2w8
qpkj7aN2yWm6bJp2MEinL5zDLO5/P+wt5decBTltbka9noT0hRb/eNnQiwpWvkmYwyVe5LLpow7k
n+/fj1FBR81GOYk/h/iPwldvxb50YHIW9FwmK2AOV7fQLafqtTAioBchoSlhx2eWe1DGAm0sa4sg
2OXaO0c4M+CTdK59VB0ik8BOZ7K3smnTFiDwxuQ4DyFLyQzDbNr7x7KgmWdpVW6oirCaLHcRIHt/
2VweEyXEPQujbpnl4S5i5Dkur2rY/RpMU3s5hogRCK0nIAzcSCIndBcmL4YxNwWYRSFTdZ5FFkBv
Hy+3JiwtR+x1ouqhLkGW0zbRIgFLZtxQuBRnsIqXqBMfXe6x4XBYD4JZrou0ZGUp/AZ+Wy2tZnNj
oBU9hqZqgP2Y90bLQ0hptlkadNeexukpwx5+y7IptYGVIygiXP92dOqKZtwmJfLG5aHLJiAY/NRn
s9jiV7mfjVDAm+k6cbxsSveXWWQQhnKcTYH1XsLBPRTDtbbZqSpjdNbRvIzZypn16WCTtUJZImvo
/crrNn0F3aCor1MqYlRd8t3Vb0YHb20MEXdPTKmPAlEFck5KyUKJl0JQilPIxocW3wX+I0nqA0si
FA6MNE+Xui9wwBAXvQswqPFeELllKKdj49jQemizWR+auA1PiKz1VnnRUxDTL0oxXa3Guy4zo2Md
JTdph5GjQoxIorG7lwifoMBR68U5HfJ0HLIrw+OfjrQgXBFtw46Uy+vUEPWqE5VaiXoCjea/dxZN
g9l3wczYPXbOoKj/COEZDWpGk2wTFNjF/SVRpvRQh6GoJQ2h+MHPOwe+LnmcNZ7j2u5GZLXpuG8n
jP+hTby5xyGKksG8MgpQgPAlMDZYW2J2VoTd0vLBpi3L9qWO2g8905wZu/0400fwXfImO6c/dUOY
IuStHoNy6k82mD4Cz7YYop4rpLbrsoTo17TWUq/TbMHghdISikpavqkhVFDrAXRXpG/7QVgTX42f
cmlzsBcTu6xMznhmlb/krYYnk6RkdgRfxaSdIzpZUuW9B04c0yFhgrPyUggklxMlF8xqb2X9Bv1p
BbIiu28cUjkyAyGVZXWQkvKnOkUL14QIedqCiIXELaHXjZDibRPCpirTW9HQDCtcqQ5eQGjLqI5j
kp8I4/tFBDgcVjo1JMIRiNL/jNFwDTP6S1fG1405hFuReq8hcvfcJFDICNIXVQzFIaQdMhNBuXZd
B7+1Ta/ajVjty1h/tA1L6kv7JawgAMdV8jQEIAkr9ZzLlL6BC2erq85Fhx81c/2fk/NoBfm7j0aE
6Lb1ZTdH/3PETdfstJu954aBlngJFQo8q8cG4VAKBA27cK1fhZ55l5IBomO17A+Lur9J6ReEdJEo
CKTUBI808oUZTb3nPPHgqJfGJFCvTxnaeAUOT3aIhx4PD3m7NhHeEzNmzGRlTqRkK6mnhJEfvLrb
x2FirD3fcNCvd/YZmQZuYRx0cY5MaErXNI3Xg53Y+6hkUt/ZENCF0qvcmyX0EImQsGYm37F75eoh
Ha1xnWvjhlDyNwvxCrFBTVT+1FN4tlzER0ET63U9gikwET9r5GpMrZhTtl2JHwdeR8lPqKl1AHmI
ECg8OcV+MtP9rikGC0SyShJt546Og9aYsAADnecYF9tIJP79HMBQMgLDx3fX35ZOcFIGYCeZeNuY
YAh76bUlYZXvG5nv64m05XLaxxn0L9Pzb1Mf0n0RVT+kGSI89piVLvmidcTyJeyhktYhQJcAj7gY
RbnJRNziRkLDlwi9j4Nyj6B4gpu+4BnCztwX/nwz1ijukiqpcRSuG9WDDC7R/c4CwKg9p0xTUQcH
XonL3qsGwIUWokDcf8Uknp0Ie/ycC3GvGfWlXqzPRSaP9OZXrkjXQn+RQs//S22vGnx5tub1DGcC
couiiQF1uemSMd+kNvwGx+O85QAjGar8LTJYmQ0PIwfzlS6ALoSuf0fXunrUZXpjOd2mTVMGIK5V
b2pmXMupbKtaMlmlzp7zjn8u+UEJxGpPD1Q10tZYCuq7uaCVAZ0mnHsUXgkC3RLromNmHOfdvWHU
6U50JVVf/2639gtWLlpYFr0dm1hgOhyJgH+3ALexKRSgrxo8Bxvac/MKsT/laauZHDLKtAycZ9XU
JNcVK7YfaXFrhw8+xpPbIXDfqryp182cdRu0UEkxQPV3XlMP/rKVI9nvGmXt5LQ0IF3nNZbkKfmL
uDLMtHmHLVneZeGws4ploJa5u7JkdDTE8Vr11q90UQhNUXPNSGEbe6zIWNOQLFUAiiS/k3LOIXAV
b2GwBhWetNapy6l3W3/XurZ5CDpiHnK0uXNkFR9FA5doaBnvRRpp2oiwClihX+2ClKoQfRowDb88
0nZsrx2k8qJ8smQm95qoeHOsblzJBxPFlUcxd6BBj8/GWyKtguF9Mm6swZ1e3CI7uGNHG7AT61o3
7Keo7HtdOieSrY9Ir74RU66yZs5fLZuogxLXp7aKm5ae71UukFejmSyAq6lpgxtOf9Bfq/BXgAfA
7HjMZUP0NbN6sNTTden4yY7lHw5pBOCZzUaUdXYDILtqu9eizj5djzgXl7V73HzzpT8Wqr9PbKBv
HjYLSxApkWZYFmVsrHrPgvttPjeXdR5EnDTFVjNhJSJd8nPuUXGbSbjLbbWtKiCsgXXvzCAQc8ck
SQK4Dz5VJtyjdxuACihmtem7MaZgAGrg5Hi3aPz/HMuNWQUatpFLmCaKU+EON65O6m3R1kSign1F
Av0+Am2QYfI6pXAInPhDtw2TO0sdeoiGLW+Z3BBSxoKsuTML5KJyCBZhCVpWozQWseIh78CzFhG8
O1HTfqVbnKxlXfxop+8J/9VVkOvzVHk1eC5aWnGHj0COL+PovOYloG6JJdZr+89WC4exa1bvvfGl
zAmtR9eJE8TfRUh4SdNFDwYGz6kPbccRHCmgccx61qRtL20h4scGLKSwNs2Iw6nd2pPECW2OjMGb
9tyTMhrwLW9zF0dkglgvqLxN51vlyrabk5rTl6oqz87S9A0QJTP/w+fGWNBaBABjLvOTSYhV6MEr
7j6GRj5zvdkxVdVrbXe/StlD2RvZX6NhseTN9YE15y+nS8EPZvlJDRloCe3deEVwEsn9zDL7oWE5
Vqhar/NofjBl9BDX+E20Qe+VBu9MoGsHCCTyWQb1Epk5C9PALh9CpFgiNZ5xzRggN/KDgbiEbyP+
UUF2LTROIB2484EMebRMPnmG7aVLPSPWYZQZ4j/pTcIIyCy+95PzAkUIkvhalyhAzeSh1oqMo1RR
ydnRjT+5E1xifSdbCwnQUHEertTC2WPcNuMjrILDGOfVfta0BAeH+IqZsMBdVXbjVWJDF/FNvA3O
QBs3jA4yqVBtpvBBfFdVaC+AhkbkRujeA0YVxHzUBgvJwAW2lhb3yh6GQ23eDQnr8Zq/2a6Vg/vb
OWMZhhsBcVqU8nteBtXBUlXZZNaNZKn5Ogp3TsNAJqDkHkFnqxlHXhk2r04B9ixm3y/8qypjEcMw
/KEmFXBrFJwLW2NON17qvVuqlDeQTeeZnIusYP6YAiocqxeZIXHpbTHCYoXPSn1DuJP42Yk9riXg
7TmAgQ5XYl5C+yOkY6SyEw+hj+J3rCaXzm6dbWcHdl5dW09JtXyknAu1i+jFL5n2j7Bpc3KfkiQD
dZXr2wIVPTIk1sRdU5/djtCRscOvICP5EeQ9DkpT3uYzZy83MU+VsJ+R4N8YNU7CYLh34tJZ6ZSz
BMnpqFWSr9hEG9tH9pttgUo2wixhYTWtgiWtI2e9C5gssuccn1u+D4BeVSX409TSBfYY2sSB1Z85
Oc4BK8fAhOcateeUeegkCMES469uit4GXNyL0eLFq+mBTA2T4OGrJFf3IKY9UeukaCLjuUpQp0Lq
ixjfDMuihL7fVTKkX13DzCHzvgogMaqjRCzSgkzlDuH5AOtZ4FZFanLLFO7kdDH5Ur+GtJmehGDN
YSB6iJqDClpW3Li/dnVafNm+PWwSTUqHRoDYGuR+NHRPMSpXW3PWOz2CCXc5v0+dxD7qM3ypO0xB
te8Ssx1HRG1GQNcNTNk+Ub1gg9S4chOW8E6G9AoJZUTAYLJrW1Do4AYwnnj1vdDBc64iF4lksWkS
YPp5+VPp7qekFrEycOjG1nKm934EA9bEWBnyYfGCP0Y1Hh6RnGUMShB/aA6oxyMqSkN9hpI5KC5h
I9MRzxevaTPvG4vCIYUrY9XVI7+YZVPMCaxxyU5qQBQkUN/MsQbC67LIawvIki1t1FPRvkXpkBOZ
zAB+EnLDYZxT6rKGDq514jggoCc69TI4d9RyzONKAL0gi8twXrrd0HoMhYEBo87K4uwueopLnU7o
M4IBPywrbNsrAaRpNybAkhnAPJdPRpCjac/kJjSh9nQhMvbUn8/Lf9kh9SJCA0eiDUJYAQhZ3ugg
sruO9OqnEvotC5Kpmw9oWV8LsdDiRXFKXSBF9OfTEvAYga8JKwYOB5YFiKLTqFuXmcPhv3yQSSl/
uNd9OfNhOGg7VEoFLv1mZSS4XWxYpy2tRxRQ8t2amWX7CSOBoSiP3mBU/ArvVxomj6gWGCD/FPQC
qtEmU0EtICTLvrMND+AUM28UYTOm3cw4sLZf5Og71/afPQXYffTcp5xF5ErVhBiEhX8vsPKp0Wd4
QlkELyVFKeN++yIyVvODR4hRF5tHf2JEUQ0wvYyYWCgYJf5VRJb2CnoLA8O9IZcwLBqPXBy/IjMi
DkQSOGI5AEmaBEz2zHUiGGFh+JrPzR8MDraCVM0GwOQwWRN9N4bZRjmiFam0vZ07RchBTAo7bkjA
oo23KZc4ak+Xn57kDxZh9OAvR2TQN9nGK5l3+B3zJT+kfSK5IMUvZWD9P/bOZEdupMvSr9L49yyQ
RiONXNTG5zE8Zg0bIjRxnowzn74/hqoamfFXp9D7BhKBlBQK0elOs2v3nvOd16y30v0Igw352vdh
aNhj26/xEnRTqUPZ9lftIEwBAWqTOWo8OZa/2B1y/KC3yoUSnjOzCXqfbyOwrAsAIwY07IZdgIL7
a5pSv+7mdBp+UVpERv3oJLDIPGeEUlFjWghwj9ap5yMZtjmHYJEhb9HmBlLlv4wWwhC5RFWwUbLr
Ae50ee90aGeblkUUHx7YLk4CWQ0vzCsnkBLBL+qq/q7wp0fkBOEhS4P0hAF2Uxv61Onm0PjlRUiq
+QxzL4be+cVGhxQ08a31pAkvK/pZSblHs4PTYXIenax+lZF8YOBuO91rCU28MQE+Y0BAwrfGxX/G
tffU2jwtMEuwTIvHHCpyoBAv54GPMEGdfQTXiDegTyxq0+BLwOnG6GJaVQQqElMQR+1PSxOxPpiM
xu0c3BR+RqO9oUpKWV5+1rr4VCrOEvPIiatvv8+lATfGYv7Iqfy+7Zpq2/vtsy7ES2A9Ga4kM7I0
fjXtdPVCEIqx0cEUrsaRlIOcnVeP39O5OqhZEReCjBEhxdto4KxXjcEcMbe/LcyPIcbZ2jXh59qN
j1PH6FSPHUOdPr5vOqI83F+iT3EyMdyqrPAtsomk4MQZl+RmFPKXYeRP5fKacXC8uHiw8o6FHFkU
dmlroQe5LNEJRCcBv6MuvCsDbWuMhl0v2x+WBPDDXbyrzOuIlutoJ9UxpUxdF9oj8qfwrZ0yRyJW
DHeXVfGwGzWNM/r7nECyEeTbNCPRm2JaiIk3nyYqyRocg2MB4iADm65+axxDw3+KOSvYtckunbwa
gTUfMkoOePsWh44AvEU+dcdRzx4T/WoXmql5CwsofAqlAq6pjdOSXA2GhrDZcE10tWCnx6A15po/
x1m4y2brSwlSYNVXab1PKySlCpNgLFK66SbphC5pBJTYtDDn4XveIpzsO8isJczgauBs7uaepkXA
6LUxOdPdDbJ+JY6iQqZgtZbYmbF89RwqGqNHbj1W2V2dAvS1jZnoidHYTnyMVnFfEEjEUWLn9fjD
4hrA+Jx+ahLNJLt5rIPM3rh5lD2NEAPH0d1mDd76pft0qMvya9nmL74uSxy+5Q9Jrbs2HjI3uloV
OKSp0GQ8tv14QRv6o0XRvpY40PblNBKQYqfqGlDkU2vNb2Puj0dYO/JOznwQam+6z+fFAzaEOMVF
cq1gU7Y6RMo2sYewguatd4uilCNGRzqLsk21LyvijTI7HNbBbE2HxYIztnfxjPFttuxV1CkXfIPJ
+JzozC6t9lb2y45KvMhtIXHL0qhsKS153TZNW4jRXTUm1NO0m/0ZHdBQPguzC5iuZ+7OMvBl5z3I
ZMMPOIGMz0OkaDhYaOPpjm8D5h9b1ji86wV/rxqgHhUBGDm3rzZj4sPr9pwnHybKOQ5tYP7JqUKk
fqZKZvmC/7BvlP4W5+OPirbMSRU4RqrsPivQm/RzXxGUZTp75aJVDhL1TTsA/5UXvBaefafC7ttI
7+dcl/O0Zi7GIH4wCGkBVxiIvmO5h3fn6Sa51tRIrhhZBcvmLUmBo/Ri7DCDBPOl8fKfyUSyAFbP
ciU8TgQyQNttVNlDY1jQFMC8SdrXuzSxsj0v5dCOWfU4aB7u0bWPcV8Pd6YRvQYFAX9eNb61SV1f
MJ9S94bkGcjRyTcK6IiNf/YWDdNxGpdmJZ5rk1l1u5DbBAr3TFPF2UkP+XGyb3GtQF2JBIKjpcjF
WizpeeRv5UBCQZLI6XEqb0Yf4ecyK4gyhbnFKntkm6g3zjJ5ls6x0L90aAwX3rwfQ51U+6ScGWYg
BoktYmXNPj4r77PNTAQhMCW+Mur52jXOC+688uZXd4UtEMB01OH53jQZJ+SYA7dDyajJixqS3XvN
E3qrvaw9BRl0dAanF1qzzc720CQ0Zv1DdXAGp+SxmiLyhd3PJrtHKrvPqTE6+3rgHVWcQf12bAll
+Fm30DMquD8clwHaeL/6mQEl7jI05nFNAQx42EyHU2iQpj1hxEcd0j3KMryndTTsWQpXjtF6T0Vv
LIpk7znwi2gtynJ4aIaYJFLS0DgjbfyJLX5Iy9chjmh48UiiLn0rUoCby7RwEw+js41N/3OMMcNq
i/YWjBUCSrj+nT2Fn0Ns6StcSg/zgLmUU13PEExIJPzxp4opwS6cPoVzem5Dmqhzpb50lv3YQNqJ
ULBT2wEpHTrHvlJBdDgwaUaoaR0X9UNiE6nTQ7xin0DZhJfx2A8X1dLHzJwEOps34IwPmpNK0wgd
N5BQZUVXwCcHxwm9rVc1NWE6c7rNFMYsK58PZersqrYOkecNdwPOw9yr75yTIQnmSoIaOSFeypVQ
6lJdU8YSj41UoOlpgbvLaTJKRwJqKtw0CJDWedT8lAbXGSVYZHv48q4pr9qiGwp05zseGhTOwFDs
AG22X3+Wg028OmHTXe7uSiN1WBMbXOKde+8M6Lep71DQWonLIA/4XJJSlUdEmnrw8oANrtRCZjWD
X0FJ5jaejoPVyYl+XXoXzPl3DlfRPkH1jDzkbaxwXIoK3IIswTyFcXJUGitVT7ZhjJvaFCjybUOq
Oye417ktL2ZdPKYpB7x0IkqGR+/m+d3XkCyfvpnwYxoeFpL+DU9LhKMRFLifMO0UZbqzuVt9Tkz1
VOCkMVoT/ZsubynH5m3dBHsvcs2NDe0WmsF0rBzElH1P9YfZ6Vk5X9NovotzCTbONtAgO9BC2UpE
WtQ7UEKIMU3HPYTYXNeIb3fGGA7Hdq6IaarKp86IX6sOJKqEkUBjMdv0MK6TnPZM0i19+xkJMY4x
uUsDxvXuCOn0S0mr+lPUS/425ltt9v427vLwLjer4dxCoE80PulocNnpca8EaXnJraHZzHBCjlEN
XkfEw+OQhu4xfW6zdIbzFaEXsPNzwIdk15oRdEHLEA9T4m/dyX9JCfA8jDH+VwgI5qIk3wthMrkx
4++UDfOm9SBxCGU/pPXiQaTdvIotKpCqLznCqfwxNQaKe0xWUAE6mOQ1DntdEoMgUdAXrfHYZq3i
vii8DmkG87MH8p+BRdfZw5xL9zbHFaaZmZjynN3Aj+c7yYGQRbtb91Kpk1Tie4H+G0MKJJgAOten
tL3p7ldAbf4AfsG/a8BKFTbQzhnRw5SaxboTHR+3h1KNT3YPbqANaMsNod3cOtP6BuYg28apccPU
QIRF0l0Mi+25z9roWlfpwa0LDF9D/aqB7FlhJvZDYd2KLN1roS4ZMuK483+m0dug0mNu8jRVkmzZ
ELaRKuUhHKgBOwsb+bQo6FlpKf6TXO2tyNlGMvUB/iceiVtNdvZMQg0+JXP1q9AdJXJLdpG2v2Ci
xWvt5icH0OGky2sSKZzPdrdXM0QkDTsmqnR2nnNrg3uA6AFHcSgKKL2HacWd8ngAUAmioFkbM9LW
vvToSKOlzIbhsQxYftqRGA1nbBAWo5OI7fCbmhJUV70lNlUyYylDbjiA5dlh3L44LvkGyZhfcIJ1
K4+DA+MNiExTaByzquvPFra4DmTLpRs/YxRrjia10bol0Xt0I/OS5tjb8py+XlV24aaSXnseerKN
6kHxTk3GV1rGuDfy+cEd0mnTD/M3qg2QDvoNBfFiPVmmQoV7Ck2ADZy7SegZ5T4F97DBWpY/2Et9
4yKNMxuNO2RI1B3O93UwseElvZ3dxgCqkdG3+1qSdOoemK19T3RbEpUGojQJQErHHD+sYA7XvidO
qiHNXjIJ5p8H2F1kjzFczxlD2q0zaFLgCCQqqZ6/Ma68ApZIfs7KPHLGYzODBhrxKihwmsdpii5m
Bb/DcdS3pEEE0HlEg5pleIcNhb1vhrIZ2tY2WYL0aBVd2TXQ+83tzXU1bx/6P5YsPE78m8QHuQ2Q
M5oEzioXXXkvIlonKsYSntVefOiD6sDUnaGxoKtdjAHccZ5cwyq++Elxc8q83DRCM3xJLtlopU/K
PM0wES7vX0gQzi+OCjhZkEsRVXwWGjQcFLENU0mYHdKnQ1BALkVwz2E+htTD5MgDRaXQxmeq36nK
/RqXitltNNv3vlmzajJXRDXAJKKpzXM7Op/Dtjj7WdRvkii8FU6Sf8pJidctw/fCjXsUxA46kmXS
aTGvEr0rXvBQ2NNNMyI8+XikVpPvLRpjWHw0TYpz5yJVjutnLGFq21TQGenU5Z1/MhqaXp4j9rXj
2uuhL5FbDkRbZj3+HXLj71OBB25cIA3leHO9rNynjbGbfXsxc0xHirifYzEzt6SPOZCnvLXhUK7c
KkQ/6TrltrLmYBtNFCiaDpG0hjO6FAgFRb4PRZ/cYf59TM2crvXcG5TJmNrMlsS3yW1R94w9guRl
ckgwV1OlpCu44uhDjbx7/2IqZKJEMfWOjVS6gpdQ2pG5r0aWWXpyJD/5if4UUVG5U48nKKCLU0eA
CgsvuOvMxr4fsw4syTicUpuWq91HnE8DRL2eWjiRtn+xc44CRaHvccYuxfKpBMv0eWyZgEzk0xWF
2FnoCaYQ71OSvYa141wEWKU9k3ac12b25jmy3uZZBYTWCzGpTj5+sCH5VDLYnLLU3Na9uIwjC1NZ
1UfwChLtBl46YhjnejjEDZu7sAMesrmP9hls6rypgvtwpPIOBxiflt/Pj1A8MNnN9iXsUvUEleK7
t/I7AfAA2XmGT80sKsIZYP5dktY7dS7vj006WOzm+UnG6n5BQWvh1VsfwsjaqDPj4IzVLzuNf6ja
9Ha16TZ447TcOjHmri6XPAJzWe0xMtANc75hZURok+MiL5CfmYZCkY0UpQgBeKfulyKO6S61PrlO
MwkPDB4TGByUxayM2UttNcMd4i8B8Fg44Y1JCCe6wjty9meXYeFnDLvVMzYwNhKaheW0KxWRrw2O
hUrwpjecFggaYKAWAyldd6G3E6O7a+fwvmNARvtuaox9UyMPLLDasYvdaYDOnDabczgTdUmzcNWZ
fbTRET2UqtWSog62sif2xqSynehGrpREd5FPR8aADKspD2AaxjtdPoYxmet+HMuDWXTWxpiKL673
bFuMhsw+vZSZw7ymoLtBX91PjkCVSbfLBKdtekB+Oz1y5A+ObcI0xvIROGiy4iqQW49odTkrNUe6
LeQ4JgP3TDinofRpxTOO4IzcUd+a8HSjzF8l2UMJfWaoR5xgyPn2vgTfbA+wKTFIlxb46hyfxIyZ
Z50lOGmtrP3ipgSTmqSxBl1s3GpIe0Srsu7OiJOBt7jbUlbRc+9C4PGq+QELI8l3doAKs8Rl0TmE
AmGlPuddHIDXKQBqJ/E+buUPf+Jsn/nFoR8wkhVSnxCrEWdYWK+plWQ7DvDTyV++vP+fNLvp1LqR
RuVo9g1pZAxMrbHZpIsR6v3LuxoDaQLhD5k5MoSO0BhpO8EEI1ApnThxMPCJSwrWiPMU6rBi8UPR
jWYuxB+9//n7lwWwvGsN74VLZ+T77ujyx4LWp9XcR4u/6/23QtrRdQ9ALVmkbbFEOJQpMPAZ2CfN
mkEjPm13VJ3bGbg9i3KD044vaAoRgCSOyTnM5sS3mITocHe/v7xmLS/aW9RnhZE8K921ALvc+fdv
+XCKfku7/7+W+k9aav/da/J/11Jfyi5u4rcCdS+q6piTzI///Jf1+2/9t5ja+w8PvbLPo+JJteip
/4+c2pf/YSLz5T9009ZvpfV/y6nt/0DxK0wfDo9QvvDVv/5XU9Lj+s9/CX6gj2TNV0L4qK196/9F
To2Q+O86YwRnNiRpaTkKfbbijP53nXEMdbYr+azjpOg5hkSNv/f09FzPNHwmZp+uAIJdRKz2k4aL
OObDTmQoOECqmxHtkojM8wn0HtOH9OKhSMF2eR3bznnQQf7Cg0rRNoC7QozF/BbYWgtBZR9UtU0J
FR1zi1mOpHKk7X3Cafslk3W+wxver+PKABOhGbbqT96tieoU12dDUhJ5CFX5OXOBJheJDVSjs45J
j8BpdNA/GIG6zD52sHHmzF7lrAB1xzQUt49XlD7Cby6izt8W6N/BlfpZ1xBzNZ1yQEewMHpo/9Qa
Ano1ELqaFqlVGN3PVvXmsUNzlbFBb1VnM9QyiHfLCV2OiuytyvkBuppOYz3lO4QV5Xoa6/FseWgd
ybUHEXPTU3NgtG6uR7og27hnYXBH9DBfIouoWF8ZIYw1F9cNA6JdWjKtzOn8rsGEhpuQs5EvXb3L
LXohBR1koj7B/HYoub1QNSxC8uuUOvbhn6Xo1r9/QKREgu7wKeEzRwPr7x+QZPJ0X/YVCHnbfzZb
q4dDxZfMA8LsuA2efriP6znrbmbHRUnsa3Os/utm/vO1YCL4q8WEz6qUvm3aUpqupyzzgyZeGBZN
/zStjoOBZSquyGYn9EljxuvuQ5G/GH7xM5bZn+7A8gj8xdmy/LMKkZ/yLGwHlrA/3IG5c625idzs
2BgxPZOUjszL+1kGBMu2bYXeTwbk/QTN56rSBJobzVDsA4z5vAz3SH/29Z/vg/jgtXm/Iukr03J5
YD3Mbx/eE1M08Myb7CgjbgT6Yblu/Bav10B0W0nypoFFHVlVthDFQDoX2YwGFZlcQirQaLtijer2
Zz/iTHVdvKg+VJ33H7VwXkZbCCQPydM/X7S9XNTH2+hgAfGk5UlXeR/evZAnIKZ64qJxM+9isuba
xEMy3xtIvBLXYu7rxBt7qL+4Fv0k2K/MKgIGbtiNSlp9P2oX47eNXQAbYglJNMBMXL9kgb2tR0I3
SwxPNHfXWZ18a0vso5loIN/imGBrnb4B6LmjhcKNEDEMo7HFEFDSLo3EI5Vru0W99PyHV7x8MD68
YrD8vFImE7605IdXPMKnRcRh4lJr4aAa1H+6jjm7DC+RN4uL7XuA9xHMmEImJ3RM5towLPInZ3Je
q+X0XgHi0X2f09+j3WRqhwONvYnxYYAv8J97ZnMcr++6gK60W7EI+BWy1iIL3vwKvqHT1enJSaFi
FE73VpfjfNCwlFG1Fts6wIUbSsRUwZ+eFzanDy8bP6anlDQxVCt2vb9/OjOrUWhsIRm32n8u/W7g
ls83HWTfjC7o9vWvgiChQpCYMVJXb2hzIvrcqiakCG6QFCOAIL+E4G4ag3d/eEv+p2uzLEfgIPI8
KT/ah3SNG77VSP3r6WBqcgfnrPxcMiXZ1I37XBmcaGcYGu/bgegRbrlLiE7IicfOun49EEfIqWBV
deJro6JvciaIoEXOx8ey2XSwYqFGOoRmzPqXI01vVYjn2Z9ODoxPz7mvQ0sfCIAw4VdosLFIEBuk
JBsjjBEeVvkJScvXmHyV6z+/bOvflzAH1YRl+ZZLUgQt6b+/JfR4hzh0K4y+bsDYMkvuZTMDV2Ra
ssbZ8FDU9kYWhEW2nDACfjED00BSFj2C887B2yMY/MMlfdhXpO9wGVSjJqWMY5nywyXJ2BisPiLz
OAL4iOl5vpmRK/c6L44F3q1j1HqQknrzLHyPhFal72LIRJzZrD9dyfIY/uUxfb8Sx2KWIDEQS8f6
8HlNGLsa2uAxbWPSp+QPYDjEgWKU2MUJmCvBOpSizzvNNB85QG7KMqoObV6Np2nI3LXdqpfME3Qq
0OLsHOFsS/BB/3y37A9Wz9/XaLue77LzsZosd/MvVs/OzZDplyNLSePcQcP2wXGk9IzKV0N4zVdE
e3No5mcV18Ghir6pfq5WziBMcnXzOwrKH2lCOIBX/Ujhjj2NFmIVDagr8fJ7YWThJoiZYJe+XICS
eX9OhPHSdRHhwpNortlItedp5giq+uPd/7AtLK/M8j32dIuQCNf8+ET2E0SqGmvW0ZQT7nLIj1Hd
T+fY8/DlN2Qy2S1SPcEsobVqyooM5lRgTzRwm5LGoiLzuDioNDH+8Mw4H6qN5cKEktxw2+Ocbnof
PqA9h+ZyDhSh3Im/Vy19yQaYLHv99OyYiGvGBN9HnM6PXmBbyw0EwMXXnURQKGiVzHjzVpqZ7qYZ
0eM6frwpK1sdpYDXNWfkb9PHdwGv3kxGKTvV47DrY89aeaj7Y9RRz/bSpunmxHgrgck7dt8wwAbA
l8pqK2eLPD/ZXQY8v0Pp5A9dTZbCVNKwQkhGG05E09ovB32JvPZHgNnqnHbdXSFSGu4972ObQjev
2jdvTq6jOHGrUb5H2cFfXOE+RGsjJQeoLdEkBAtVJuBCHv75Y63+h0UA5RXHI8UJyTfdD25OytVg
mJVhHCTlx2HoUZzVeYQajReedY57b+f9Q+C7wdoL+gLZtZftsBdWO9dCpEtQyp5xt00W/OgclbQ3
TpQzrPfMzdSX1RGA6084ePUOTcynIPObA8+ztw597WwEZSY2ziE+ei2cziANfNpU1a3qtfxSES4d
0J+VoBmcDD7b7H9OwshlTCRi2ERBcJx6G74KGPQywuucwXWgdlrWh/E80A1jQvVraFS7cQagcaHE
7QS5BxY82gvBs/wWNXRdsmHC88B5wVaYMho/PLQpB/7YoLETBpoxIiQWmKXzqoLgshnQvzohQ6ai
hPeQ4l2tCTaajTI5yXlk9u74f3B1Wx/2Sx4Cork8G8quQ63qfnyDTL9oyybjLhlx2+H5bIhBKUya
qx19YmvaJw4hRIQWoeZglmuOxbMLuw6eW/kQOUTjZkow7yCJB7wtwLemabf//BF6X53/vnpjOOfx
VEp4fP14KIgNwYfIaOjhLrVwPfREr4bhtjTZ2xEcrQYeMzQveG+Cct5lmvonrMuvU0yZrEguWoEp
P8hZMf6fOYD94ersf9tbPFMpzLwe2D68Bh8+4JPXOI2E+3L0tJD7mJE6uSSISRNQUoEgiw9V33Q2
JMSsIo9tRmaHfE7E6vemFzG1/ucLsn+f6D/cMBuljImz0rS5tA9VaaYrjF6gbw+jnYmNYzfpYz5S
dlnesegLgglEsEMUXlzCGLV2Xv30M1G92eUXGogmTXJbf+/oKxpGlB+G2YvOsvxJOdOdAzUU6OJd
ogBi+55ojXE7RKQrYmzjue55KhC4g52h093hi+qjFgbhGN5rBd8FyXd15K28JmPzo6zK5OomZXVo
2vk+EMy0mxAjreJO7qIQZMfs9/be1fE3nUTRZXRQh6SlBoCRUAU7JLnbibrvqDBOkc919szTYAl+
NydafYwSdHWS9ugf6iI8dxk/CiVws3PQZIJTDR99l1gQxt4Dgo9Foxbk8alKAnjXJZnUUd/84u0m
B5Lp1w5jzw9bV7ieSBk79XAx2kXmVmBJOpjgKAQSoHMZxoBmIpk8C+8LNzu62sXwGJgy2KkBxSUA
TbIPOECzyXkWon8sv0EWDq8BzeOuYV7mF3pDDFgoNp6o9JkN9auhhvnBHpEiwbvDawYwJh8ih3BL
OhdoTsAYldkXZRnjOYaJTg4F9E+OTcVp7uWXnJ43tV68SX21qVDSXbGkjOcclSuMF887+B2hEWUH
ttiPgghsSuB+ngVzQbHXUT8d21z8wvktHrsseVMzqUoT00a4X4xSRnfZQ1xvz4hcbj6zCN4RJulf
ERYfm6EN7rJlSt8WtGKTceCd9Pqd8BOBboIYUx1BvKuUP2DLH+u1pCl6X4kcY4Ikd0ugLuN0I/at
4Kmei844zpI8IdsIEHGW6jW0GMtOVXHXDCNSHxd6Sm0yjkVU8MVrYXcmYVGepthHxzh430GbVzvc
kOmFHtBiMCX3J6eX/syxOd+5jET4mxPOcaP0dkHPZzkqyvbo6uHHoNBZhQYJLp5T4UXG/7tpUEDS
vLhKpwnJOEJ6OOLb96fhRcJ+WlFUhRsXQCfBbAASOepvewyTSBvcs/Qb2kJDg2GxUXsh9dVMsghR
ig8zI0l3nVsYG8tqCWlwGMrJKh8PbiwfhE1WpCpG6tSOWdBc4r1KRjRqWZCHpzGv7+du+SdcdVFZ
aT6YtXWOeo6NLQOz96JbFwHusm4mOSBHxOhidkwLa88RRxzLjJyKQFvb0ECMVGmHGlHB9NPKHvcY
sDC6y+xTYBVMBxu00mnvx/eQTJ3V3LB92d5ryfjrQZNJQL4UGPmgNPurb03Wqx3wQEbiRRjh+CqW
oZds0DQJCiZEzJFYjX0odqXb7NMgDC5IPziPeWg+bdj36fjUF5N7pQaqkjxANOvMGAbkDThWeDXz
772J6WeWEG3H1GeQvFx03Pg3K0PIQ+QEsb6IbtYEj9HrtAkU7KOwJrME81GFVcaOwjsxfXcRAkwo
QK5pPxsrmZT5WkvGeUZSOBcT3z6HQSvcx3P/LPHKRbhVLv2IYck02Mp9E71cw7wEj+qlt8Zr4JJd
LYrIfDDGbmMtLxyb2rC3ek9vZdKNr14F8zxI5pfUEhfqR+OAq0ffPMHFpYyKPkXt/Ir0wEev5lvX
ecHc4oA44pBw9mTU2a8V8YJro4z6c29zymU3jKOUnLUo2FWNU1zIa0CuGqfyUyFCd0PoUHGeBALF
0mjML2CG21WCt6hBELnn6M598uhPkAsIyJhBnmVBIrJG73s52D0zOmDvOFNRCbrqUcOheHKJcl3p
KQG06yRfYXAw0eRxpZS8mxQB5R4t5bGeP0vN0lN3qHQzhC86+Jn3dA04Nf4QZd3sasfuiKuAg4kh
lluY+w992rh8+pCWcszmhFOEh46cuk0xgbSOioOjoIgNo76ZJfEKEjca53E8U+lwVcGNtzI7WgPG
Wh9rd2la1RFXB+Jco7fvaJN8tihkcqdtYCPG0TUvsjMwgP2c1Q9OxDNYapvht++MrPVNDzeraU7Z
gJISkqith7eilK8tOu5rmlRiA0W93iFfOcUpKap0xu/ef+rY4E40Y4+E+nHQW5wf0U5aX+WoWasG
p1hHJDlCdmjAKJvVdW6QP78jSbB3GbhhT5XwTzgL+IjjT1l5FmGjVXSek0Q/4GMqiZsB+WEFFv7w
/knnbrLLQrte5752d5OVoGYrXeSI2rpFtMNV5wGVEzI7DXM7r2Jbm0fLL8nvwjyA34SskCGj/Hbx
uZBZcp7iCk82TVeiZfE/FPV0HUr9AhKEGtruP2fdGwGbOIPyyl5pL70bI5RVieYNjmGqDGRyYUjM
9I71AjNPtrCeCrD22rkUrpsQqwV2LY4Hhqo2o3wsMexqbIKwjO2niJGytM4GCZDIH/QxMYAPFuTf
kVBRWLaCMbZI+ebsCIL88+wr6xIps1ynEVzKtibviBIQdyAgKb9sOUZ2LdHaKZGiz37E6cGf2lNu
NBYpY2y3puk6mGk8sFztAnmtepRpeafPprtoHrWxDSJhEYFV2QdsS+GKZCcLZbX3ggcU4WdUXH0Z
neacJheBdx1WQYweaTCd56HRMOOSLfGh5PAljss5Bli1G463TBY+Lixc/T0afjO5h0v/mEkdbZuc
GcqEnXyTwXmuVJ+edOMgix3Jg1LJfJSgbPaKGQ5ALIDLXl6idjGH6oiS4dWLh6+D8WnM3ZFwcpw0
Hdw2L3DAH9PgYB0/8hR4q9inMnR08FINa80sulDq0CD9WItQWheRbz0vfoo72ow8cg2bLmCuCck2
Y515b8NJc9P2DSL3aWQnHqf8ZtD/XnHyo+2Ex9XI4KZ6eGVG0A5T476GRN4skkGHnlnwoGr/lOYI
+F1S+rCILNj3Mdx1bUW0V8eYhtppp4kCSqTzREmNLM8dLh2OzRDrNHDWuaMNQ8D2Nii6b1UIEQWF
C0Y3+0uo8BGNAQw2mT5rWiMr0+g+dwMenZ5t4EgACv7BFoEa83X4KJMLgCygbCMuSJtVvMlntU9j
0BImtG+WN8Llx7QLtkwFiEYTZowSlQxqTCs94MHq04Dmn/00xbeWsTUDw3we5s8C8+g2Dbt4I+2y
x1AMD3lUebsd6ulHNdjQDDIXB0T1CrSR2N+xQXhuJDvDo5zAU7CDi7PNPPNLDC6jTnGRZbpBA+qw
vqPVIKKjXEdivGBYJ7tyMD7LdkGKTG+c7dF81N4+ajhuZ+PRKwRa0xTpETZkTdRP8xJxgKOsUFu+
j8xLo9yEUfXNcrHzuTn8LjY5GjDRtS9o2SXuHhww8O06gtCb+CeyvwCvMLibSSFLRuOWkpWF+HeN
kHGlFOnDKWqQFUNvZz3m+P9BDrZ9i0KszYZNOlvYkOn8k4YZ3exwiWghWwQcLAenLkIduDSD/Eq8
xV11rScgfS0yTW1k3wWSej+8EChDrv2EY94yQadTud2hP27ZronMjIJvqQePR+VPlasPCPRfWvoN
q5m2xqb2OaRLRB0pHIsiNw9+yMIH37leBRmPC+Lx7ykBOvlQ0JtAnd2iKaKXaC0wcY4mhn9009Da
fG3KvHjIPf8QsRRs3BSjbbJ0A81e9HtdRU+VJhuXeDd9ZQTII1GPxNfP+ivFEVt2T8i0G/kvJOaw
dVrFHvALRqjlS7/AYD1sf+sYOBACXX75/gfv3/L+y99fFkBprGiervr3/x1IU4IF8Pb+fdCH2cfe
v9FnfPhf3/P+66k242UVOr//6vc34vjyd/5oXn7/8i//1DsQNfUgddZREBwsAyNFOST7qs55K/7+
k0VbCXDzyxX/14+dGpDqGeKS9998v873//v9N39/019+SuiLJxw6yIXFEhbxfhkmZn4K+QQP03It
73/9w/X95Ud++J4PN+7jrfn9c5YfC6n/xW9oRk3hFeML89nWzI9O0/Q3psKHPkEdMKjxzc8A4fRh
tx+x4SJSj+aToQkNIpgnXqOdRQLHirZLMITi5+2He9ujwE/y4XMedbsojd/6tLhmZFgcm8oBRNru
iBi3N7qNXof2f7N3JsuNK9vVfhfPcQOJHgNPSLBvRPUqTRClKhX6JtEnnv7/wHPDvv9xhD3w1IPD
OKWOEglk7tx7rW9NDpd67230LutWhHJ3GzEN71Fc+hcXsoHUxxArS1yytVkAIgqEgWVWtythDjd9
zgjaCLXi0ITxsfXq8lwxe3dceJFeUdxM/zA5HmllJkcwDiDxhihdAmcN/U8b+9FTqn81I5I4IyPH
omwsTNy+NW29w1xSn2vT/LNJcqKY4g16srXQSTd3EDZLun2BCRMfXtV0Qbo/HshhUKtm1AGQmY+N
WuYQIYwebzp34BjqJNf31TC7ZF7mHKW8rt9BldrFloOQM8c3raY18bAYdi2kbJ52Q4ksA/7qoDQH
YI/1Ejds7iNb056iTcOJbR1VVriWGnZZiQ+dzC+N6WaPst3CY6M/J7S6g2Z2f3lDb6w700dtHoNM
Hw8Olw6Rnr9zajbD5NXocKYJu5bwcfKIkVt3QThhrl1DA3la9s2FxgR1D5GXVaFdi0n6D5p3kMV4
oa/xUxfDrtL7gKSIaVW0nIPi0VYrt3tNzdA7E00IdpZXz/TVj1r4N7SD3a5JBZ1cuK3DCOyTUrGB
GpIm9Gizxxp7ARRa391PobpZOQuqlUcnYD3bwWmuY2nnkKJG5ljmuzHg5XLQth2lm1X8trTTzbQ9
N5yoHzxsi5EE6BqCVFDmAnPFkDZVntyF5HseoxZ1+KxSvteHEkD3NamncG0q/TVDyrb2Zi3ZzyDg
iGJgkuMAf89ytRL0HkIxeruSmL3ZUc3B62l5xEwyFUZmlzTnVdGzByqNkFhPB09wrxcdjcBWTYk2
yBFZB/YcJftaJL+BypTbQjd/hyqNIScv6JHO8a4xGiox8BujM8FGAUMco3h9409rLwXThJK58lVL
MZom7nebI3DRQnyARtKLdWrb/b6P0w3S+bJGVxlqaKhN8MwimfBucGF5Mkqf3em3pbf6gW8iBmkC
lVMs3pvK+STNkWQ3lMfzM6rBfI83mAa+2V6Ut66HpNnMiHFRC88/bYtKskzGh7wMX7LI+s0UyWpc
wBXugqvSSDAnj1oSFL0fXI9kPIs4wzpCWO6HtomG3683bHYfUw8Xzluc6+i1odJ18sFM8UPROQL9
kGXnUFSbuGEioNukzSSNz8olm5NhVYig5y9Pp3VWio1JvvqqwW+x1XP3HaQKwkB8k+yb1kvbZo/L
eED1ZGq5rpNszaR9ydrobNtfuMrJKF3CTWd0LXEBhAPeO5F7Coehrk/wiaLhAZqWWuewvHhrawGW
2v4EDsaiYYFoEBD+UVWjGTFGFMhm3X1AVSE9QCCRNOfferqIB9Uzbrpd8qcPI7HGkngcer8lRVv8
4QIc1+OUU0Ok1ptwEd1R56NgtxD0a9CjfdPAXT6rfWgaXIBIUeI8X+Ni8MFco6KRStCeM/Jik39R
Y0xdlJxwQAFFy7HjdgjxluFzZDRPfpmS5djjKbVNUuKSN183V7VR1kfMmOmO+KMLPojdMMNIsny6
qNZwsFXyogHJWjNTjAIyezTmOVaxa6DPjBun8ihCbRotZWpUa60w3U1fDC8pbQtTpn8KzXv0MJOs
uhDM9jxbm+SpLaTc5rLlHlH5I2FtF2Ub+oZhgemK351pGkTzdOciku++wsOXLh61foQ9PGMZTQsM
EfDXEGiFnbMh83LBgeRbt5qpZwh4aiyaCaLbOIKnyVRb3VCsRRdNvyY6PvG6ZTphjj9DZBOYdQlA
Ub1idD1Hb2lmfRtSheBzqW/n2UGcSUkB0Mh9Mrt465L0MeGmsaVrnlvugLjRvlr4havR/dCakgML
tt3L0HUgo+03V/RHXUIS0uUa2/7A4qcOUavddJkQVS1Q02eLG3x2IYu5zM4IV+13Wum9xQtNkEje
Hw6FnuygEhq9SwmPI5HYEOcFVshehNADWu7QbIZf5GjpukoqsmH9kfNswZy0Sqe9ng5kDiEYTvrw
Z2zh28nMbgmWri5Jb3/2NHC3fpcx+nB3NEU/BtERgOUb3w5sQZxx5DtXHBKTEOB/nUrqb/rCXsKV
GftQcD2jlCsEefWeKG2n5LzhJQpWXN8SfegeMROjF0dLHFDmSw+oQpZk6jwu1AsxVlCjZPdkOPQ0
pJW/tNCVHQ0GPasnR1WU7vnQHPLUEKcmXo54bWscu6ojPZFzvQeYa93XNhp7Z9B3iUXFz1Z11FvA
VmmiOA82CX64EuSxPuR7gib/hOjYEaq4O0oRluWRyfbcQsCIusW6STcR1rDB/DEs4JSwceqxOkG8
31fRcKihoFtYqVk4HVwmQZkhxIPG8YpKm5xFY8JGk0w3w1IgFwaawiYu7kqnm8fyPWIOh1iZrd3I
RN1LpMEwVfvG8TvyJ1Bqk6kSDMtNqvthvuEZcaJA/PIjMOSQJy2PYIQ0LnhhUwxLArODp3BTAA+y
N0CipoBmRcMYBhZMP55l9F0muRXMjUtmMPHYG3pCTyk6/10vCJ7B6TRXZvmbvngugdUhs6gxduTJ
OzSz997CE4nGmuJIyJO2GMHL+hDONjUQIn0bE8oD7icMNJp74ib6bVfYFMc4M4+q1CfsgMZVG4sY
d7FkaRiMj0gkW+8YYeHac9qhUdfWn0U7TRujqq+Jb6dX6TqHJo2IV2eAuW1dwHqONLdeSvTPkB4D
Dm6YoAsd+gCuahUX/l7p6mkKd6jntE3bNDsnbQaOM/g2k0+sbRiaNklNknYhCDPHp/hUdP4QNGZf
r/PaepP+iN+2fZMx42wZO++4po2tNj/0Vgj4xOguekxJYhXdBQnfiezqGyYnXoERSHwXPzjc/msG
7tfUHgpudhkCPaTf2bbvYe9MrGwuPmELX9vE1ig5j3GN4FboCOGwW0RrriiHo4jO1dS9MCcAPq4R
nUPf/2kWt64hNNsSKJ4kQNyVpcIAZ2a16jG5zlpzRh9obYZpoOTy8UrbjryGeh1f7GJ86sVA77Oi
H8nknXB7XAbPRUsG3t2KQ+uWpnSZOBDBa7opf32wHxivN4iDDLdisAS6c1VoWs0WW5uvkcGMqo80
bdW2qcFEBttYN1dl0FsV8FfQMOneid1NNfv68f7gklmN/I7SKe0wkywPTjjDK3eh1dm93h/d5QEj
C+EdurkHUAXxtYdvVmHbhMllHMlxpVjsACF3Y5ucRue1S2LmBFo+/0Cdu8nM3t2LzJ+O9dSgQDOr
c7hQg+8P2oITvv8f25XD0cHy1vePwQqyJ0lCrZE2xw7n+zFZ/g+PC0NUMUbdrgJTZbVKHiPaUsfx
/hf+57/NvoC4H8GYxctp9ie7J7NhqDtyZWGzHp2FjlgmnB8wGWCAWRH09m5keYgcfqPSGkvD8pyl
Gbd87j+ePqH71oLXgKPojER0tSkhZ+VM4sOsPVs9fpz2B4NmFPTL5+9fNE0o3iYD2ttshizQXasB
/8kWKE5pr52a80fk6jW5Iw1j9JLc5caiG9EMCvRiTGyZmZTrUpIPAxOsX5f60OF8pazgCsAYoC8P
WVvg7rzCpiZexQJzsJpBziR1mBz8kKBH2kH7vz65nN95IxkUTl+zZ0JXTO/ZKZ1JHHpX8Jcw7H6c
lvPn/SFlqwgm2lYrY8k8UQlU4wImFmrfa+oUaFDrLg2o4oATRcBgp+UBkyGSGcblRLmkeJ47ZRwh
DgyrUfOMHyBSu4NHFB1abpgDWfRTOlLbmCXXb9cV234J1rk/0M8ORO9SKo/SXStgdnQ0YHrdP3n/
v3z5Z+PVTFI60kHLnqFnrIH/NJfemjtMb21eM8qRUKmWDo4R1xSXr5VjEmE6QzrK1A9WQKyo5Mt7
iGiGHN+zayAXANQI1+JPVPHheRgfc++UhfobYB2mmeFAl1d/mznXrpCs3ozJfBeGeLOHpF130Dug
wD2FybBV8wQCyegP1MTfVUTd/BnZ/QeUMRtVHz/aLssHVxsfUWC+tXDakOu8Tg4ViDv8xCrMcwvZ
BZr8ci3rJ+LLx6lxOGzW+rRGs3QoCHwhrpo1aaRlbhiYgqEaDJwouX8taClDQcnIqkRGkKvOmJ85
1C0f+s+Hln4UQ4c+PpSqW90/nrtS7rSUM/vyub99aZIvF9/9R94/rfedu2km6/1vXzf4S+7P/YP3
r5tb24MWZl2qrGAqVBaQxBSBtowa/uDduVg5ahfpJx9wfZKgodtU1AsYlApg5RZ+dxwawpjIPklD
79T0GrLTHEYLHIw1c8FHrfUeQtgniCxgvEizwxnMG1IApEuG8Mkyl0mYrRGx7HOGxQBqm3yq9Rht
DAnAtamr3WduOaH/6bETPtQwk0gn39hVcxEsHmcH1/KY5IGXxYHyh/QJaEVKRU9xU1ZkacM1Pk1t
MV1t4NDrZundRXnJHKPuviQyTzJrgAUbxZ5GgoH/Sr5w7Hep6cjFtuFr2Z2+NdAoB0VSzhunF88i
lRN2/YiiO2Qv9qgxyP2Kd6ZzNRsYmrFsbxNcVdnq4LFD49DYMXQtD7BiSgJazJGFUhHFdYzIfEcn
krN+J/648NGPGWynNmOSlJrpRz1VtGgsQqfY89X4rgtvOMLX+SmSvNsajvOrzb2L67SPmJJuThf9
tuxSP4HODqIIhFM8vI6ZsdOz1sb4hh9Tp/hV7a6zvYHwvfi1aDyD2TCDOlGo31XrvUnDjLZyGQS0
lXvl7nhN/Bi9gYi6VWF6W6+LsdWOH6z2/InVwTINzhJx/AIQ+ubaiJyY9885RKci4z7rxno7VHJk
5jL3OyRf39pvzlnjOfWcF+FEgAoTcPV4J15wnHRH2yKuE8Z1DErT/VNXIxiOGeNei2ytMY/MMYnO
RRdMBLmdzc8Wh5XCNsROFO+mY/1yS0inC6R7zVxNbRYtdMc0dnL5fcwwWbRUUG57hkg91t1d0hQ3
Wr1UuRzOzXgzasa+b/tzOc3V1taWvEprWFt6ctPICnTN+DZGwy1FDGDnHChHKwboFMKIHX1J6zoL
bE3f4BbnpLmRmXNSNY57k+FVhpLEsHvOycb0EgmGwGUT/9bM2aC7oJ1KicvL6y9TMf2wcK+uYnO8
wbp/bBx6FZ39pI/De5wPH2UcY36e9ik9ezsleyhVxafnoj+DDLMyiabiiq3OVVn+5N3PcIdEjwDE
flFrzcDL44OhsjMLvc5c6bfTVufeGb8nYX33jORZoH9ORLakrQ0QMOlvc1k0eCVbgMOOcXYL9VW0
3h9snxTENqaZRufuFDfC6NHAfA3C+TReYE8RzrIslLOsfimdBNEp/p480oJcwH5rSBLXuDB/ZPPS
CjCYWbTDm/KNiTNRiliAXNeGgAYlwaEhcP/BdZlsUt2lyV6ZVxXpb53nxEGKTpg+PNmOy89BLwJY
WGBsVVN2Mr3mWXi4HlqmibROirVNlDhcj3GRAbrUetD49NJgdotfIDfms+maDOn5xbMW0AkwgpdU
dsT7zCWjfnmK++5Hl+slo//3xMsyPNhiVQhiktwhhFIGzitriN3W7Id4MuWOuFnaoJIeBRpyUY5+
MIrpag64QxEYpKrPdkMjz87EYIPD9UMcGezqoKKxDVnytaHJ60T2uVP0rtxlzTJsmPdhfNBjC2Sf
F9Fas36NOjIcI5WB8kQcGFFP7av3L16bPo0t4bB0Xqd6obhWTEA0Wr84eVituAABhdH+K+Rea7w9
d+miEz6kY/vYm9rP0PeeeIXJXpjY24ebilh6inqjEYbUgyPX+u4BrPmxiux9RZhwMRJcWoxvNJhM
V/+D+LnsfSYEbvZUVep5ICW1HuGG+SI/AnE5g3jsV6S27wYb/aOggSWSXwhDstx8NDMsKm7nfwlb
J/9lACQbj+a2TXQUNTbp32XS7kqzQuXaIiX5GaGlI3Iz/JxHgn8Fv0fOXRlrNxsoTqYDGZbMK3vz
i9bEabaxKFlh/Quc4rtFXyetW4dTxnfdI0NrnJDZlWsD2G/f4sR5ZWpBE62ngwx28burSBUZhPcI
D2HXyx+hHuIVdvWrXmiXVOCOTvy3KWIUyqQQQRzYPHumaCjftIbdtvLrX1Gc0gqswwVHLLeDF4pt
S2N/rXyOp1b7wTDJWo+pV++xKmDzGgZ0bYZO9TCpg2EMv8OO80vWz7fGgcwWxgUxdxjHvKn8o9MW
ZXMdHmHrcFOiJlCpxA4bv8ztLy3BdtRnDVdL153EQGQ0k3v6R8Vz0QiMYxJRWxUTTID7e51Cd1GR
m1wSv3mPSnDQIBDAF9NNXTFL/hIMBfa4n0D3EiV8iFlLLI1BBMKEItBwugWzxuuZQk5DDUoLdDbM
czXTZ9VdwNxDrF/9RUav10sWsn31Jsd6lgpySIZSr0JeIVDjEUmRMqdwNvyV6H6W9hIUr18hRc1J
zi0v8YhXpA/H3dxHcm9yENu4WQLHz4wEBGnk65XD+ZJwGsH4uf2TiXGf+8ieSExhfTWMOnDRMq7m
BmkV4TPdMYH4t5088BxQDV9CL6+JQM9ooVjtsKPcTEjSAgJmd1lyKm31KJnnnX2rc89OIo0t3pIY
oZhdnUVBcm8kjItv5F/R4M7nEB/FYWImNvquPPfLg1cl3WYSvL1498jsW3wnaspP1USLXK/nEhog
B8QsWzpLSwxAk/f+drFhqrwg21m6D06Keu7+4PVAn4j7LKTt7zLbVcekNdEE0daPnBF4Vs8mKizw
RWPW0h9jK7neH4RCuaf5KM2t+eYxuAfrMC6uRESfwOT880Kw2ubOhLMwBfM1oPo1ZGWdJzZD/OQ9
5AuSsmHctvozterw7GKU1oncswmlz3XbODl9ZZAYwvRrKMbmpRNTscUVQZWYpsbOS7nkos4mFKx6
jfoKbsDyDycSaiuWGX5FZuJg2RCeDG4vwqxQdGck0V7jOWZfdahmah3Ugt/x8pChap3jofxurS7Z
mUbjnPMZZ5Vokr3DhG7tSDJs9RjxjxuaV9+dkM31RDQ4GbYIwsNBo7qjtYEj3O0MCPyk+UEGHQe8
+8rXGK4XHT9tYDA8V0z5lU7PpfOvk7cbzVo981MCI+2gC0sm3SmIIGsQFTK8gZSV0eFn7qBhiXOk
2OLA1yNmNDQyB7JJw5nXc2SIwUSoXt+Hg3nQfCxGMeVEnor01E8DGxbsdF8+dbMZ0wgU0PfomWOi
Y4gxa3D+7T7wYmp3p0d5hzymC7jNLJZUAsimlMxYTyoEo5tOsjMlLd9s6tHW4SXb1Q6NeK2mr9i2
nReMA+oLxAOYKK1jmCCobM2WWtE9Rrl1g3J1EDT+qKA0mAXGm6dz9rgbevvaStZ61EIo4uQHRAd/
HhvoxvLSjbAiRWhLc4km6V7idMp3c9c81LN1nluQ65Pb/MgG7bdvjRZaUmCT0SJvqcC6tgUvBHod
jq5hdspLzMcUgeQITqwwc/9lKXWdhxLA5ACKyge3U7URWU3UcGbFtlliaklcbWM3UbLxCkWmIij9
LBybfUc3D4nTdHXT8LT8N9vsvqkLTlD68j1GJMZYM25GAEKh8VKrRD14I9nSA+u/CetqUvEP2AhP
VautJhGFCFkyFF6KZIKEMsVidgbMiaXaqoBcIIBag3OABdv1CyEs+spTuCq+qWgNEC58SZNf5KL7
JCeVNFCdFn5zo2pY2sgwkxBLseaQQV/KhQSGJTvyaYI12ZHGKwBBM4W4AveYFVRnRua845JJb100
fkjiqUXc9+Skc2Cbx/Tsp6Bgh8Ii47RfLNOwCX1KJkeASokyM6Ka6eK9OXGyTgsdO2QRbQ0id4+m
Q2jmoOfdEzjrfWr9DjM/pgZHcT0xWj2FaXzr7UE7hMyku0iQrZGU+JRicWrTyQsqL0KAlQ/FpqBH
uFzj+qY3aQ3PfiZPqiMbuWTDIHr1EPd1c9AxX6W2xbBnmB9zkd9iSXgkSUCwiVyRnEubON9sch/Y
D1/1qf7BLQTvT0Pr6c2Nf3BFBLuXTp5hVG8GU6id03dfZZoSZ2snT6iKF7fJdFYpbMOedPMES9Wq
Lce3hkCY2RlRnTDzmByasw6RKzEk3LWTMiGZ5085ND1tRfvc6tgHrJoTFdEm6JKA9GClTI9cXwm9
vPpmA32dyDchoKHGfV5ah35GShM9lvVg4R+3Tx5gFRvRMlMJ+z1HEWHag4fDhNhqvvxLzIKg0Myj
h85EYpNMdRD63dfdGn9/xYqyGzZZ8hBjTApbbKHza23vdfCAq9pzTy0vbVA2BFBXFiViLqBwZlRW
KMxxf6IQoQ9Mk8KzyKjx7ceBQJX13UJxN/vpY2efHC7wdWhP/cq17Xlvo+i/1tbT/auarkGh6eNp
BVOA2LukBhniFgVULH3e9DDhMI0QwfB27uj4O2wYVAWpR8xKWwW+hIVilenF1ZmbSAfhSEa2ko84
7lL5rcn3ghfo5PZuzdQj7StSxQtnfWZmc7xn9nLKREaxiZumyr7iMdL3wqEZ3M5ik9nJV2khYkXS
Arl+8dqLwdqOIwPcskDCFHIHQFDl3Dl35S7eLOSXdbGgBDCAY9JEpqdZNp6FT7Meo3WMbHRTKQh6
IQNOr8Q8F7k/cppxa06YL1BosMObNQhEGR5yk1ccXdSxwGi1anHA9g6a2SR/seTEU2dYjemZ7K16
uPUmFRec8IFRFmrJsCFA0g/71f0r3YwD7X1JzWxJjLAV/kiH8CXqFCsdMyTka5x2ewJzRl/7Yw7Q
qAsJFWeYmdBkGKgbrCHorOAGa/SuoMVIHDptmt1ETS/OGEtzJTyeI5NpEMdIIUYD6n86nBPb/OkK
1iOI89cqpqLWgWxFBut8zPwYOSP3gv2gjRZvkmE/SS4SxW/ltRpZq3jK61T96HrOYgSHsFslvNkW
BLdYpRRGGiqztg2WV4ZhJOxBj+KunSC5TSg8aHDuXMSFZpF7QS/ir/t+MssluKo8qPQ2GPYvAG0o
an2+5d6+a0w0QXzpRC05lcNHPPPeiUoDLVSV2KERoQB1WajtD5Ywy51TT8Up9cEINRgI2r6btkXM
IdczKOe9fNRenbibjqOw9lLXr3PrtJdG9t2lYuYOQjk/uFk5HZYa2MlHeQNPzcFBWT/6aLRuA2Wk
PhkNhr98o5nGcMu6ZcIzB8zaymAcp3Rf9s6PNoIyd3/Qhv4zjrXoqLTa3pAncNaiXg+JfEVeLTiE
nID4vcejhnyW+IyLmkiXD2ec4KyjTwzbh91s6E+13Tlb1hL7ZPbhCTEK9RD8m5oj/l568tPPhbGW
rXiMwcAGndI2o8MmuVxU+kJ0iHvrQyMpIki75fWjvXa0Fc40i7A6iyYof+V58om16PzdcuZXU+eu
EDjph87buzL3dzT5SQxE3wesUA/yUW8OMANB3C+yW9EP5loY0BF63j0KAzIYKRPG5aRmNEa0IRAc
5yKjP27ECDp78pEOKEEzFzcD9eOjnREEMkVYyuagwd3TFi5q0ybhWhq1a0Ulg8SBoil3smers0tk
ON847LzAMRFgC07rK8BzYKdlrdZVA6hydN662ms4BlEuRah7yla+NVTGazmxBt0XItor4J980wcB
zXYc5prNzf41l8tptHc5+yfwwyV3v8tcgtk9xa1cyQmkHMqIQ+Ey9aezNoB5fSh0kCVjqORehxKx
RMIEg2Gh6IADyLOxGvft8C40DNchZRmBm/S/OR4SsbTu8uaI6wW17cCmen+dHOdDG9GmWWKJZsQx
dP+FIeiTcUS1pY/R60whGFC6stfDQBGQjhKG6NuYSwBhiviGoDcF3JOBVlm4sXrEEt4YUrRONDJx
1dFR4F5N4DuBaE3pGbBgGYKlJkPu03VDT9XD0CEm+MlzD6QQEs1Xx8fGjb8W83/X5l9FydWEkBax
t9AgOy+2c294jkT3pris8ChBUvnnJag3DL1TPN/AgV8EKZasWBks73UJ9FteM1+xP3qHRMQfuOjb
oBwxokGFoCzhi6rO3anC5ugbNlCoM/1bx8BOt8wL9IYlP7wWs2JNdsYLrWu1dsHBkKjRrewIkQn6
gHbB2fMKYHURxRPn+KsWYRB0AYrdV3KyjgdEEWj2WclbxYEv48uthpIPgwitSoP07FZd7i11bCTm
quAUj0yiogWXqkCznLO79ClZ2udtWC+Ui6y41W5/SVhkVlrxRUijxEbMX1PrxWYGWS2teV+EbRzY
tM/JAuJ9/GtN7MejJrJx64/pF3kzAB9NzDJEFiXGYJ7yFAGFPfqkmHK3e+qBM0l8lUyhVgV92/dh
iCVukSra5i6w3gLPoT56Szuj/05o6OzlZOs3r9K/p+k58ivjk0YFiudyns+J5aR725ybdYRZPdBo
UFU6bNNKVofENvqLOQ2HYuDw55Mae4FFDMN/RmddERvkE2WBmxdCSol8E20/l3MN8oBIdgJUIjLi
SayDqq6VX3YpAHjk3I/LFdKI/lfnq1fDKC8wBa5jBQ4kbJY0K/ZdvbEO9L455PSCsR595nG5emxd
skhRJerLSjD5ZFeHLComkXLcUtxxVuR9zqDD3Byfs2Nl78t6yH2C6sAlmCb5it3wpcrkYzlbH52K
f+e5s4/HklUtBctGV4OIBFr4kIOfJeW1OdIhNJOls59T7lrLTSQnnqitaOzN9mKFLOqHqAZqjuKH
3AvKDny35NQqmm86K7Kfg1TP3f19ww452+rGCdMckU0EjQYpA48+PQ0no/G+at07ZJaPO9A4gIzG
ntXVv8LW45rl4tJ7+2XymJOTa4WfufQLtSolSzTsUXLe2HwJwKOMZZDC5pd+OZipV9Hs75d710jb
eVvw60ya9zJ1LHeNTnazpnXQD6kV+6WcmEySYSVuZa96CGtuBr3ELd3S6rYj61qhw1vdf/NmwKWd
OgpUtvbcD5bGOB77G1VEPftXY/EGq5mNAK5wu+p8FrkYr9XkQrPn8r+DqO63SwSeEoPERUM7TW+R
9zfChND3ZBnZNcsS4N4Nho03Z/kw98O0GhoT8CW7SoW/NigAf1TCXytlXcEU8ipYbsMCBmE5seZy
t3xcV0itKF29IB+QCiEZakLJO2kxMVWknIV9cH+u5WtbFjjwSKsqArV7P+7Urm6sDZM7qU8uOKKW
Lj2bTlwSKuGZHRoq2iGlxrTEYbGtey4KD09T7jS8eQV7WF/kX0ZhHpvMwz62cLLSpNznLh1FAPQI
7Bz+7NlP1UYVJ9uDTxUvZ/tCAyxb2b/smpNKWLA/x7Sg3bj2d7lG8iOVz9sAxF5rONxx9ZN7hmXg
bs31YLNzAS2dQsL7QiL6ZMtRvMgpEVwCOlzgRwx3MGRoo/ksDTtZIW9z2MWbpV1BSAfAc7lsm1wc
FZ70eYdFQ9vMEvcZ5H6uuc+Kdw4Mq//aYqwRifYI8TVCyu4zNbWAdKK7W4eNpe8EsPqAdI9na+zf
uuWUlTfuqRvIx0kitmlPZ1wej7cUb3eQz8nXaHDTN5az6xfcq5NR1kpcHBiQmn2ExB+N5YykZPZp
GS/X43jnI1WDxW/7575246Wj0SBQsE/VfoDPT93IWzaZ5rMn6/TqKus7L77AmE0fjEF1BZ3SLhHi
52h6cTIf4FyqoxRNhvvZ8gObaKc1sobsIaX3ACqxpgnjuEssmc8MvPKeGeesyzE2An7EFqMw8iDc
d4I76GCl+Wb0p9esV3HgNxkiHNUy4te7ZE3zEAY39FB9FOFFm1mxDFe9eCaaKG5+3BqETnnSn/dD
294Ev+MpdRGyKbs5WMkot416aOl4zeiWvDR880vRAOdutuhwnN0Q4Rqca3gaMCMExHCspn6z7cye
PTaiAMLcUMG9L+ftJLsb2CNMLSrLn4SJ8qZi+cZIQzilZfTppeUET3RlEZApXd4mTotPMwLOHj3J
X0if/6MT/o90QkJp/sX8H/zsfv4TQ3j9WXz/+79dfibl9/9PJrx/xz/JhI7zD1KNbMsxDdAOpu3D
Nxm/2+7f/01zxT8IHvdwmruO4cAJgD/2TzKh5f7Dsj1QC66vQ0eEkvEfZEILaKHtuoCGdEF+2gIt
/Fuw+38X9P5fuA5oXGC98YOAw/iOcP6GX+ncVNe6SYNwp1b2aqkLBTONAKWz8Uscm8/+hQiXYGYL
OGAv+pcX6vYXDOFfU+bF3wBrgICgNtq2JyCTwGa885T+BbdTlXYl4XUQMD5BQcbC0Z0ID0DnTl8X
cz+mdM/5Rp//v3zahZXzL0+LmM4emoSnbT7IqI0LcNg7wGRrRVe9PdlgT4r/4Sn/zj76+x/6N/YR
1nKi1AaeEVFWPz8KF93oJkJGnwRd+vbf/3kIGv7L03kC+BviHUN3EeT9nTbZ5lqNblHeV+bwiDhi
B7Vl0dxRkpWepAwm1cFciOqOD9BfcXK7+MVI6JhrFytGkBheEGakWgihlzzYdamYzI6SBIC5KWwY
FiZuzVbvIbbq76E7iFWFp2yrCjyR9C7Z0FcTbzyCM7ekObpYbMyi2xEuRKKYhOGUjg8h3RIqBdQw
DjksydymATa8MnDupriBZCH6jV2lH6zKeCJ+28LhM4GGV9hOZo4f0OWvxOzGxxB1IODa98xn89eS
6dX0OCcCBH6e3Dx8vvSJwWGlTvbjOOub0NXBPNJ7ErTR9k7zs1UTV57J+o0FuyrVq60Dgyx7YmVz
e5EFuWuaaRd3JEfAto9EAB+YZfwiku5qhISV+qX5Dfr/ktTykz7E66jqoG3bi2aP78oAyOt2vLIE
MJIkR2cjE8zVRzrvTku00oxUOHe+AKDWnLDg0M2DJZERj69Ty+5V182nHkneGGTsZaJtlQI5X1QA
NBwwEoFZ7WX2i+H4N4kTEr4+74SBFdIx+FFGlNVrzyvWopwfK1Ht6jFXm6Yfww0v216T6qPUjg4a
JfCKM6PomhZCjtM2EQvlPtlYVvXp0lZOEyaBvfrO5uk1djDwRgiGmulVEWtCdl1Ntini0sydv7FQ
v0b177Jof/atzJmjL9VV2mq4ydYqS4uNO9afIfZHzXX+H0/n1dQ4s0XRX6Qq5fBqJWcwYGB4UcHA
KKdW1q+/S3xV92GmJoJtSd19ztl77UCtGA9q5ng3mvJHnuotubTwtq9TavNdXoyHpX40W07WeadT
UZKK2xg0wDj9ME5/winWAErAaV1J/JO69nW1AwNPMhB+rckbpIaZ7zZoKzRaPGXHp2bjGJ9MTFfI
XncHAhlwotf6jwTAJURl7urkle9yCRgKycFWlv7rtvNh2THxSaT+nGsKrjENQINaiHf6j6i66+7b
qRFfSok1E8xMGFrOv5ZW7UcuyDUqYu45dTVd0uxRpdcwXW1eSKtDW1qrtXTlEdWrnKmXAqMR+sDc
TVpes9VVN0cRTyCHONwoyrnOHFx4Eu0uTUbhWkjJAQWFj4CXpmvL/dPmUNETAkSJwuKIBNIxyVvB
LcN/GFsC17jQjs2i00afMHQe+VrAyHrW+IgPYwKw2TA14Lv3npJMF87aNzgC/92+1ZZqEiE/IUMF
TrVd3CCfkJ4Ud+uu1+HD44rdQjqxp0sK0uY1B+VnrFhQzPyw3TcE/L7k5XRdVIPkv6L/UFozdqEO
+HXNxF63HPAGDjEso4qtd0Y6Dkzxp5BwtS+JvB8HdObTerJUKzsMZK/uGo1s6lw8olyDoDF0F4AO
d6kSeMnJTyS0gusmk7rBulttEwYKax7DIm3LMMsiPxVR7BvbE1cj7HatkCZG4Ix4QvA94Y7T1Ww/
0o8Z1AYfMSJwkCY8nXlM8Ick/5RK/wwh/kqwoLthUVxl+0nDwOJ2A2u8LkTgmNN9tPiMO0N8WJvV
3XIGLHkmwSPOAiY3JpBWQhYyvkYjaZiDgYy7hHhHh3vWXdbPLbtjxY5cHrbbya6BUy0qi1ncp4jr
03uhvYpWJbvVJtLLKM2bUeN+NHkgEyJwlnqh8Ya2KJK58nQ7oLiw5P8uR8gJlm5zmSAlH4wh3w0F
Fvky4k2RRSubfJMs1n9Q8JL+snBFgBHX7jwBlIyeIIzz11xUfVV/iPthLXac/aqZT4nGLJQX1s/8
YeXUt1QHSTJO4SCqu6QSv0wvGPsAuWrb/59Xkoqt+s1Rp3s7LnfhbI3s6IEJHf7vFLVMnM33bUaG
euJ5WFufRRV5+IQjpuZ1IpZljRHlh0iNe1v5Y9yQKSQ0QEk0MAzuRtYyRl3abdKLmyKXt9Jp/zmr
5Y0Y+mN1e45JWtutMx9XJ+WBPqKkkZllugwD6LcjKNaljcnWXQaZj6KcuToDo5yEjxWJquWSGL9r
4HDxsSbo5EBSQPwnWDNl/3HFMl9EIbFrOijaaL/+MC9l7czSl6J/AGrTrrTncjytrJ+Sw1uLbSLL
Zmk5dI5gDLbcFxDRvEhaB1gVdiW2P8gv6+8bVCQUvO2QHH9veBhzH7iXsIfTr3VIP+V7uovCPprW
hJt1/R92ZCJMVPKcMi64Q7CIL3flzdK7C1v7R6LF7yLHvZ5aOp7QNT+DV94NFiQSJ6WhNCeEQqqa
P4jia1XMxs22VY2ZaL2blBxtg1hboKoEmKRT6hOM6dbTlN/sSSz7ukEp0DcRIkKru2VLRaPAgXVj
C3MLlcElSd6fkojFVabyJioeCnWeHvU6AZ/TXdrKkHabGr7Ydr6kLy7MZG+6VA9oVpNn9ugTlzDy
srGmoEfYaU/3Brt/oBvqusuzmiCX2fnXx1VY4lr0UMA0nkI8QGfzFqBw4QIw0GOttJkkntijjWYX
nfVyJxvdzfCJ+6yyUtg0JWCoNIE4hB9r6U5iellRKMlW/tCrGNEKs109e7bfRQvidFCJYE7wL7TW
iOUD+6wF79Pt467wZYMvxab63Rmr35DGgHRDYQOczzk/6h4J9xL15CaM6hvyK882yrAYOdZE2XCa
sn44ZSaymtYIRobY51UCBaUPgFXINyDKyPhjWtzKbT3xrWb1Y1LQ69dYgpKmoyu/DofRbEHKxc7D
KuYbyg9s1gOy64isvpwhkDtOHSiSomJWo/Gmksrm4yzMEoBR/jKudN9VnAWMnOHN1jmROubKXoEy
nrgGSWbR3jKZdGAQNWmY8xrrm7MCCsfUH7K20lyHUTIDvhtk7S+dkA2XsMgPqYdtjWiST2MZ96nl
1nSYmK5N9o6F70ka7YNw6NlnKnMklF6o8ObAAsLEvRY3XilwgcjDau8lXZzVtX3QJrM6dWv+Gkss
PiPaEJ8sbJ+csdkY5b3tKLCnlIbc6hRxIUhQjmURdiFli0ZjwLUf7envapEomWmCPp4BR4rYzqUf
X7BO6/TzNl0w0RV9Its7fhwXjT1d6BONme6b1W46maQ2xhoT037G3GRPA2rBoaYlHn3iEZ93/72I
tAU3sBh7fXlQpfXszOkHqqd0s53jh9cKWEBkNAJUwsytgQ/BWBcHmSS/SXGEPqFv9iYgy/1KzDRS
zGab0SVoGXvE2BShuzzRXxYtfdISa4sJHOOjIKQV5ztkLM2JKk+pOf4g2RUh6UtXnUZildIeY+/N
Wpovacb0wbAO8Ea+IlsHc0WWZAiNS1nn79HioYoSpbmkgKdZgDkU9FGPshmzWxI38r5X6yfypzgl
td3fjkeTLtE3ajcMtWPyV8cjS2cSOGBWyBslZfUcTrxetvSRz0Q+N+bvVR4Vf64KLHJoBejv5Twt
LLmtRMActOH0vzuKhSK17JTnJbqkjAM8Zw4iS2DAYvWIl7MyNeQSDxXNcV2FaErLa6sklF1Cciek
AxzasxQ9FsZ3XHCxO0JVfYwLF6TRhY/thZhyzFJzbaT+Yketr6XpV96PBTm9KRVIhvDQgbvkGCuz
JmKEXd3OI2JFeojHLVx5i9AZf1AQEkiqfE81KNuxSowe1ZfrFC3sk8n4LInJ5LB1wP07PpbpwjJg
ILmNozBiCw+ybYqhTf0/MlM5uM35F1UR2lSVplzT6pyFS7g3Gu3KponZ0dF/cxsDGdUId4MDHVSy
+ropIt1eYf77S2FW6iuoKsnVEvrDBKUwGUlI7JaxVm+tehAbSego7bATiANBh7V44DPWo151HcIJ
8MERgFcb2llPEQpUzB3a9cDgrnSHrf8/6/qVwPrvgYKV0SBTTObm25SfTV+3vstY/VcROH0UBkdb
sITklqpcV1MnKGE22wNSs9ztZBrQtDrfCnN8shp62EptbVLk5BDbgJQLNepvIiF8y1ImP7EyBkvD
P0PMkW80HYXtkt01uUgAZU/TgTPq1aCPrhYgaFJbqwNFHdtTx9ECtYwktz3FZp75nCmJmW06vOzd
QLFBnFRiDngX5DwwF9SzsRUFmphRJ3T2e58rhid06TltrCe1GU2qibILC20TvcEaR7TCqZn5HnIx
DrFL04VRtndGI71oRvQcXdApGU8dlEXUCtgv8OMRw4lgvjZou4/83wzqSw1nDm9RdeB3X9baJ55C
Ru/koHmJcVl4aABYbcZQ09+QsvVo0J1njED9gZMVg8DZjBAzbaBVh9Qr7rgzB+EyHGeea2dyHkDs
U5HTMkiGCeJqJyqmKLYd4Pl9Qe4AdGH+0kWBaZNZ91DE1wyH5KGiMxsV5gTMcv7aQJ0sijxnCiIe
f4oqaneb+RqfLrd7T9oUAeqepcfOoZ/wU9u6YCZhzlRxXX+eAQj6eiamvYmtFVayvfudaVJtcns6
uIDmWGCxNqRwnLY7rSBaGolzqLUqgmEjmBIqRqE4dKJZLWm4IlwlY+yI5o/0bM76IDOXgEuV1LFH
B2Jf2TIeNQsgT0e/ocp9iTwGiGsWEAB53RPWdaqn5tIXGKsdcwlVZo5WCnso0VcgVklA9LPsmZX2
p1IaXyhgo0ZmDJaUfEwZAqK/Ql6POqeaXWO0n7UOBLWbFSRm+rGVge7BfFrtGVwVk7QoL2/y2v7k
ywJtis/QEbj/E8KAWP+5f+kX7s2u+iMvkAHqSjksdXOrU+mzwQHILJviq8TePS66W40KexrHHAay
zlMPVNN7UAjI4o4V3/KUwzCBm7RTKzA4YK2JErdI3h0I3q7rp8Ggko36ess2zb8yLe52cqVP7qIj
oefbPFc6ncN8gwBE/ggJ3jOZXZ8jC9dSJSNHf5VmqwpX00jI7Cmvqk0LLEWyDHmy8MuKXDA0/cS/
rIHeDD+EZj2NZfJsVWTvblNLs2gp2ZPKxF7EompJJ002JK9MdMEEtH6D36l6MP/qILJ9lX7UjqhX
LGNW7jLXWU8NHNQi5hXw6Z5nod26VL9opgDiJMOYzhqyCwttPug6r6Yw7b1u6GdnRYTFIOUiRXRS
Mi4bp1rtscHkGSC23AZmJVwqSQ91KhTPysugLNo7mVKNO6MSizZVKHYj3Yub8tHctBAK3SR/aSjv
ephO3sDBHv4Ji2DUIJRtx8demwXdoW3eJ5uvJockwG2SW4otkVIfTAwY8gHLDCP9/YJqBnLm8M9M
zNbLwt/5etXwcaldzBlpG13D/dwyBsFoi5IBZatExwJV1Q6xdVGSTmvWteXSfb6jvHSCrb5D/ST8
pX0jzBlEKiMK4lED9CCEyMgLY/5Nb9o218HicUyWIjkXGcefRZeOtaw+FVP3blU9uI0Fo9BYLtfc
Eg4LCsQXLTXDxcrXIMGdMChK5U5dt3hLyhK2IWtzMrqYtecMleaRTJsZk1maYDagJbhfyg14qtTz
XtKEi6AT+3rRaG9DZp0HRPYBxuMq1NEOn+p8RgDN/FuTG+kwGtkTjt/yUKvGTWs17VRxCIq2pT6H
WSxHdYB8t+OZAz7B8FlBaUDnV4vj0m0ljBiajKpnWbWvpINR2jUPqoXjTNs0D86yIKmfRKBals7j
7FzQHYnDMBWHUVUfirY2TjPcBz1up/A3saaEhiPGhIYT1hdsHv/t1ebgFO5EmZYlVE2Ow4ZtdAlH
3chyaKfJiTet7Vu9lmE5gHq0UeqBiaGEVzadhWranOSs6NHRaiwjneb+Cl8atcAQQicToMzDPE1v
EXHMO1OV8QQuyfFXz1Vbmji00++6mN1hlosDeVbR0SSDrBN1HOL67N1RLQtf6LRaW+MNqrPmq0Bp
hCm+m1L6U4BKwlY348bN2RUKw0FkxAeoMgVT8NBxoLSDhsFjnC864rnUCSsrE+7I2qskkQHOwnm1
DfS9YA7pMKNA9w0SEbckdjgdx2IRJxPeekKiI3o9dsxprjmx5F5Gp41Ppgp+hVXcNTtlyZlEboJG
XZZMAsCXYBmHztO3+6sftDQkIgqpbtky9ePOKSRGqUv314x02nWG+op94pIWld/FaeLlIqY0+mMK
ZTrHHhX3HM5CHOoSNkY/0XzEDMezQuL578Q7T7IhMAyO5XDjkHsq3PPc3POJju832SA0BQtemZD0
S6FJD2NGmPU8n6tK2USDav6oN9IX6blpnFueKjefjsDENKFbY75YK8f4w5T+qSsTZqBImJZQnKKW
TRzcaiBetJGhgoVdC4Jmgc7oogjQEJuGirfCKWuYbuA5z5JOAeGsiuG2Tv5dzazvi9NmYXUHtewj
8Yrc0ZDFrrVaiAqbkCLHgjwzSHS1TYjUWcRqOgntOYP7D3Q+PsZtZq5W0suvwirVJsMFqZL4awS9
yiJgYidMOkEOqDq5jSe6tIhRt68s9/ZLZy94NWD05mr+d5pm8MhLeUuXz7VzspAuysWUsCokiAi2
XTQFQ+CScLWTUJ7CNDIcRrJbE3ClN15P7cOkMial2OshAdT3qQeWGgvGAZB63tBzbWdr1QRpaD5M
Eg3oXj5gvHHLsXyRvo0IffraWy7qGctdEgPAZxr0jYaWStIDY0yClmCmQW8/W+OwiBytaktJ3hnR
lxmlQYTclsNV4OiwiBzUKlaqMIE27Tdt1k5ESjCwXYgy7ZUzDONdB3O17HjeJ96FXYvPXJBpABYY
ja8RD7vOr8X4TfwZKjKluJrg7o085uCedYtfP83mWTMXtHrqLPm9UXJEtNjzeuybjdmd4yZiejwo
L1IDFNuGZggriQ9SIvjHSG4xhkVD1AqdAQiGcq69Raj29Lb9tNWFoc0g3TihfjYICAHQvGWxfWZO
cOsUFrtJOjYp4+dVFZ9zvjTu1NR7M+Wtibn+pDH4ls7ayyrpL1MOwaqfLhIzx12uOchdGtDR3PGf
uCafdan6owv+IJfEyekGcgQMyHYS+CVTap6KBhhpx2aZrwZWBRQs9LHef2U6TeqcS+4F9FP1X4Lu
kTIKBBG/YsLltVSUD9isfCy6SoAM+92v5MWqWcmJtHRbYgYNUEX/6TFESg1cEHhOfSVjJwr1NkPC
VYIriOfksqk4FMpaIEuzV6Lecg39qTZ155mgZrycFIHI7YgihbU4dzbRyg1nboMxi5kJ0x17FWf3
YeGRJL82Ggm2F/ZusksL3W423YA173Enf6hkm1NoP3T0l/xMt8HamUS6Alinf45AsaTXpJqXvMPF
sHTW22oQbm+OqaeWHJ2SpJ58iIrJpsD4FYyPGZW7HA8cOoEs/uo0kk3K8lvkFTFdBH3kSCdnQSKB
dc+X+doZLPsp1vpdGWe8Bmq/dUHY01tWA4auflZGzUYXSkdvwWuKzmeBIa82BD5EvXObylAuf6bR
+apseCT4hSDDt3/mkdWix8M52i+SmPl+GVKWwiHgw4iR/nAwIvFCLmwXuzLTxGyhp7wVtr22NyLy
JRUeq0JTkJOWN3uLtBsyFsg5qY9klVLtDxxLLMV6GZX4Cd0wDdRxwq7eHH8PLC0CGuAZY3HC+9RV
mUCcbT3OWVWfkaY0N1M+jJr8Wk5gYDohm0djTt+yoY1R+xEaQlR7INVycqqZ1REJZd6NdtL3+HRo
C6QhkPboVHJ20RkxtW2j7kWZP6HLaK+mPRxqZKThSipsCESdeFQJzZD2kizzdyeh0obpv5w47ImT
geVLmksH/QYjmIhqfphXdpOuZtONuRBqZLJS8ZnZVo3EaCRHz7iXUhofUKPEe+mthYyCueSwCvuI
uh282XZO/d0LAYmj8lWfUACwG8zmNTbYskEUXYmD52LTVPUL49JqNnZAA/iF1Fgvv/JHMSfgGrCc
plHHbHRmjChz8X4XehQL1a6boltvoGxrke793rqQnijx5cIA5rQFARLJpQHB+FcgTfR0Unrl0n6U
kbt7ZT5eYZdi/EKGZaHzAjY+fmwqNHtETff7nFOv/NME1x25nEgV+spt82+IE9+O+LLgE6GZNrVG
Ui+y3u1uGIkVc7bXWG8BgW2+er1N66KtKS1YtNw2q2uvrmpmYguNUGRQZsO4F+EG6fGon34VYAn2
VUwFK9Z823RT8q2OauZ8OhNjUiRHflPYyz7LOQFkFvEpsoL7r4bq7UU6/Y5ijG6D/qzRWAQosNKg
K3wUd0jJCryEdIcTFLm+s7Irr93A6BsAU8AnlI3TclTAjXhVtXow4XkGtXLlfMKLVKk3VPiy+x4Y
jbNpjqi94ErKkm/P8r9UAYfjJI51HK2j0pvfJOg5R62L5R2qAM1LrH6+/v4KybPicaMqDPTnNCCR
ACAtSY0IV1HnymwRfUxSok4Yy27idOw2iOvIyG3uuDPzg5LvrfmmSjyzWV+Se5B0DcmSC4B/m9U6
Vt7UNDoxryyOyijxJJOBt1lWlAeshMjMp5FMcsSRSUbiTcT+uBfS/EgqChBcp0wfern4KXR2mdkU
EJw5PpqRWry3mRYK2Qm1Qv8Do3q+rcZCKZk+JnRmgnjNvivZYkyq2kxtFMK1hugDk5TFuF+DDlh+
LFM80MouODValyrx8LU5O8nss6uz+WnadcTzkbZvFTEvvk0xBasLpBfWj+x94ZXzTKICNQS1XRM7
Hk5XkLc2OACDzoLaaggJ2yYNrdr8OzGAN9SCZ7aBzGlgKa+mjGCIun2ctg0NFabWCJkNL8M6pWWk
aKTkbSvp8m/oyYLqMSCii3gcqSN2Rgpdp2pDWv/fUZNepL7ago5lWm8JwsDSYa6RxkiDrTh6i6E4
f2zJ5Rrh6tn6Urcoxmer+3GYy3sS8E+dfm/To8FkQI8kPRs5IDNa9fQsRXNoGcCp1PUo5/XKi6Lc
J9b6QUnbc0MSPDPCsTu0TX4tmxbUnwoI38g7ossZYCnR+An2rnqZB1qxTg6hQ3R3WN31YUpRaHJi
3ax7IOqcLVlDk49RB9WfxtjVypdN3hwvIaebrQs+j2e90ROgepAi9eiuUp7h4jLIGk1eFF1EHhuf
zTFw0Q8RP2pRXZmOHyNThh1sgUaOK/uCQbo/NaXyWfRoImeY9+HE3QjqkrMcqsvVJ9tdhKXE8FOv
8rOWL/9UBiLeAL32qNJbCvW8eq9IHEcEONMcYsofJHMwkilwQpx96OI6Ck2j53SkquGcSdx860rC
skkAjxKPjHcl/KbTlAJAjzfthII61aJRulTTcyMTy2cabKEcbJBUMuuzrbV9snSQ2i36ytp5nFQa
nSbxxUxdMOVJWh702fiQ65NybNaSWIVc9SuYyvuUeohAczsgbQHaQaxQdjhJd/z9qWYXP2oKBFkk
7uv/f6nK3GAKfl6Z/rBuBm3VXf/7r8wP+avff9v2YtXef79CKr9kkborECtQWYAX7nWIzoLrSD+e
L0uyWxpoWXSX48YAWHt5qVJbPBQTeapKFWshlU3pAoRyUKCszs3hCXC1RlnAWDTOXnGCXKpiOJPx
gwO78PPJXGuBZdaJyDHgZqnUr6q3fvLbEkvKIe2JC2mW6KHpplOeOOsj7yE9yg2GrsxASZsOOyT/
zoOsNg1G3thfYpXovZTpMfEsOQKYH8NgHStl3ULYljPf5/s9K2zoK7LpCD5SXjhnfFeHyujrIGua
P3mS93QSpj9ZqbjlHI0XGYdvONkwBwmLwCPvaJdY6HDDC66hhklwbqYhYK5fIZVP81NZzqGT8omU
4FZ2ammMl7aGmwdnc9+QM79XOTKVWRWkjnYSaZRzsgYPV9YikPL6PqsIMzLiwVZ0X6zNM1ewHN76
GlhP3jwvcKh8Re0fTQG7eDKJPow6caInBZlvxRbTF6NxlDY0V6Lk+oEwPaTceED5bc2C0MMMr//R
WuSQbhRvTo3xPbWCyYgaLu8Rih+d0pYosOwkl9uTDsAFe+2cPoGOuI6TZe0SOoe+QrrWkSn+oZWZ
LuN0C9C4U/pMsZeVeG1j2UTSBwYxQQlNUs5kB5aldddh5QQVd/1Vk1UQg6sDKH0mD65jrEb3wRju
qHQyCu+F0CO1OdAAxJEpO/sJPDkVKXyy5WcBi/mGoGKHd/BIyAjh5x3ajzRh2txWuN4Wg15eNeLn
NB11CPKKmx211q4tIJIMXcLoq8ljH2yFuhsknv+8ab7XRLOCJrGfmmaiM9EwxW0XRtPZJkMaEyM7
6bMB+EGYx4XcCCzg0z81m0ghwN7gMLuz1vpfphmvxrT8JZYGWVGqnw3LODF782gM0YyEXrN1lt6Q
5QF4HqoXbmLjqi+klPaiwE6drPqz+WhL6XAbUrgrakzDUlYyD7pTRRZOZML9mKxDBSFKskqYq0y3
oIVpBo/KaF2ASU+hYRU0zSjI96Iv7RP+Y1jCneQcR5ArhxYq83EyeBvc/uUhdsDR13LdUYM46tkc
ojWcc1W7ZFFjk+MyGtc6YsKeJZeu1aMreiiyatRMfrSUqPJJuqz2K9MeFC5o53uc408KfUjPUIzx
iQ7s4E2SIT1p2EVGiQOcHZfzc68zWhdSn760OmG7kmjll8FpF2yZVnlHsgPr0Ko5ABMTjIu1nw9K
REGl84S5ZhWJ14kyBotpLl5B6XCHG2nzGoMCdGd5qF77liFSQ2jSq2LjGCfEJX+VRVO4tC+zV+T3
hUsiSPL66wRVlDx+jRbmSz2H1PtcISIoMse+szDRkO8a6468qnbxvIpHzNo+RnOVDjfyKFugSPz9
bZas6hX+tuzP6ftQkCbUTMzWI0ditNhKj6TPG4fU7KZrFOvjte/TCax0o52HhDnm9ud9OxHS5JQj
cyrLuHRKf8KVt1cG037tc/veT+giq/ULOmLqQR+lJ4JdyS/t+E+29pjoEsH4OO4sz5wBP5pVNgf1
BDW5G8Du2yMXQpprUrOwyDOvXIJUCMzLo6n7bc1sVMjKclE5l9AYyTU/78tPaVnPMEDqx8zMgIU0
12nS6rBoc+tx5RVLmXmu4uzoZG3xVBosx0yAS3qvDuvZWKGL4vVHOXaDfFIjNiImgnqDUkLHc76J
HHvIKYIGuOSLNDHRBVjjxdBHpidTZB8R7WA1EcNTH2enXtRr2HYT0xojfwQ6tR/ElB3nTfMVrSzy
48g8mQS2c1Tbk9uvx6i1TMwXKSc7jlNsAv1HJdfrniFb55eL+LajjIYbNtZt1Y5JHwfrMwjCG0Cx
NMJgNrrVtUxJXEitBos7iwjO+nMr2BrMpGXqZ4ZrjBALIViDQECly5No2DJI9QGcgHfbKUaZu8qG
kmSY5iXjsEnRBIpEW4aTAqhhV9ECfrDq7Mzk6wRIFMBdZNdBY6cYBgsx77n9tpCxB2mcW0Ss+B3H
lOa5BYShWuA46rDBXKNIjP1gmtT0c+VhqFB8XBBUDhmDRT27d6bSPsbLDGaIphjLNtEidYvHQkM7
mr6u67g+xbQRcNOhbak0Obp0yZS4Gp7ugcyCI5I4gHBEj0VJwVISCzcfWliUMz0B3uQKOZBgOWtV
VDp1F1tW8mtHrtQyDfq5IJjdJ/bEPuojQcxDmpTQTRb8EdJWl6kPTAURqmram5Q1P0sh7glCZu4s
PHYNw/LZULTNnFFizBmJq2fV2hexQdOypleL+fUsRx1NgWwBPu1MDwgtZovl2IGfdWTvj/zFTCoX
j9VbPTMfWWQHr8lQgV+Z9ekEWlILVesBCG/tdQkDm6FRy6OUjDKr/nCekZdhVAJjmNl1e+Zkdo3X
aAwG7jdG6zkUkKR+oaxTUBsR2DE787GfdUHvfoSvooPkXvohoDIpjoYlCX9aUOLV8R9JdpC90zIO
l6F9XOYtjw2fz5499F1VKYMSzd6aP3thiauj4lbWuyILqtYuQqKBWt+JNo+mGR8Hu2TzbMSt06iA
Rw4EMNUneqgVITzrPDOLjeQzJxvAVNZ4tqw+APgtIPuZD7+FI5/kTpSmFCbturcKUIaFgYJgNEI0
qeZNMgVO58Eo/IH3E8CjvhgWctyiGk0/l6mjW1lFGS7F17VUm3O3Ul5I2gKiwtRp65A3wGmHlutU
ohsfs+xVi6PimK9wdmXVPDlmDz7C6Pd6lj0a9UKXpIgJAm714YDfl1qojwvlFNeDclpH5oMwFGmE
bn/2+9O4/SpaHWRphlhoVped4ZUmYDJhdiQYWKR/kHMmuXisAj1qy4M2L/Ip3f7i91dqxZi/cjbG
8NyD0r3YeHhuYx8aqrtCQ+I+PabrDpWofRvfJ+TuL7HXHlJPeaze7Y/xr3MmP1VP8BoHEo1fYFqe
/kq5oN9abgTdn25Y3aJPDSPcdOva0EFLKO22tgqsQD1InJ3yJx6DJsz28r4IK9/8yx881M8m/xUZ
vUK9Ue/KVxWf13X9Y2XAiFxEdsYjqTkED4u7dU6D9SLJgbR/FRjocIJywH8gmsl5YUQof1kH9Zpp
rvacf5lWoNfeCvIgnL0296rv5iWn0dZerOYBFrR5i19Jqe7ar7G5sCBsqBD2EUaZ1UnpfNgsmuoN
OF1xTl5QRpdQISsadp5jh2lDxVAEGfSjECmM+tR+1SAp9mVxsa0XSfrLW0ecF2j3vHeR9tBjmr7b
A8KSnlHkJ4zV+aoj0xJuc2zCNn8pnzl167AKQGEgV2TtuOEhGQ7Va/YqfSAloJWE7cGvw8HwtVf9
q1BPqrzTwL0nP/1FuztHCNXFfijRHu9jhom78QRAroQBv8s+xs9y3Gm3xLMfeXOLq/+dw+mNLGq4
By/DqxIQS4HU9kKkQgOU65ldDQlRSMWp+MhFxqtu7aBfF6gwdtWdVCbUJNJLBswGN+foj70X9df1
oZs8mDEV8xwGPrQrd/D2p8wFXfg87bG/1AHDHinzmW6dwKZxbZZjdS5flQfjpZpc3bwN6r5A4XvR
jwDoxgHoXeA8yzfrRV08lRtHOpCkwvHyfTjiDVjpDWeudC5P9oXGMYXkS3Yo5u0OiKk4ln38xsBu
DKofcWn/SLeZCLRAC8vD6uunO8JJn7w23swb7FcENXST/3YceT9JErnKV+V7pt2/A12NzeEBSHz/
gR3ijQW41A514ytpOOkhSoyeTfXqHBLE151rHZZyJ2uH7G7L7kAlOx8tmsw8qt7w0gbVlTocLcEC
LPmYvBJp5pgeV6RjxCK87qzusmP8PN+lMLsaYXqw7qJ6NNIDMc9R7L0pN/UxOnA2zQFEvvXQNn7E
qXRZBjuaJfRWgxgaFErQPxBc3sUpQrH5NgSExT9tnHZ0bLt+n2zZcbvkOn8WR3GxHpvwc07c7qyF
jY8qt/XwPL/lHxhCnq0bGpf6fQsshsns63lAaGhCksS/7B8EG8QTXbtDhHiVtcd+r5xo+kwfLGXa
F3O+TVCPAjyk+10gy7tqfDAoNffVs/Nl5C7+zrvkMjKBXPTSn+wJucNe+eo+5I3z5jq+dGkP8uCi
AnXc2bXf24P9rECM+guUzxPh8FA+b44epLhkhe3z52LaSy/0irKeS0o7SH4B9PK3e88+weW0vhUa
t9XaibcGFOwzdeL6D9hiX+zLs/ys3Zxbkh1og0WHlQbylU+IYh2Mtb3rviTd60OOG5XPmMg8Jsf6
wXyfAusjOotTHFb7/5F2HjuuY9uW/ZWH2yeK3hTwOrKUjZAJ2yHC0nvPr3+DkdU4qSOEUFWdg7yZ
eVMSue1ac46ZfZcLz5kG75iz+3piEapO94T/+CRTJ7U4cVKbPt2mNo7RAUyev2iESfRA3f5ZVKZY
PtWZNrq6Z6WN2xoxMtK69tsVdyBmgpotcWJ8ouPsyU4x9y3SGnzorEBnPAs5ew2DBlZlD90EaR5J
ZCDVSeZa8eQn2aP3Jhh4jablBzfWbl71hHROaMZGE8LhbOmeiBW0I0RIbeqtX/CyGUzkJIxb06h9
mJh32QGjuZlCEqK3sxHaJRRXBNDI6/R5uXYeiL5UoTIXRwSR3XAvnGT6jsfgAT23QCl4EsVLDKTS
rrcx3qk2PdNqyqr74e7NXQbycCbOq61w6u6t7XAn0ETlxLCztq62c75aeINbMg6pANMRPbMjwq1I
nrWzcW+8uCe2hBdjpXwK29Jm/gVc6ikYxPjRpp5dPBZrxEA+StGpeGfNMTNMvRf9290gE3dpvk5k
4omnEHzpSMBSZABDHpz4Sxq51rp00SmQBsRknlnW3DwV5P58i+5cWAevAIico7SS7vL6LdjGT3DG
qNoRPDcGqU+5tSGTgYvT8nXuIpay3rFz1kOxXaqrMp+5q7hfBN9WRYrGxJxpLVumShzQlEavYM1c
bcbMIkMYms1LvCozm5YSmgqDcb4SdrRgUVn3MwWxDA0Qezh4yVKUJ8ncheQ+9eYG0uyD0k/kRfVo
7SRxmW0wQWrGJF92W31pMU2kO+E5nFc2R3f53v9yd0E6Mz/FZqWzpt4DvEC7UM+MeIlOmEOQ+pHY
1YYeZ8xPzB/g2/XtVE6m3WYMQJ2n++TFeuaMLm1zAQw3cMeZ8EadHzmu86ntQ4iw9yHxns6AnmVS
vVsiOj0ExrvCYVmYwfM7uc1B79bDJpqVy3LqYgBa5jvC9d6TJ/ncP8c0jd4p/XhrcwOlRZ2XL95j
1s/LD6Yc9K5qo7wLR57uQiIYZ8YDM9o7HsSQT4G9+OfQsy3rELSTWlrJtNFIKxV4S8zpifIk+mvd
nHcrLdyCQ7el5YBI47myK5S75gRGqv7pwGrrZgACxQ2Jwcau+a6A8FH7kqkFLZPHEsHgtHkQXgae
dDMn9JqgJBCN9JvmSX+EWplsiJvl7j/Jt56tvqvWoQaaibKlnwIU+nBWijC1SAE4BpotkNDwQDgk
/sUKpg+eLR7eBoNiPydRxc3s9k6rt7q3xI0BePebfFnCpzSAbzt68toBZLsinHrOG/5UeywOLTL5
d6j1WPlxetwD00ZSg7LWQJkMoHHOxATwtzTtGHwe2RMQGO7jbCUlM0+c0rBC/lBvogqE9qRP1vKR
f98gKQm3QTMnI6LZkEw+aitD0OUT+ki6t1CSBZR47uy+fuCkEKQPurqrqllpnrlICvWOA1v2VRwr
C4qm7XAMfQ3ilXRggUL+JPsPFAWTY3nn3yV4KtdtPndP9VOYLyEzMmNo10yIylmROrDIPoD2emz6
j9pdp+BTWXArRhmg224KDGJNcY7jHCokf+++ma/yjkUi+goOzatB7c4m3uQ13eYrb11vqhf1mEXL
no4wmtITZEAi6ghpmXoDibqzbJ4btvVaxUsTRVG8SUklSO7IP8EC6AEouXOHU/qZvY44G9ybaB5M
juZfRIhg90i+8XbF6hfesv4Z7yI2rEgHhoR2HgvjlDMjgcx3BUyVNWXSc7L06015otvpPAnABHfD
d7rVT+lzYE4d2zy7HL/WySMe1KlSTTu8ebtMm2W8LKwj+jRnsvKWGGyHXJoWKFCm0QPnuCp5c0nC
pTS666jrPfE9MYdiHmD7WkM6waBjHum4OdmT1hyE+/iEU6YDrcg049aBVPQdsefwxcaWY4zYQFOl
RulsxCd0K6eSW8caUIRGr31v2mRE8fgI7NYO2g4dffDYLxzOqO8MfAFKy5pzK4Yf8oCnyaufz4qv
egsRmSnD9oSqDkH+I8Busq5szi2z+AC8uZhpi3QdLUD67MxthhfM5BQ8BRd5x8nBfWXORJsmXWdY
YNQlEVnZSR9IYl+MftsQBfscUAnRoajpJG2t7Q0A1Bvq6tQpVLCaSPkXAEHoeGYn2r/uq8SCxYkq
mGEsSTahuYweHYk83M8X4TXrXsX00BCn90zV2YVnuOAE5S+RKCCk5nhGIninEkR0rDPCWjjWV3DF
OPuIE+uTl8GuGnKM50KzAgq1i8/dg+lPmlcijos1gDCq7J+9NtHOGFroTkoEztwXtPwW+RNhuwCu
j6QGcWv3y43HwU8mw2hhkif9wARNUY4vQMod3CUiW5P1c03E7TZ9a8yJu4nO7j7jCmVxVqoR7HxR
CDiq7/RnuIhyYDXn2GSsLYplCICIxdf+fXLka0v34iu4qjPFDD4WdxR3hBe8PtBAOYuLm3TGyxU2
0Su1Oy4K0VfpbBCQjF32s/vJakx+EIqqam8+Ydh9D74LO6Clt8rm6oezNTFrOtz5OCNP0p11xMtI
XS/btuu4nIJFnHufcUAPi/uQTaoh86hYB3P2KMZLTf7AuF/Xz5Q+qnxK+jOXhpl7px6Fl3ghfoj9
ApwhaGDhPmQ9RPjJI6/eCN1QPwrg+ljCZ9UwhXzUrrxmBqL5w9mUT26xCRDzruStMDPWMTY3b5bD
/TBXwMVfLLJPOmYoD/sbCb0A9nyND8RAKzFzuoW2tA7FoXpAzPlkwgjB/4jwk7mKInTRbz1IyvPg
m9VPimY6AJ/3ngKfO/lqsilHBI5N6LPZ5aun+uAp2+hTe2Z0Hv03Z0k8vDPr/Jm1MfYS/sJPeguI
LqzhESJ2OjcUpPAT9VXYinaOUX5uwUKZsfrrG1onM49oAoQ+82BVrj0s8PfSaVxsRpEYdzhjJd1n
4yXWpMOwpJ7n7vsH6fk5l2jLzyj70LTFc87GmL9GaNmn3ULdM3B4Sd5B3nhf2F/NIwhQ/zs4Nx9s
AsJJWiQvybmPl+Ra6gdn2a2ME2sUk8L4pOu2Vbb9GlSQ8ULKHJCZgUCdafdSubMaOgiZowqntKm3
4kTsfKEc57qO9jb4UrlicDJSIfROvB32KvHIKu9OOuwWuwAPzDndp2/I0S2i6KYIAwi1c47uyWM+
TZyn6Isx3DxzhO4hUU3Fg3/HciSz5GA5m9DuKp/KJ+2lfGJ59I7EUE78+3zRPnF3VXfJVloYm1V4
EOfGc8FsyxGUpgsWTxZL7YWz9UPz2tp0Y56yBwRqpLaiI103HKUX/TMXdniX5TZDJ5nPyoVIy49m
36O1ZjS9F4ecKF53Cg+SJaM9m899t7Fmzd75aLunoFwI8VITlynpMuz608o29qS1c/UbHT5c4lps
jBPxZZxAHQSvTfZNIIJsD+oi5gRQk+dhu0v+xXSpbfp9dscqiObQWvd82WJZHLV1t+QJiFtlXtIQ
fMBj7E2IJqYkQeZfSl2IjZLm1n48PuMlfE84lnnzbi5+Ej0QlnMW8CeBhXwULkwy29hlb+UzdgqZ
i6d0EB58bepqVcNUqtWlgQi6tSLg8bRm1j9/BZq2wYGaWbOS2JuZUTClEe9jaHod47BT+pqkQNN1
k6Btz6GGhxv/5++HiLDisMoZKla4KaWGgK6CfRzPkwOqEsOUMkTPQqSUC6PS+N16KchrUUv4S9eE
y6tSO8sD3CU+Zy9UyihE2/o+FIN8GRH6OPOyBqtzz2Roxz8CZDfTms4GHu9BQQZXblWp47jUpf/n
j84sdrWa6ctQ96J1Rx6wWqkcKKMiytfWl/WVllaztYCkA6dPU4qw6BPmcSZwU/n5Qx/IShfcJc0F
ipgIjEl2LHyOD575hMiysL2Mgzm6RyyIFJ5VvKcoOSjR9kQjasFZCO9dKhZt5pqIBiSsz8W+VeVP
OQQvngQj99o8OPzetQ/BDS1TPUtz7lzkO9VTC3d37vZfSubsIMzLHGHdGvPYc6DLJVNFxH/Mi6hV
2UavHJP5NrA9dgejJMZgwGpBZYbGmZM9quVTr6JeHf/aNzsYhX75KQTB2QKlXnTlsRKGkDVSnaZd
9NbqGSXU/qnPBGVZqdBPG30h9cZ92Lt2Jsh7hYsnbP9jIqkng9y5iSGTEkBwKFEyCiFFzsGhuTNv
K/MxqwdtEbqogZxueGgH+Y7XwQGGrFfqRNmnKYBTMpp6BuX5w5QJ17QcD0efRx5ksS2TrlzVuKxY
Z6JoReQbi1Znt2Lv7QsB0wlmjH7p5PWyEV1/OkLBYGYYOzOyuk2TcMgkFXqhQAejDTSoS8uSP8id
Vsj2M5yJjzgDGryDf/RpqLVvtS0URCLMurCOFlrEcWFM8sLAvg9yj9uwZE7/81//6wKj818g6u9T
P6nK//6PBAIo+wdos/r87/9oqmkiXjI03VJxZ/KhF0AXvYvkpBHMwm5VOAOpBaagYb+QiaEqY2Jd
4nxZqME6U+BKEkb98PvH/813GT/dkhTR1OkQqRfQHqPTukpLjQLuV/vtdOpMLF1KBwFVDGEUKBEO
RLVLxCv9++dKYIf++tmSrBiWqdHcUuXxi/1BzhFLoK5yJxV0Wsj5KHCKFfrSN9r7XscLP4io6eNi
hw1vp1voOWknc7NNlZVqtesbX2X8jZdvQJIJ2CDpzuIbXbwBKdTEHnloYTsiWIQgF8BCCF8eHGxb
uPMg/9GfHIEwDN+O7lnzQIDFQDjeIm3c/sZwMK58Fxn+lqKYqiZbl99F8x1JFlKfXjloYJYHNvgR
KxD12ZuHF80RTPXGm1CuDUAZi4eBxUTUVf3iTYR07IYsE4hYTyj3GW38YCgaOklOWvUAa3N8/IZU
vWYZiedxsixxouYdR3vkALhMorVCDAES44BYQS4wYPZ5Shr/JydcYLvFcVUUjyYakKxHmVrFvN6M
2BOklZR1E9KS8rlvVoffX+q1dyorioFF1hypVxfjundVkg5Ct7TNmI2QPDYoOXl7Y/L8DNLLkaPI
zB1NhL9lGPK/B3GH07mvLLmwm0I7w6Y5NLGxaQ2K3xUzJqMEa7TJYcgacAwWf9Gaqy7Qdvg/4By2
0UH3GFFRmd23pFCYhAHjgzbVL6samSXZa5QXu6EHoJHp+VIsnXux9r7TIi4Wvz8s+S96FmuQIuua
LFqmBOJzHCJ/TEZLUwGHywrXAYujqWuk0ApAHNa0WvqYdzoUfmwDC1510J7EsaxsLpIienQlmK5e
CGFE774Iff8ywwJgIMwFxYVWMLTuvRPD6/39615dOxSVxh2blyHrP//8j6+rlJaeGj5fl5E1rSWo
NhiupsOInZLi5iGkpT56+l87bRMo1C5dBHDUZCaRKVa3vsu12aOwcIsqinqEoRdDwEVYIglmX9ih
RvfEyMN+NtJGeo+aUC7nS1djPlUNLXaXNkbrxZ+/P4yr01exNFkV4bzpDMSLd4ff5J8x2CEomhWS
TJG58RGJ9g8mmM2JrKSTcpx5+LJCgCDjy2nkU2BSVxpxMh02OWzs3RcBULxpxP7TKpC+KiOk4Oru
siiD3RNxyybMlbzzc+M573AiNtgoKZgGzXqkLFUjhur3H3Z1Y1QsUzfYjWXV/GtdQoPKABILu0w3
Wk2JXVdwBaJaW3SgZkh/CVeDZK0iCucB5JffP/3avsgIG4lnIsA95WJPUDtHrdWYPaEfOT0CpYl2
ZJ83bbCUXOMh0BIKJG114zdfW7VUEWKSCt8Hkt0FTi4kLrzpo7awh453ieDmVTfT199/2a3PuPhl
4JNlfKIMWER+u0EvlqoZ31h8r45JJoPE62NUEglwMSatAFaLXDEpcmmhtLQAelYRq2OAaWlyIE+b
wpfqz7W83uGXOWBqohmPfjiKtpGTb/yi2TUi/lBTlsjEi+hSGVQMvN579TN3UY1MUiLhelhg/QMc
EiqjIzDKNY6Z77yPwDHTQaXx+4OTxqn879VeEUXNVMBzihaS/Ys9RdWyWhGABdku4vRJxTY+UQkl
lxFBQSRnmhll9IC7m5YDuBtXyOmaZBx9Myjyv38V69o3geTKYVWTJeNy0cl1QzT7TMntPPkWXJrt
nkz92qgk+rg9YZeVs1EAVnjK5vfP/ft0gmrSRFhn6LD1zZ8n9MfCa7lSNRRhlBPq4s0MmTlZ8rCn
adbgR2PRHfMnf//EccRfPHN+n6kZGOc1Rb08HVul7w9EFeAOUyH0BiizOco+Z0Xw+P/wOaosSrxg
VnN1/OV//DJyDzCXFUZqm9RuBofcJUjcYKpvnDVN5drv+eNzLg5bghLpZG/yOSApKsFSZ2i+ueXr
E6FDFiClKn3FY+SnKwLvOtbt7EUNVkYenPn51BqaulkI1qi5UuK5gh5LUjxxEXASmgykRhO+SayD
SgmK0E3fzlUAN7VLzYj8R+z3mUiWgoy8BVI4il7oPrVlIqpw3JMLa1mWHa75gbLS8tJdDM0ijb2Y
uHA6dMRgpVPLVRHAp9XcS4cPfObCquVCiWeyRR5JLz+rPxpTRF4QemQ65wmunS58a40Z11NabSML
2YrMF8lAKQH2McPc1FazdIUMSTrjY1ybrvfSxrqIcBW6jtapB6jb3yJMvFno0ME2NJMa5iAZi0LT
ngn+DIZ7Ls350qHCmlo0wBsdu00QIh4wO+/RH4az69/9PlKkKxsTB0pDYzEQUYZpl6elKBoEhWta
Sp4xQADZa09NlByUVj6ZhfVONaKZiH14wM7zZMXBfWl5KpCmFqv/NvW1dZ+oJ8zrz5qUzyUvexiE
6FXSycqUlYqM90heDr1HYSfX4fi7j0WjE6/oOfUUU+KyIzioKPFXG+EBWxtdKtV7TBtapwJAUMV6
j9r2pJF6NVT1SYYMXTYAv4OEhkhs7Yvcm6vYCCuV/0MQEcfR1TOvxcsZHGJZ3eIlOchVc8Iy5xaf
QZ+sFEX67F1p6QigvVUKHUohv9WJtMw6Wo8+j90hzVf1/YhS0xySNOIKPAvT8XvKahvOSqM+ebr0
+fP/a/RtmZYH1LezsoFQISPnqyJrDZXc1mgL1oX4VgaN7XSsaZL6rMjJCp/FOvKT3eDJ966m3rkh
bAiveBCGdIfbBeaO5z14bfhSkCC7rTyYPI4rHKuk3Km18UmGOdV8s3hKsSPehw1RNwl846FOj9xB
GVMj2P7GCLmyUcgWtFSKTxqqTONiMXFiqKVy0aOOBkOWukW/riCXTnWLOmRcaAso2p8+AnYkGQVy
FpHXHpYdTVBHae0b32Xczi8WUEU2VHATFiwP6/KKQpWladosTm1wIMjTiZkW/NGoRhgierlalxry
ukm/ErL2rTOqDykVT2WBssbzTHWeNhndRFNwV23V3djEpL9vHQo3NFHXZcmEinm5thdu3wherZNo
jGWAeldmIpWl8YK43N04XfHixAN0QkOO7NKAs+UJ7aomZ+XGpjbCkS8fEXxb9jPTJAeQE8u/1/6q
D4nQ6GvwsuYDRIB4if8vFuY/3BBMHZMu6PpNEiFOVEj8HWka1eg5VxsLWXEED13UP7R4E2EnoCzf
3cP7G3apIyB/wlgiq+FUtlDOOkU1G3ThXmkifotfyRDnYGupRK04tT7BshHd2DyvrVTcj8h/FTVq
G7J8cQ4rwyqLQjxVEFrrfSVbtN6LNxhUkyYqznmbnKO6R/qjDMBi0rffR97fJ2h13E0lAyS0YWna
xTkzbDLcTVKAHcWk3YRfadb1/Zlq3cLX820rx8dBQDz0+4deGVOc2sFdGwYHI0XUL35xVqZp7TZ1
ZKchkk+0hFlYvg16DfQjuNMcdNIJHrnuLQ6MAyrqz98//ucI+O/ZpooKP1uWVEnXtcuDmetHWaJG
Oal3WqXSW2wYHbqM9I5M30G9CyL90GAOoL2t0ZMWQFu0VCfyRp10ovlU1Mq5Hv8xQe93fYmXP+tM
KibpW98flXoHxm8dpFj0jeLW2/p7meCLc+ng0K5pfP1xSfvj/JNr1K31OuaLY7r3FNzAg/kZYMIH
QXnjdnBtYCgU/XQeEych7eKjPKTCjllZoR2GcA0MHB6usYy1emeg88Yyxo2ysp5+fzF/H5j5eRDT
FSDn42JzeexSM8CagklICutdaGVvaS+dQTLMxEx6+HnkoRPPVdm4MR7/Pr6qIldyRRwP63zwxSTQ
SooYlWOEtlDX6z5qCLIL73xd3P7+86Rrz1QTKXcp5LfwWC+WMI5dne/z37bdRDvoDXd4ArnHghtb
ZfqSC8o2VOVFIGoLE7aAWrLKFgpOq7pf+YgCgVQRa6EQWiU4t0bWlUWIZyCJnN9NWdS5Ef57aHWC
3BHmh+23wAc0+N5J0TrWAGdb+dWmbl4kAgknegAjSro11LRxp72cj+PSZ2hAwthpLj6bDYQAGq8K
bUsDLqFi9KMCAmtBNFLW9bRdVTDdJhg0wTVAIknIYOYXoCqOyVccI97axhkIifJ3P8BbU8IIaDKp
FQnvcReHEGvYCYiYZ9pTMJPkYoYzDlFIVicLp0yOkYqJvBsJMj/QsWrM33Rxk+ATi0ZH2/mHZSDk
5lxrgRf9/OsA8SzYSUCfMJFTagUH17avVamtf1JZhlQcTfHkTJtKPoV9DJLDf6euh/KtA+4npI0N
iMuaylL+BuB5kY3XgBsDbpykfz1Y0xpLM5JpqZcDbghguHoqC13fCq9OgF7O0+Z6v44L1Gg5QBRH
q9dpAokE09Qn7py5kpX3v3+Jq5OLyAHaF5YM//9iIYnVnMODm0Y2nk4kVfxsMZTOplHduLRdqTcy
gi2dey+Luk6t798jGLebkmR5EtmtQtMJbaJZg+xgnS7zZs0R6gzzAD04uIxK0Uhrk7eF02xbc7j1
Rf4+qYwVeok2kUnxk6f/7y8yBCI2YtCstlTCvaj5Y9YVy9J9C+P+WRutnD/5Nrm2H43wsfn+f//A
eQoqG7pqiuJlRY5poDehx2rWh87n+LwL9GVx4dxYrOW/L8kUwVgZ6TNQvpcvZ21Xhok0pKwYekiL
wYLzP4myCHWWcQh7okt01qxAqWy/0a1JWzHKAZITedovZKKMOEujNIfIOVgcecf2na9aTzHMHNkh
bKBDHlhKCJxuL8PXVhtiKFSJtsOVsoypFyYIvyZE2VmvBXK9hSx741FOiZzf9uLNVf/qc5IVWHdg
L8y/OjcRD8nQqX7ZfXcnSDVI5DB7qymbgoQ0UdZE/nsdvauAX1oBXFXLiVTP136CAOb3gWGMM+By
OeBF0eRVJYVwkot9zqplAE9uHtqYjHHpAPo3AT9AoCS8KvTRfmGSSqvy3uM0wZHgYJnlUjRfDFM9
x2hr0q/Oxbrix41dclwK2CBBTZPROPBHY5FY1HbaTrOcXV/JZ7OjmJExGEQle1Or8NFSqlOcpW9W
J24zQPVkgeFlKl4KU5vnLslT2CjfKFVTgrTOg5QfFWhNhF+N4OEvP6XZ7pmxMk9lfYvH+NgoIGAy
o9h4tQLegsAfgiMdwwB4qj8lPtdchr2I4rQTwVrKW4/hMCHDFNbO689fG3pMSC1POcupqHjpeyDe
2lXVq+/eoMLK+oe37/JoXzjlWFKI2dnyYp0AWzLDZt3S5JyNE6JoW/RBXm9rEingHUlhPOnAks5B
kbwFbvFRe+VqENWz4HPKrFoW7LzIT7A47ge1aDmWWtOw8D6Cd8kCOVJ7iBL0/h6Hl53CIgtHzpQR
6SijBf2zYXCZmVZOGwXd47gWKwb/SISAD14qw63T4CRI3WNV0s8yhBvbwLUDhiSqXCMxeFvjNe7f
q2Jk1F3gAxCxhUqaSF1ydDtnTeqf5OYPadG/iRlaHSc6WGl/444jX9mCJBbD8dBMs1a5PO/LErNa
xb5tD470Ca7tGdj/oyF589xKTkH2WkuKrdj9lz4ayzSEO96zmBrb1FHezKY6JTlAPTOj65eNlapl
2SGgkJ1kQb0HS5VVnbwiWv0+V6+trtS0JJ3zPuexv67dDbTVrnDT1G4DFG1Gsspr6jtxeyrCZDVk
4VpsjYXi4dBCpdknfDl0JJNWrE9RhTrC8LDOeHeEen4Enfocm+LnAAsuMB+kuH8LS/HGnerq65Uk
2pL0YrjTXe6+qmAFfmGWqY2dbp/rbYFo6NGtso0o+geXw1YSdfM+cJe9qd3MFbpysOazx8qzLGkW
a/W/xxZLXluVas7YIjxlSh48A0zdMmuWWjrThOCEs37tDeJnFomf1KkXENuWSevsNbk+Yc2fhJWJ
jBn4tCImu9/f5LXLLl+O64zCGYyb28WqG5O/BnCeNzlU6TO4sUU/aM+BxnLpesaE++lWTKgtuZq2
111rrXbu441vcOVexZsRLcXUuWCZl8fAzFD9Kk6oLuV9cxrfT6tbtlsCMa+eVas5EW79mMb6tgvN
PdG9FjqPNFCeSSr8rAz3QBDlcwJkXyCyFk/xjdl5ZTuWFFQ1lqKyJ/3VnW/gW5IBmScooWvu1emX
puXnqGQA+W5+MOvkVjP42mBRiNmSNUmWue5dDBZGhpPK5ZDYVAcWBQFxBTyTCeTVWaZ7p8Dr+Zvd
jek8vuOLnZd+vagpCh1oVbbGFeqPi3s2tF0hOhSvcCw/DegYO7zhRrVz0+RW4du49rb//KyL8WYJ
QRio6lgos+Bjlb6DwVSC1MUNR/Lf8i4FwGYia1SVpSfm+yFLDUw45sbsLSatPsOyfh6JvrFqLFz6
eUXWr8RUfQJUH9PJJ50E3FI0LLMxNrc1xFUpZGcssR4IfaWiWAtFYmNssro4/5CPkWjGtB9h82Vf
aiLZxC/bgdaAXQmGVelJqzwx5kna3PX+pysbc6tMUNIZaxMPNiUXmfTAKu2XYm5tsqLZWzHQF6Ff
FkNJ/nN+DgH41AJWUwygUbOLm36l1LjU8vo7CKpzU/It3WTfJRBMYmc4aRGdEtki0ijFpD31DRA2
Edm+2bu58sbg2VS1YL444jNRNi9hqRNiWE+EXumngLStbtaIhOQoEGkWOX60H8KlxU9ZqKgkceOp
ax1NkBG4+SLuUEqL8VuGNIvKYkkOVrUZ3D6ChZqwj+g5ST4pIxC8wFJViPc0LddfM4NxgtJqWQZu
i3CzamHTAYpq+4CAiDo81jGHRMVSAYNEYsR/YqTuI0uElaDtvc7wlpCFkIxTwZ4QwvBMzmZHjIOy
TIgFMoXsAEYPjw6jfjCTA6jzmZJxHjPEblUmbIUa1LgQv3BDdpAVflnYgwy/PJuOOSZjfjV+enCL
5CCUFVoKB82TiqU9/ShN6UmO8C0mYfoYdCtYhhNDB3dL4+DJAI7kZJi8gRRbnu1p/LdCZycSalUD
DlA8bVEJq3FIdHp+sHpjY+o9JlK+5LgOAElfom9dKiHcQ8fbtn79nBpuN0vqfvn7cnl1/kiGIbE4
KMhWLi6sel7mVa+zIMmlMyt0VmRyMfuMxAtUQmqvz+vB2vATb6yD1w4p1D+4vSKmQKt08bGa18NQ
cQldrmj/SKK1T8KYen5yYyW6uh1pnDAVOra0Ea2Lz1ERBwGvtxK77S27bms8UZDgY9y6VFNS5HST
zPcOViHvfGJxcun2SeHais+maug8Y6qwlxdHK4vzOGs1Ogp4OKIcxWmN/r0V9C1/e49QgEufOXHc
4cjiP/eI1p6BRNyKBYBkk+IjubTbqiruQ5lILVPfOLFMB0sDluwQRNNCzpzEUsIULB3bjZLP1K2O
teeu4YpvrL4BpkDaVKMVOBQSqvkuQSEuBuK4rWd9qp+VGgxcyHJZ92OPMBKmcgGt1OtHp5PYvynJ
YBPXjOjbmEoEJseeiJD/Uy5DhDkNBnxyvQgp9495dijMFA27imlArIa38W2mkMHwf3XhzAz0R65S
YUxGc9aDzwoOBbwlyL2cRF4dQmH/6dh5rBsKHL2Z5PoUappgZ3JIJasgAKdAFaqMjWomBw1p5QUY
RwmEcES8MZEfpBAgUK+i7AsjFWBSETZ314DlRxjRuiqRBpV6zjoSTHs0/0ZWueAdLBzaEhwKeo9G
o69LERNlVLiTusNj2wSPQ5hB34hHkTieT9/hA0as4O9z8Np+qStc0S30bgzVcY7+sV/6YqnFSdgk
0A/pMckPsR5t+lZchhJxNf9fH3V5RWsyeMMpyEfbMyApJvCFE2rsYBKnbSXc+FlXT8k69yp0KcjR
uM79+3eJuZyluVrwu0K79EjTc5O516WL8dweSP2LRGL6gJMd3PCNn3nt1EOVhpIURy3uYRenHr1A
VpBELC8dbV8I6HGM5aWq9oZnbaSM98v//v3BXv9EjUr+GGz6V7UBODXqFjiGdhEUGMCKM1SZN8np
n9Ko+KrYQ6A6zX//yJ+l4/KcNepjqXWiVjYuxT9DmUH1J0HBDrrIm6qEHDZoHDFbWgSNisVkqPRT
CZuJLLg2OpnmmSBsBDE9Z4SiHVt9KR7z6iCwUZWYXfGZxhUnUn9YWj3SBk1IoU6QPGLE2iZE9Eah
y8EUN6z0zNCnAxHNrpNVU8NkvrW40sgaoLa9aeDozpgrG9+HL0XztiSV+FREGOMqmHCxpdhpLD90
Vn6fCEk/cajEImieeZUHTdgSwplMfgK12RbX8eg+z0ugSQgACQlLp9w+kykc/5fAhDqhAcf7/ale
HbWMWYVWEK1pNKj/HrVt55CV5lmx3ebZV9QTcEwlxRlW4Ov2sjqv6lmA33G4Vci8NoDgAVHIpKCr
/nUzKBuh9zJZj20I1V/BwOuzhvKtj6q3eNRgdEV2gPtz/v3HXtv96TyheBfHP35O13+sPKJVhAiS
IR+GbCEpuJqphU5r3PqLVFsHpnQXpfl5PJ/8/rnXVrw/Pvfy/hwMatSkmhhjbO6WJlH1cIbKfStL
T0Xa/JPt/NH9b/crvf9nPvzpZrCuVKhJIdYRiXEtZVW4KJVXrUmgB6FMtpIEx65r2pmPbN2lGisX
UUWMS/atEeZG92lY9qKHl92EmUHdUOJFO05pTLTSVtzPKIV+pOvdXeAqB1iVXewAOFUiRH6C9Onq
eLFKFVieo70EaCTnsowsryN2r4Qx6AWAc7ThoapBmgzhibURdi/kqYWXrDjTYovGbVLi1ia57enH
XKKbgUjsE7Y7ax+muJFygfuGBP56ws2LgnHKWV9IzsRslFhCqDs70tJtNDLuqpI0PYIhkVLNE619
aQa1JQSOa49UaUvkXntHdyE5t8AvyTRhC65gTIRTV4YhHCrdQY289XhuzgvlyeRE3JWMDSIV5q7X
PanuQAxWdQ7Sek/cQzY3QmHThdq8BT/rC963MBT9XPOqNRmz1V4rPNKiML+S0Htji7k2aaz/Ye/M
dtvGtnX9Kgt1zzrsG+CsfaFelCy3sWPfEE7isO/JOUk+/flIV5VT2cGqve8PYBCURNFiN5sx/vF/
M4CaxANP68+iziyrWnSXFXH1itlVaTwJ7Cg61XyyKutEwvepA1H2Dy29/qub10OTQTWEQ6r45/uJ
+WUIt5AGws6ci47hPbLbQN9o7brGCTee6VDanIJrY+9gBwlIwzy4DHGSHMIkv2960pqVTto3h9qh
J9+LoPqM3h64lZhma4n0hBcvfgk9hurYZm0zQQmwZuEG8Z+fwV9UCpjUWKDz0GluiFX+9FyEypih
qczwPAryHfopKtxVIt5Do13MnKOCvwWcnaI+ZcR/PVUiYHuehzB7LImQhxQiKl63Fz2tcFfcQ9VD
v0Wp0x5qAZW4+LeD9MgehbELbAPz+ArHy04BQJGpMxpahfsai+jwnw/qvxO/sX5ENKDNgymX8M98
x/zQonn26OadbmSHAcR9TVAdKzX3oSttsW70Yad5QbUpc6zDc117iPBXYA5fUN4bwgbpinQfp0wD
cK10I/cf2qFfCTEQbZM6mkcJzn8LzIaDNVWBoLGt3Ojcx9mrktW3UUlhtGVSiNzBOGnw8W6t4QHz
x+to6K4sUl8rETDz7FrnUe7yqHjrUi4ULvXI3PK3EVqBI9lFX7gnoDWofUzl+z+cU/UXLSjaCKQC
CNxI7Pyc1VSTILQJG+XosxtASin1fv1IsxGoPuRnNCKc3WEq46OMfE9iPVAm6XTlqXg3yOibOtb6
NQk0stsZjkFGMPM5+xrVmza+hhOPy5h9gQ9ZbGXRXeOOiu8JZEWvIsZR2DwtViyUTYKvKtxOHrYR
13HLje9orDCoLErnkKWeCW23YC7lGn6pQ8gxIuLCc+YL35TIx0ANk76MAIUQs69p8Ead4t1TWxsR
WkNP2ap1hfJUMe5cK34qkCGtjN7UVrJirOQq7jn1vjqSJthO+m+hpW4Ci9FMIQ4I2Ta1/YJj6VsY
hP4Q4v0UJtYmNMrbuT8RzicwmC/zoLDLjKe2aR60vv+mk+sTvBaxrpH9Z8eG2j1EjPmlFEev6kiQ
Rydc68UmjOX3q0A1Lh69QWgm6Z5oISXpTQ0yxXNuwSEzfcQRkCZW4PlVdYcpm31HR/WlKMev/3Av
/OpWQJBmqIhWmNT+nFUbSSZkbWfkhyEpM2whjRX2vnd52A575nOcn9i7FaYCxHNuv6izSXPtH5Ql
vxi0UCDoojO35h795wAvuOu6zucBmldy+WRWPdoOFsPCqzk3yEkP3lhvJ+pIVzFey//0FP+i9SdU
Qk6HMC4jxJ+j7wU59l7mcXFIeyCSVZEczBIPMwej+41RU15VUox0dq17i2dglwcR5qHtIahKuM9R
5+71IrkEfa0fjXFGAAoPE0K4XKp1FP0QXOGWuQGY9BC7gEMZW+wZ1TAmbJr3Xuz//G1Y1C5Fn1/L
CvBqGHU/vfyvhzLn7//O3/lrm79/47+uILeVbfm9+49b7d/Ky2v+1v680d/2zH//49dtXrvXv73Y
Fuhqxtv+rRnv3to+6/4sVp23/J9++K+3ZS8PY/X2799ev3EJcCOm7Plr99sfH83FrVTGGQSj/iqH
nf/DHx/Ph/Dv3y5v4vUb0az3vf3wlbfXtvv3b4qmmb+TpqIESDPpNVWPWa18e/9oHgoUZdNF//7N
1H+n/s5Y5mboEpCC/PavtuznjwyLj2hO+ZwOmNIF+7c/j/eP4ez7hfr18FYjZEKf9sM8EBkTdZI2
4X3DoDOnbvfvfV7UmQPOs5VxFRH5SKj72zoNHXkInIisS8+YBBN7ykGoj4xe+x6GWZfOWOIaCs2k
N5+CskZ+Cfd+ZyvBvuj0BjghXo14F3S2Nq27pua2RsewguPxqkUCbzPZbvseaqREODSpbXkUsPKy
Xit25YBJXR6MmLYFjF+14iZoYTRrLhY4YXslaMf10sKcnFA7VvxxYmIw77dG5DJ37u5JdNfnxjIf
XAONd90DWtUaBguqFISVdXFUO6zytMqCaEmU5rELmwfL6B+bTC2fDE9iNDRcAMG3R6/H0toQclir
SlL6xJkx/sSTd7RwLrRC7asDIn4bBEWwjqWDmaYOl0ulbFohYUDCFGc+vXdPvV3j5pVktwq2Ex3w
USjhjNAdZ5do08mz0HUGYfUMufYmVserqYpolEStQR2UvhvpNEOYf28HdbpN5bMVYBnMLdHipyKh
fk3anReSHli+YYddCGqYobbuFsiMrd5DLJfla6fFCqMbsHBuErCkQXpjTXG174ibb42dJuO9luP2
QrSFkw1LpNf8pqRWnzaBUsOY5K1RBCCcvkEgog4P84osMuyTTHGhB+dgkwkeW+taql2+LdJrs+6A
DWIqvqG0+bvTymdEXPVBIZAQJjEmUShn4x48YJJAFGuSDFlEkZG9DwBKpfj9wSGCOg8Wj9oqsY6k
bq4zEwAcunIHs4Nd0aZbvXOFL/o8ocQ6xCIQvNYmmYx+IxTcRhqZXhljk2ypX7iys1FdKQ4OzVno
WWsh/OAmTJT4KksFsn3OTTklygMuplWmUXZS5tUuk2L2yx/7PWknUhdItrObqsauyyq7s3PvUokw
pwUhYc8UVRFc1RqeWLFJJ6IWGFInWLlkbiQBz6hPIahW3CCkyemBp0X9x7GSmE4o+HcJITAzxDRB
5njD0DthWSCNpxQn8Th0DnFjpadBQy/kYH6fGEkOVsmcNppJ7MOMw0+ezfDaqw1u2w5yd5CrFz0a
2n3UYlMSaIO4ariK5AC8PfbwaDwUnMfsmjGuamRHW+JKhPst/BnGIyh7eeZlZm1HEaarLC2eqIho
z25JdXNrPBhZ1D/X/TJc/6TOteWlyCwqf4BITcOJyXF4ajSlOo5Rg0N+HGCao8np0Y5jXF5C+AWK
EV9pEmvPTPWQMuPLjtsTHmmKckxNQ700cS8B+SrOjozMk+7k5VWu42tEByhWjpNY+yyIjIubu+fI
1PO5TBk/9XWO2WoYTsqzmmlXner2b3VflWcHeOjklmKXJtgHRloQndCvNutRj8qNqnTlVay46j4K
ymfdqoJTWMfDVg4tPKs2rX1EveBk8FbYTMqQXWPS3R5sJw6OcWWCWUeIzsAZ6kbYAImyOkVsrbbF
CFTAXq/tCOxzQ7oOG2pC4+Qy9g3cLPzdZt/7IHjsOjN56PNyXdaU+Ag9Nhnt2C7MSAUBXDvdcJzd
iME+9DHcdgQVR2WSn6PMst8XWZJcFVZwbB28JzCV2ENQg38ou+7aM4Y3aBTWPQAGE+cuFJ0Ut5/6
YthQlVJBVbVfELKYe6zlT7T9yJtMrIQUzVPAUuStvyyMeQ1djQSoMK8ur5e1wrCxfAzc/s/PRxKi
nC9eL59/vHzfcnnTaTz2tHz0w+ry0WDhrg7y9WbZxbLJ8v5Pe+yNtMSCX//kvupuXPlUSpe+N03w
q6PK/nNVKVldXi9ry0bL4uM7qcMdsVo+dinIo1Lpr919fOfjveXbywfUDVN2Bvt1TQlxD+h1/l+/
/gXK8ruWDd7/3bKXH1bfv7b8l/dVw0tOPO7Z/uPH/7Drjx/2y2N93/Kn41y+MzQo1waHfPTHfj+2
axtxP1phsfv5X70f4Mehf3xlWft58+XNH45u+dc//NKPr79/84fdL6cA+Dd2WR+/sKqEvsGMoVw1
usKZXr6/LEzSjup22f8PP2L56OMcVZ55rDKr2dMEPoeWAHo3X6r3rQaTOFUgsJM1sCpNuwJMnx5Y
2FbiVVqGockEPu539VDd5goeS84YlD5m7+20HgqX22V59+OjrtEz4mKK/9P7y0tr/vKyh49P3/eC
KTz7+mGPQYS/cmW0/lCn9QlQSaImjR8LF1zdsgpvELnj8nqMMQSMoMkAb/vrzQIM9jEtn943WT5Y
vocvv7YbVHmNu79HO6Cgmgxzj0xWMU40/RFpQ9c7YWBR+Vjk1/6y1phu5ZPia9dmlyXkAn0gSJfY
C4b9xyNaLU1BBd6h03XOb3lCcUh3lXLNGAMXR7f1MHgVbzCXaMnxxSvGl0ypsDcl61r407wYS/HH
wu7D8pcvP7ZbvsbVqFZkvdaV4/SHYaiwZm+do1kBNVGHL0XkNbumaXH0hipmgMGQFF/Z9yWeQ6RM
W7xsEUv4dlyVPtk//P3ml1iZU29MGmaUe4Mhju9mve2rnmL7HinSdTD0ALjCUPrLop3X3DINCZfm
ImQqh2Rr7AUbZ8JX57XlZdVN2l645VEZ7Oi0LGSZ4t450puXQlPwM2jc4tRmNtqQ+ZKamVsQ/mTh
YEuty8A5QGAqcLD+c9HHyvdKs+S2KisyMV4AyNUe7JtGtvFpRB9BDA2T7KGCFpYFyiEbKJi0sI+f
awumdaFg7NvbZYrbEoPNzgACWKNV8zGcMnwlVJpVLhOVgmu99pMGVL0qNSQvon7WKvuqYURCd8Z5
S4a7XDPHYwSYUt8aqYkvRI3TlYzs4KgaW6oUNN9TIg27wZNjyoqxscvQz6IlhxHFYl6TNgwdwyjR
OvBq0PFPyjTQ6AXzFj+neJYeC1utZc2zIwZZpXUlKkNgrMs14M6uu0PYw7BkADBSOM75d+YFdk2I
ZrI7d+IhVB1R+Y4iqGcHcHFQ61YiG+E3EBMqcX2wInK98+ryOpvAdEcM83qlxqV0vhhWHTCd1rxm
WsfwitYdfazv5UP+wyIcIxdDity8SKXA0Y0yRs78fH9boxtPa1Uf0fRE3tqc772PG3BZ++k9KAjZ
JhrCWVJJa+hBvWDMuGsZBSJJFWbl6/Mh/fDadqJ4y/wMMlQ8Ny72fNzvhzMfaLac8XnhVTJZ5ZPE
9W++p5bDW264fBp5NN+vw/yJG2B9hnJJRfvgLwe8rH0slve6VNG30jU+gzIv/IXGxPyx8JVOx+XV
/etNElFiJTpci5enbrmFlrWPxXIOlpf0JgxXE/NgeXT2xrwIaxrxZfHxcszUZxmG2boY1Zsulhb1
LRYt1/uqYVI7LVxc1cAI1j76BG7o5a6eFz+9LBHa55AW9l1tNTRm8scFBAWGO/N7oe7WCKlq35Vz
iUIq9bdOHZttAf6U4lMWEQxAql+5Xm1dBxRJFfuw7b9XcYrX8Hw/LedPzPfPsra89/Gyywq/1Rvt
GFgm2DPL3ol0rnieoAiMEiG33ROSHGZwbCL1GoaspQHFoM9bDsjkkbZKjTifKrBka5kEUv+sZ5Ty
jMDKtGbwZ+JbYmI6oerXbuCYG104EBuI0K0w6Ok3aaRmp8FIzmGcPEjZxduQhPFWa0zE6PMB9Kkb
TutgbtDR0R+Wo3h/FBR1Q3ATV8oJG3lZh+GpdwYgq6NyWO4O4n/pjmqbh9Sl6X+/0vPax83g1Ebi
m/fFUBTrJgjVzTDPjczsFX8iw/eawjo580JhMqjUXbqGMN34KLfp1TwZ+yTVitDzfJuh9SFWox1U
kse+8nAqbjIUA5kRrGoRYSWPRvYc99mwnyIJMscs+r3TVrc19F1S4o7Cc55B4baAP4x1Pzu6Ed2n
7A6egFPCxJ5IxURqfNAqvGoTvWdCMAvN58aiM2nKTBy4cJCaX2tBiZ0ntLSNN9sSFgUBalOj/t9z
GTar8wB7mEfRsx4JpyLl0SDpV+jikuU4Szutd+Mm2Ou6BIHljFGDuvu+d1z85rlagKfA/H/wMTRI
QpxzjIRDBzJZjh+/1gHDs21g6K0arpq5nycQXPkgzvBDp5Kk0lR1gizMe8unUxIN66YlrEwN5Wqa
wk9BkAW7pAvLU2t+mUxl9PU21E6zLXDM7oYilRj+iU+W0gIzy4tgRagOC610arfLDyvcpN33qX4u
vfK6IS6wVSek9cp36DjlKarFZ60Nx60L1CkIpb4Tro1nrVcTgqClXBaFooSUBKlvZsuz6DbQeFv1
3g3q+IB1a9l1fjYvlrV+TDs/8LTOt83ePjri2nEH+KFR1K8L2pItfk8dFqfzBjy9x9R+dUTT77oE
NYJQg43o8FsGlEP/Mh9bVFG6ow7SXdX23OjOC5EXLAiybLKeZmacnsqxeQwpA2ayPaFPcYhqo418
pIo/21JkBPHOicerpAMpi3CTQjx6h+Xs5OPc7pqxbq4mPFkgcGm5z2QTIM+85uI3Bpf2rze9+ROl
HU+5okb75X19bmWXtY/Fspn98d3l9bLXFKdAdKlcwHmfP2y3rKq6nW4t2/7+/t3lvTyRx7hQ0Sxa
X1NQd9syy+qNLHFVNUdzZn4n90U+p24mLb0jqwk5St4lDQkSipf0VePMITRlJIdjwGrHVM0avS+h
zB+nagTDOOcd+kHAAQPExC1X2+vBrp5gvlGfppGOy8xtE5H+aYpQp8ZbBJuwGU4yz5qvwUCZlKy8
lzKHzV6OxJQCUTvADnp0ICYxSUVNB1+KSbmb9OirluwHXHFeWtT5YHFkcO1EYXMVaIqGJBPWutPE
52ko7U86sa8DIaZ+pwlLvJCrXj6XRia3tiYzXwRNcF9r/ScbN71XM2qjdZwHCPvDqr0ULZTBOeTy
GunlHRxw9Rxms9ltG1tH3KCs7fJhixXy0KevLZTQXT/Z1TEJneJTE02XZa+cNW712DKvQJDi1k5c
eLV80LnKc4S34b2sGt23zACnz1l/qfaM60sVf/3Bm55rDfuJorD6Q00m/lFW0XE5iBGXqzXYSuNc
tbV2w+yHB4Lx+o1rkzJox9kuUW2CW2eKtVM/zGmn+VAmYgqTZ6efcwUVjzN0GobDffTZgumw/Kp+
xIQywtET67hsxmOTg34/O+QZ0BfExg1Gg9q5MEYY7PMuR8c8iMHSH8cC4W45loAvkcw+5xGiifm8
Yl5IFrg1DL+1nPS+F8PL8j5abWuVh8FwrY+5gf1TB+tg/oIWlRc3U+tPRAbLYzs0OXaZdvhq4aw6
X2BKPc1tjGbiKFCUPcTpdLfsUFZWjuLR7S7RWNkXVJ5ACeafaLnFJ12NWqaFaQYirk99zUqG9wuo
ticv0uXLZLvdDhRgcNAxXPk06dl52esUOdp6ucV68NjXy2237NWs1a9Eo/U7Ux3jU4SWeLP8/EJj
eKk75WNc2mstV4fdWFfmMQJ1fZuEBFgRWRVfKUf1zSTSnwZ3qndMlEM/TJrhNhzgDC9b9GGBdb2S
fFZiE5LT2NQ+8qv0tlXIDYdqXn6NB3MfWPH4uY8LbxsZ9cT4jeioVtoHyiTos+b/lI/9biAZ+sxo
S9+iYXF9suHtzdi5hDbn/VhxuU2kIp4zi0iY4mAgMRhFdNM0uJguW4RY6oSqCJ5bz4EsWuXyxMRA
uyZMnAOA5b9g27puy7F7CUcS8NjD0tG7eX2tBlHzvg+SuEzbLfdlqh1vM1Raci5K4tAZ9Lb3LXqy
aGJC/eS2lrFJMrM75wgGQA22JBTm/zLQBmDo9ZqVKKqLgVry1o6qi9M2uAjPh+KJg90Cxls2UCtq
nR1SRfAGHO+KLgKGwryVI6kWGJ0voge05tlOe5W6Hcb6Nkk4KdrsK3rZebu+1KLNYErjyjBleZXx
vzZpI7UvxDXff0+tuqSPlegSKE1wjmNUYrVhZl9y5bTsQZsqg6KgsrtUolHPfRCRQ54y/VWYT8sG
7TiM60atzUunjdUZzZC96cJOvZQ9l0egYyB033xjSE4oUnbqnRNGFX3b1B5y/AnugLvKldDs+lub
eXAEevO1NnI8/mP2UXN/ngp+41YksfKodOHd+9686L5yS+sxUDLAeYadnhxNMS/cTNDnIzd4Bd67
WjZNDZL5eR/Xdxb2LVhZBNnBKEvrrrRJaCybFCW8PIKzr6Yjk81c9HjRNWBz1PEbW11UeNRn9c2y
KU/PQ6823SOhFei/PBI+5g7RtSxJ5Ndq0X5BA7wy5yM2mNSu7M5WbrVx1A8MnpT9hKDk3gkJSReM
8r/Bkd2onlBeEsUsNuEmU9rwEjmDCSnNHbbY9upP5mReltODTuxRqE38CLy83g3hoPl6XDQIFIDN
6SCaGRk9LVtOfQCsR2jaLUhcYKxjByEFrP3Q1/29dGqEBPP5HqGVUkUxvkDyQ1+AuvtKqmF0HnqV
HFngRIBQ0qvlWLzK+6yK3vjkRIrYUb7f+SmOTteao8h1TNjmqyYAM3DUNTM55I4TWlL4j9ToiXHf
Yft3H4sZ7D5vgoJr55KueglU2mrcNOWVoyslrp0oKSBsd5+1XDstmxKpewUUSz+ZS6pVAgg8GlzM
o1147q09wRiKKsP82ufNVvca5ZnUdkDNZtmeCyq3LmSyoW/mWfcld2/HPrd4/hBhCs9Rro1c1f2q
NuGWl6J/auR4tewr6tTvShJity4yhyLCfjj0E123EwKA4FdbXwXyqGEMtM+eNYntZEfAnacivM5b
rH/e9zH/qOVlH3rKBZccedLmpmn52vz9ZTMjfJeA/pF9/luO9a+89//Pjc+5cWRT/zk3Lv/lvzXt
2/j3/PjytT/y447xO+VmtoMoGR2WZ8yGkX/kxx3rdywvMCWdiybd+YM/k+Xa79SeoH7VLVwTHEyP
P5Ll7u+o4lH28YlqzjWi/6tkOTZTf0+Wo6+16LexnsDkmirZn6Wnet0UudFbWHgOTI+iUbma8G4k
Wc4cK2kaCGZz4UHRGN0WlcmD0tho8eI893G+BkEb1A+hR4VFWKubBMPPc9HKivwxJLW0gZMzzMHS
JCsTkiEV2KTefjFBap8C+q+mxExdGyfDDyz7qKlteqw9u9pTfChzwGf0m1B4zIBFj1q0wyScpGm+
MXSKuLzYGO/r10BLvjRumdy2po6TeutcCmJAZyaQj3oJsFcqXn3KcFjbtK1XwfRVlF2EE+q+z6ob
t0ADDxX3wQVYOlqi3TdD2B7DDNiIqj7i6Kpsl6qwaBi/0yhuRLimsQtXeoWhra2YTIlbLLv6oN2H
Q37NIxg89IX5VZHJS2145R4fEHFTgw+r6q48wuV20QysJmZyvpPivqfqVEZdNTmkEd1IrpJGiTet
ip6JYlpcEoYypzoDbkpjFg/J7KpXm2m+tQyI2eYMIEFBuW9C+Wnsmxxo6N6drdJ0yZ4rG69bLAMx
QY0Zapel6gsl/BxClCc26z00BCJXkfNQ1gkdmYzPOaUmfg2urogIvFbNLu+Bj9ex5q2rcuq2iQge
LM1B9IAQfFv01jrRdF41KmU6o0bzh+1+wUncNAIHFfSPwAta/cWMC+bMBmjyMTkAMGalZhbddl2/
djNAI0CnOmfId07FzrMgPVG48tx5TJIMA+vCrrwr1ZjzlgtjTW6n286ZXDNXcZudvyFtR6G+TrFX
boKRsJfw3lJ711ntTdeNB1XndMAEIGg/gB4TZojW4lFVBi5KdBw7fieBWqB+nnmY+umxiEhOWBMF
84lD8nx0mvvOotgxDq60ybHPLrZVEh9Ixp663IwWZeCGJoiRMKXW02GrDA4SPsHpFfkn3RnuoFPb
2GwjaY1Tf3S9OdKpdVv0DpxabrpYM85EyuItg+x0qpkzWn4ZTY8YNhDZMLM99/AAEVoH/TKXErl+
tyRApxpZn1wnA8jNEJ7vDnzMWADtMx0Nq8iydTdO36xtaSiUV6afi+m6xK75lJEUXjtddjEskL4W
gm45kGdNPVBhNVDtbSTkF9v+jLJX3PfKk6VNyXxRYTL3ZMhrGLFJk7jnoeMkpVP0uW8TxTfkRNJp
DO0j5pbJNtfLfZTo5WMN+4pUmL0fYupshpJLYNeFdSy15p4AN9qwQIXP0mH+HyTNLRNKDPg0sUdh
eVs2vb6nHoKyJRM3FSdnNJplqbuKbHXDyKfaB40yo+nXWpymOAiUxt5jli0rbh7MooQY1jgYTocm
r85K0KwiAQ0pMyj9HPOGuDL+tVXpHSBebFDKv6AGR6ZIQxI32f0op/DMT3HW4c2YY5hYuUV7jwxn
5YyNt9YckW2Dfix3Lpd0o7b9m10yX0xcak2lxWadLrGWVWx8iKg5mwb5kIWzNGRgzBpkUbv2Yo9m
sUUzqAn4YmZ1C7S4JH9GxI3CpC/ogW04NwlFbCki0JB61xYuBsZkYFNVLm/S4JTCVQBF16YWYYRB
2VkGszutP5jfQ7eMd4HkOrvehAGJRmqqIY4ae9l5nOW1lROlO9cR91kGIi4zqmkrGtPYMEt4VGyi
VpOrodJBiCqVt1RNP4UT3qWaIo5GDuMuaslaFs4+rMs3t4TyGBDB1FVGzlH8RRlmwX2UHbq00o82
6nxkTumXplW2sQx3EKyNjUrqghtaE2ur4gFq9PS67Go8kiL8n8TAMNYCEYo5ySlrnHxrzxsNIWok
wqiHcMqNlVtn3j61tI2LAnhjycTcJoc5QvyCJwuYPOxBVsNYw34K8wfKyUFnG+PZM7gVinKrHMHd
A1uMTXeO5fRXqeahxEDdJSWQJbOsAoTgDjCfGE4rclniz3H4lijVoe/nRpWa5UhchVUt1oqiig2p
1W07Gw8WSj5u5DwVaJmMdihAt6iEabYU1FVFGV5mYjIoXQov7Nj9HjuKfrZLXeynwn5uK9U+11qr
76AwoxI2AhW9POWvJvKmJjewUrYz7RzEYL16rAp3ud7VN/qIkqnIFBzXq9vUMWHWCCU+Q1FGOZNT
IKETvPYm55aBuDhKPjy7Ye1joJ3eIqhxVgm9ilIq9d4MlYDapPFCZXN9spw43ZHC+8a00g8VfTZ4
iQaUaPr3SU+sc5BzEIUOB1iP6xbEUNFguUXT1PF4FrpZcMPFxrZ2ASiVw7MaeuMunaz5NjjkDIvX
QxKsQMWDHpv7rd4lcZ+0F3PEi1YJ2G6sEXs4PrNJnvvSvlCgB8tgmBmTETbnzJKTeXdDLu6H5pW5
DD5D6YRwDPMXtHg1pEaye2unjO+8qUv9sL/qx7DZMzTjgOPoU1s30S7vZpylysRjeRgnoF+i6vRN
I4PtUDKjsNwQp0JzOpiCzGMyTGt70J4zPfT2duZdnGCG8TaPegtPVHpquxpDcqENTY3KbrmLKRCN
h0tfqNNBs4OvrkkJN17AlJNLlzoySY0K6eUDJe7Ef5xEPRgivuswILSN/t4ZKBK3M33dyZiUrme9
TrpLGkMTm6KjwnR0JXOSfhi2rgn6r0uFABSqMO0uKG1zW+07HTMmKeMl6Udl19j9JU8oxycoQPiq
03Hlb54No+PGoLVNAwDeFG3scGUlTDdqX/IgfWJWp58BTCxdmREVHTNFmOu49KwtCQl+oDd3NHzo
HVXfI5MJfC2CZUbh6yYYZ1pWTGQ+eW5jtca5c9B2XR89eGZ7McY42klv5MA4uesFUzSVyoh623yq
FAHpWiHVELuWdRzc62bqmqtSs3ZjBJiIIrmWRo6xCVlnGoZthExxm0Fn1De22cDyAvNNX4gBuB06
qwpZzVkZbS5oP0shEY5tEfnLI51is8rKmEh+iyoym0bvbnS7r+5k3tsUKtwQG9s1beLe5cU9UAmU
7TpcuVSL5Yn4IxJ+61zSN+f0jXfFhN2zQYXPoVEzYx92IFoTb5XHTnxTmXXvh+lEixquXbOpNpQy
y4fGNbxzWhvfkqCY7tPyPA5kAvrBT9pQQK5gIavkE3GR5CKdVjyYA4BJOly8eMM629qgPXZQ6cGZ
Nkm5jonJWDZ76lAQ3CoKHX1p6lgEWRptYMyJwP35SL2itRpLlU7bCh7oEsuLGWCnFIqo3kbW4Dyo
uDKgZHMoAUlSpHpTB1CWMNZVV0/P9mB5W60YFaKHUrtjrAzbN7ceVGu0HoI03amF1t6+v+URwSik
WpxGGG4UQ5kPacjD0daYlJVMxjetrPX9qCjj1sh6fddH3fBJU3h8NeAlOwtIyDoazK/WSMIJCeXG
1jvw6fXXtvKsjT7oxVWhVgH0TzvGJ0L3G2uVCGc6py3cdlDp9kAdjlRT7Lahboq51lc9us6Mqee6
rc41NS53mjbJlWmLT1mW4Yxh4A5sVChNdPN2dNJrp5fBWpkUv5KUZRShFh5alF7rSXYPECCQLbbt
oz3EzrpJ53ACTIIeCurUV8EmKOLHLMTV39Qx2c8VlPl0cfFOyowStVJ7mmtUsRsAo4W2eBP05Web
sNJWMehKIqEfOh3fC6yhyRGskr7elzgRgB4a6LWOmld8kjiUw9ACxF5FB6u397nNGdIYLhyKRu8v
TDhui7Df5ZpDp+cJddPT2VEivsIgSWyTqnd2UQy8ITHJAXfCeciHAoeJGK4P9jU1PLRw18Te6BOD
+pLRUGxyEz+n3GhLQmzmqee5IQ80YLkxVbsCzxiXM6JZ63Gaks9xnzBALDHuomEFVxqrEDptBJVD
35H0HdOVOohvyUtLBOaWsYhDpY+6B1dytowH2/LaE46yyaabRyhCqc54zT0UuVdf1xRZWZH1hcE5
lr8T8Fx76LEQlV8osjFuaW5ODerFdaqDOSCcXaw8vLPPzKYGLJgY9+jGQSh6t85hcntANfIIICzK
lnpr1+m9muh73RqPLmMTPDrwESRW/GbZPBsqs8m8HfRNW1cH6mKgzsnbIaaQc9B5dAekOxGgYfMz
rthXRhi3ezGnLDHZOlI0N20aRnEbq0jurUj7jCJC3eRpam9B1KwMFyltIMKrAtAEK9k9AaUz0dQX
12aygkD1XhSzSffYfQvpdyfpwB0ne7cWjv7ZrZmgppUdbqehAgEQRSlWfM7LSLh1Iwa9P5KlnraW
GRKAJDjrZbkkdZfa1F0yi1DBsJx1BhIcXYibip4Av54ovpGKc2zdXRaGxh3poLkbBA34/9g7j+bI
sewK/xWF9pjAg8dCG5j0TNoiWdwgysJ7j1+vD2B3s6ZGmg7tFRODBpCZrDQw7917zndGi7FsGP+s
wnIHXGfY13FQQbJG5Rp9N81R33cZ3qTMUqZDYlAupftEjKnBrTtI4ajnHbU4d4UzQktieluapj9u
JfQ++JSGlukOaXOcFjgycTra5wbzn93TSFG4STwBEdpjCCK1HI8OCaW5R9usOtthdTFE3lFE1T4T
lQCSMFKuWok/Ki3D2znLpGPbdniJ+sE1jNn0YPcQrGKb+e24GLcgVWIOlPILw4Nvqamg7mL+YBsH
cyqXg7kAtzLJ7Ezj0WUI13gjJc1VJEbOqS445TXpWS90aT9ycjlTzeUiViLu+HnOba7BIZbUwk9S
wUWyzRRPClv6kMgpMEvSiTRElLuJ2Zk3i6LctEucXvTmq2H23VmL+hu1tk5x0jNsUIzoWij96DM6
rI92zPWhp3Z8BO4xeZSWRqS5DKmtWjpgBDNxnVJRrW8i7kdHjkjy1SJxAzpe9UxhHHtBs7EQIw52
qeIc7e1PQkPBzQDrR5FUX5ENp2ihOU4UzliEwYzCkFIobp8gn81t+Umvv1mEoTnBAoQor2vPWIhR
lMB+HGEQ7MuWOJMB0ZnBREZbJE6mRf6sFMI+TTayL31UlV0acSsPe0aNGviMc6G1d6HSC7duss9l
vK9mg7BIvIE7YAmK9TD3cHo0eLF+1hARCN+b6OyI+BIYbjRO2s7p8CEbS9icpsGnODs7c3tG7By4
jMKEjIUGTABc2Hgg7KAmMtPMWnu/2FHIOAUbZ9mKm7TOxP2VtsSeieszd66fw8xHsFP7vlbhjCZy
7yQtJ3cQ9pSoRupUkwXXiswDvxtz6O2y9pij/XAJyQv3ixwJV5leskiW99Cu90JQQWtWYIK8/NAU
COaxEYNtrc9AAew9w5EvAxVoV1e5sd8nZfCmDym58wVaPTVjMqG3FleNRftGq8jpk74hfKIi7zP6
qlH4Rg88SR6oJMhApAf6ahvvlo6hIVM/v8zDfDf0t7rZP3ZNeTayKTlgpy69hK6Anwv9bpk6zvZU
C92oTp5jsgvBodC07tH/n/SU1IHSfFtMufmc3hagWtHRNJFH36XbLdK3qKMs1ZIVrPIHbMb5+wLk
oxir0LfV5c5Ecw6rASLRwOwVyyiTgxCokgUcykkoZ/nNbPvFpGs7ZpTgE/DKeCrNr3GSJD/Mkq+I
XYDpypRi5jI5F0aH3KBfU+eVmDJaFTzNOrGJMwr8bRaX1D0qU/UacDPbw2TqEbsD9uV73qYSFtCV
MGPEGNFsbehUTqVp+2M4gZG7HxXKNlLZS25LT2IeAUu19CDCpC5cRhOE9XQ0/Ndxf5UsHEV1QLp8
TS5cx+lbMypca2jyglMwp1STm0V1KOn5OiG3fr+tR7o7uTEc2077mkgD0/tRBkLEHLlQSkJI86OZ
PUpCf21mogoQANpuUZOCaxDluwKs5qGJ3IlYqMOCOtRGxual44B+JavFIdTqp9kC3d8n+V0w07LJ
IrRWZZtXXlwFtxkTp5uhnNF2BeG3kRb4KWizR62fs7OSJPedMV76IVIuTRv2uKZ04VMlIQR3ouiC
Emh+yNX4pYecQ2l9vmLjPrfxZJ1Lo4/cuazHXS/6UxBUmRvlMPC0anqMF4vgJulbm9jFBQSS01hC
f+cr/H8H42/cffjtlH/bwXiZS0rA4a/tiz9e86e9T8bepwMv1HT5vRfxV/tCCMFDYDKw2ZGG9Wv/
Akcfp7Jh8z8Z+a0CM+QPs58m/4NIJNBPmAE3G6Dyf+lf/MY7gECsy9x/bB3uJP/O6mT81d0uFrhL
jV2PV7V+jSCv6Ni0pB3zX127k/O/AR1sXt5ffYW//2u/+QrrUJVXXtJ4pQTyk0GZ8QzfqaQed8+Y
sKHO8VKm5/BG3ZdPMfnHr5Uf/wj38REFZs/A17Vc0GXP4sJ9+Sg7K4ovQhnld6Vf/g1PhGHqb65g
2YK8w++2+nLJBtTl32gGs2hFpmeauDFXfVxVL+2pWBf2JvDUJLM9DSAoXWoclqMWT2a7TEeqVtzG
+1Uq2m1S0XUtocHjhFOjeZFCpa3WMBcofZyet8VAcXgXaPJbXRVE24fjdFKZQ7l5UgGsXfcVwWg4
ghhZr05s20vjNnaDuqbha+WV063Sy21htRF6sWIZoN8LbsLqqv2L5RINc7yKqLftYVUzb5uVPNwV
FpeUdFX/GmB6qNzg5lNXPezHAvV9A7gyMZgbl1ciY+vTtuBWTEKOHuJb/nNXI2Iq/yjcQKlSIvYE
2t6TnCEF7M0q43vpiR3uJjMESsc/qZujQgZo5ZqrJFnbVNjGttx2MNqpTotGzl+0Krjxfgd7dSCx
Savqk7ZKnaUk+mPNXte2zZYAok4oR73FApGrUYs4MDLr07ao1zUxSRUyWCovtiRjUQJaczILrWcs
8td2qWW2n03BS00QWFdTjhkE2sG8QUq46PLNGt2823Z1iyQTZgGowQ+s+LOFhPwUdulPCPrMftat
bde2+NgUdfJKsRWpI20tZ/u4+volIKakLrZ98u1XsZrwYrZ5vN8+7/Ypt7VgUEmk31ZlK2WWsSSP
H59QSSVuStu22Y3gymS1/15FUusHNapYayJF8ZcPu31sQfLwgdPBnyW0p5KM5WRbg5E27GldHMlT
DneEEDxvj2VAoI4rZGRQWmJHpVZyp1VMHYGE5m8rHVqCvnx+31RXLe+8V9YjAQs+GvV1bTs6FII6
DqPGsGzdv+3iF2ciZnPMh/bqyao3H0aweqtExHzcalFdAkYwT51d68SwomOVojpmGNdP42kcTVbD
As9+TPvfmfAinuJV4DzSjktL+HO0c6v3g3hY3/N2AA9Lf5/rmIN/OV6rBHMXMjyOYjJXrF0bNDfb
uym3t/TXQl/VqPZqN9seDbaaYLnoODRWwanFpSJfRajb5raY1gc+Nn97SqZVSBrbWaKCzu8lrxrg
kMhxumpFY+4N+qIAa5vT9ijT9Qbh1T9tFgGibptgOU9LBt1rYfs7KkUn4W8vwYNt+lXWv378+W1t
1e0f+mx4f1YTtZx1VMvcZnX9jKsJaHMCbWvbvrmauHwXzWpUBILB7JMnLoKum17bqFu3h395Zif/
kAaIy8l6zUpXL8G2NmlJ1bxuq3MIFt/fVrdFbelfqOgwsAvRWDsfD2yvBnz+586Pv7Y9B8u1cDL0
xd72zad/ff2GNjJqlBSYhjU1y03jzDmCj0BfL1Eir1HmLBrK0fWjoS6p3z/59qEVdUj3dihTr1wf
1YyF6100r1e998cjxaL1paL5nQrfSNRLMJtYw/kj78/dnrVtlwKvwcfmtrbte/9zv7ymkPp8P4/Z
WVCw2auUwmEXcpL9T3/mYx+lGgvbd9N9N9uSwT5tmmg9TK0Rh5DIzC/bVrLuktfjFbWc4W37xtVC
ua19LH7fh4Ac1ZCOw0ji28g3Dfb2nGKJfs7rh/8fX7u97OORcnvdx/a29vs/tb7Dj30h4VmgRPbq
rADgkZWfCPYqf1hvs2oEhXGqsoNUyK9aEOv+ZiTaFpuHp6YyaWZEtVT7QZE5REM0FmuZHB0tOEvo
MrSntKbnQsGCPOQHXDUN/n/uQx+LzTL0sbmtFXGNubaq/Hm9u8pVSWmzTSZ3sxIVY5fLTGGxAqgh
nOTNPPThIPrY/GXfetdr0ppSfpmtR7gZ0CjUELrT5RAeaE3FbfVVTF3nO5giR1xp5S5tuje+juEo
CfmSMNHbxwY2i4I7rZwPXNOHR+1WS9P0tP1Lm7fE3M6gWsP2NaVUzSyKCH6s8/U0TerPem0eCtSH
mOtp6gXr/XHIV/fvthrhe8IvwAKEBW5qI1w8i37uNM7BoRq+bd+NrkpFeSiLFailXDe70fYtbT6k
1GxvE3tJsMK0up+P+s8+UeszMCNnnqwvdUsEzGiGB3zW84GIUcyE4UkLP0UJJ2+7jrCmdXhimz0F
gqEKHuJyWEV47FsPB1XRsgPFLt5wKy32cVQuo+AW0tYmmc5Bem8I+7ljrDvPYXqiD1E2Ij0NaCX3
ehgdaz1UTkJScaqti0Xrb23dIPoCUQRWDutKQ9uJlOWpzoMBgUJ+IobuIRYMcEgQaGCnA4ELCvMe
W03lKt0kvN9MUps95mOfvCpN0oxW3uaX2hbvR8C2Ghspg2BmozQnOm6ypgSA0lRcuV0ar4m0yxgw
i6fSNtDTbo+DNYa33YSql9RjxssKRWmjN28NiM37StYHbqi5+NlOMgGv601uW4jtLr06q7bNAqkF
+khrX5Ta9wo/dpHhsUstiUy9da1O8skRUdR4UclJmPMJsD8t/DK/bCPwwmL1vju18Wlsj1lcOgbY
GfuPXdsL3/9G3hNx5rRUIhzMILrbrveWel1kmaUu7rbaa0nvBPHQeabWMyKSKRvxovVZ1epo2Z60
rU3r7Wtb+3hge977S5Yp/p4lSutv+8waGBJVuJ1RFVwJ1oW8EHqGYIZVDnaoekuRe4zZsIqs+0xJ
4+GquQyz0OFZsmt7MArHP9ZKKQ3doebtZT3AUNOSfVqj1hEh0N0UGNqOI4VbuhIdsyYY96MRkh3/
vq9rfoRWiJayYmS+7dJzIXlEISZOt77q44GPzfG2YoSrOSLzBzoGo29JNBgdMTvmXlh4iPZhsuvU
s7B9nQLCS/EDT97N6AVAKJR96xlP2ZVpx4PkBzZJGN6QP8y5Q+O6S3xWlOBcG5wSsOoe2vHSxNd1
lgRrKDzNw3OPEBkwFrbMzPJTBRHYs5bcYrHIWxcJc5ncmsm+IwVl3pvibCE4kALO7wsso3q69NNl
oQBqe3lwBmtt2a6h34cUSm3oVUfAzulcus20C/hcO+NUXCycWdyx3e7bgpfLz3/Wkdt0e2ompvTW
UBTl8z/Sd9OThJjm2xkra/qiNM4KtfGiT3R86q9CcrQE6AIUfT/KHU24cObpk9MxlnYGygNIvvLO
yI99RetlR+mw1m6RUiSfmuSulb9mN/Kuci76qfpiOcmVdBVOUTd2l5N6Qur1Nl9aL/mJ1eULzZ7B
Lz3pTudKRDrim72fXOuofBf3KEWO6avsVc+1h6DqYC9OdEtz5dA5tELuTN+ga3rHpLNxaL15+Y04
VF/xXkTdFQFKh4QepQaaFSrzo2Nc1IHA2p1ghE0GreQE3lcS0G6R/++WJ2NxNT+9l67hj/l79Fz9
LC/1hZh03W38/JUgXjq85idaz/pVeWpfNe8HILDzsX8LjryreL/sY5c3zDjkVN6d1OlgUld2ZmJg
Q586dAKQR3eApiM7qV+75BBHD2PoKzWyo51RH6DHCLCY+T6na2ybrvGIhEjrXPm7Vt7Tkp4/0wuR
ZN9QvWXG7efYjTv2h4lpbeJOVDUpDkwn8DaYsBcBN6Rz5OatOV/Me5uPVRwNt3g0Jjj4vu3HRzF6
UvCiLgcM2cvsc4VE+2F+6ndLcAHwda94xU24m96oe7bflUuIE7b1UnIeYq+avPkxwytn77rp0FHH
DI5J65TGA7354otKH2PZfe5yL1Hui/RQlddxh4ND8lED+RF30vX/ceHMX83vJlwkBBLgb02A8bC3
j8noqre0O9LnenbP+hM+J+ksdkAFX/TvEffBNnEpwNuX4AHXo/kZf/sMbefN7qi/rg9qZw2jzNv8
ZFcXRTvIF8Ze96Tt/pA7qD+O/NUuXCxJX6C6JfVFlC6jn32BoJKO0xFOc2LQFXZBlMaCKaOjvBTI
bchlc8xn4+twn99Zr/VxullhT6NTFRdOf/RLFnruR4xZOZ6+76Hb/LA5fWAHGNStPZQJGeo+bc87
5M9ji+oQmN2oJ9qns4vEAtYaXuP4h3wzfpG+ZXeEsLpM0p6U1/B7+lTHDoXVtcXhdG5wTV/ql/Is
3+OwBG7q92cdA9C1PFDyXV6zo3Z9nh/0R+mg3iU/ipohu6sCDPJkBKeecZp2pQ/XlwtN8wm45L1y
0M7yMYVY/KxE3vCF2XF6hE3paL5Ebo1r7gKPkF4P/8/ocC0ULrMCFJ5k1dfC62iCcslmAnE/vOVH
LFGKzUfEpOdg4/K4pr5o4pQ6IVgBj49e+mhpBkdh9js6iqPsrENxb3/G8PlMJqa3HNK3fK/7Eopf
6xYLHAp/dJD7zAtPBfwf9BcoFssLp1uyo0hHiixFMo5DcgUd4VD6wt2Hj9dRkv1yTSLXmnb6frr/
Brr9wszzAMiUEzVLXeuuO8hwYZ2h2ZHktHAFJLHedhSvfuQ7PXbnySGOTyldklPn8IDYBoJlhiaZ
0/rOfq1l2sxOCeJ8xW86BMFj36uv5iHQXYvjcB9Q3tmHfurW++TzeFM2n5h7JaRx8Rftnf5C/Z0O
ZpW76sXywmN9CXb5yXjWeM97euyHKXVvoTtDiK121UHlngJiwkM6SDkyoDvm/5hv04v9RbtDRXeD
JOsrYA79Oq1914/bnwXbOVvHXIz/uGzkQ9YdKB6dZM1s9pEaXIXFwKZbZzjBCv/Q1rlRP44oS1uj
92PFejUSi7H1QTNGhWj7qvfUlT8xrC/Z1jbX6baGRpF20/uqLcewObLhnKKz3MfrpCXbZjf/+6vV
tGYU0ypMSjra8mVvuGlXtmfL/BmVhcmUMrJ7YDt/LpJGJnFNBWGwrW0PtG31JqE+oY5k1Y49NtoJ
k8cuSlPl2FK5skbci8uicaXcVieZ2mOrV7UHm7PFeB4x4BxraDAhai8MrSa+8LyIEq671CCSbTsw
ecikPzyn6XwwNmbPZk7+sCl3GxLoY7uh6LiPI/lsDIDyq6yZ8VXjRZXXxWY23dY+9gl7GPd5098F
qABjwcFvoMR1mZ4w060LUXlzIqR9EN6GhiyfLDNjDGIU4phEDRbi1TW/LWipXOtZQqKzVhc+FuHG
lPhrnzJGfEuDfLtV2aZ11ratNdXKcvnYqRktuPK4iXxlnQUaSu/KOH8OWzm4W0uC25qxVoPjVJER
5CFsNcRjJqvBzqJ7xO1jSF20y9U56CuEFLIQO03letw/T/U8Hsd43En6ZO8/CkiyVfTunNKkJeik
z5247pYTFAYyObuGqzoG6CxSGHn2Q+xNOhLNbVMe44FEB/3eRmmOYlg+Rfk0MmZbxFPVWPWOHsB0
og8wnWwxqXsVM3OI35rQdk1/wSSKnSujN+8ma71OS1X4WoFVeeCyYFqsv9zH4mPfQCbhUQkuxWoa
FkODJ1nry9mbaZXJbXs1mfWoZmDA0+SGvZXoVheHqw8DV721dqy1azHlvXj8UUxWlOFNRzvpyBJE
Aamc1FMxE6Y612DdjPor7imE4COExF3Zqi8D+SnM3FjI+M8Leez9tjGEv5VVtx94W3xskmgW8yGZ
GMqMybefF0UyReXZBFEoasRIFcIM6FQra6dei87vi7WGrFcNO8NQeDlNbkdd+SbSIqjQbRXWRAHS
875tyVPubx6Z/2/G/U0zDjuRAfXy36E2x//4jDPl127cHy/600wk/mHR61opr8Ikd3Ptuf1pJrL/
YdJskw0NIDH/WXPw/rQTre04nYKPbJBGaBlrwPxHO04jfEsn7IbUmc2d9H9hb/4LDVcnt8PUMTrh
T7L+BaEtBnKyZTksj7McZreDnHUPgcJgGjHt2OeLtwiieoF6uH0Y/KQUQZN69cj/8qX94Vb7jwLu
ZBkXXftf/yl+tzRZvAvLFiD8VzgzfbB/7goOrSzhohAFAx273lV68DjY+c3C1PaqLyqOmry5aQxE
RZHiGKFAQaB3P+epIjlJZ+KGt/4Puuw/wWV/fUtr0/VXJKnGW9Jk6KambGpwSX93WTWSqpiVJRdH
BQUWeASp8+QenAIiw+95l8h32YSVvWw7PC/hV41AJRdGiuEJS3EQET1QhTF9SBz9XtX1gD+wQirs
BcWQrOiuiWx5X6n1KnLuQt+qAt0rzeYgje2BEIGAttz06W++5H/h/sLalrnL4hszoLn+zv2tJZnL
XtsUR9le5LPKZRLZf9n4VbxGK2OlUYIm3rfppBwEWD40TQ6OA6Psqos1FU9xaSq3hWK9BIpsv19g
/tdvW3Co//5t6xzodKABwP5rqlzXdhgjLDM/wkF4oPvojaqcHRlnzPtQBmPZ2kgnZrX+rNs9gA1d
oR4w1kd8zJOrBulym0u3IW2Lv3tf/3JgGoKTkHdFaxzs7u9g2gTPUaVgvqL6dqy7wnRVmTm+LjGh
rwRTE52shYgZ2iKKZK+E4zOG8tIri3pyFn0RNzkUqX//M+q/ddCx+wCxx9qi20QVg4hf3/IvfPi5
FfICa2A4qIkYdzo+qrPR5L6sWNKNncXNYxbc4P4P7+sxS54KYVBUxRm4aEa8yxsqM3JQTddCKxHL
DsjNB5jmp1kNj0W5yC/NSKUInMTNomYEaltI4/VUezLwolyMAV1Lr+0KkTQ3YrpNNnX3qvNeKmVB
4Ijy35pUfwjmryVUSteS7GlHIwszuDkQTNcedbX8HK3idTw01KXQs6sSavKxkXYlqaLXpqCei3Mv
qRVfxjbgTWY1UGpbBfKrVN6wmxjuA3X1sRgHb0ZR/++/XkXDj/nbsWgC32c/571MnfB3OjcCVQuT
XtcflBFfuJKXV2hM57qwbRQ1anNMaibraY1NcAqm60SczHlJi+IuiYo7CUKFg4Y39QohhWd7aH40
uTkDTuALmvvvY1Ty2WcURgSyBOcoML9VdRIzfp9tvl9og7SLPPxx1ecAplAUUYrKJqXFKKWYJyi0
d6mlEGcSDceoNeWr1LDY1lI7DE+d0d8NtlG7akTwWSuJ6HZbZJF9RSdYMh8TgQ9z7WwSo87P2F+z
bpoObaeLpwGc630U3E6O2d8VXS72cHPE09L2bto20a2dVLUzzriFOHgWrw3Rc5eZq2NtW4u7jStE
BbW0bOtdBLH2WBUJpLclvensKr1R9K9zrxTeNInwRkFEt1uWPjtyg/Nk7CE7Tm4S5JUGltHcahdj
DL3kkgpIt4bFu+/qDBxETDFPCcP7PHmZpbY/cGtrYaou87loBnGFFQJdar7ixr2z9FryBkahnlAK
+zJGdYNivjQBJFPMEWUljtzYESfTqXBGbS7PwuoRZUVxS7QBDthumU9SpE2XNoPFm/fqASvXl2IY
PllVaZ2238jIYELUkSo8k4bPjlCTz3pkC+hgzOGnUdcvCSZSKAbXsOoK35Qy88Jd9WjXZnxvdoQ2
drl6iUQa3wfSEN/jOIjAr9dXtUG8LUm1eMTNBMgjsArXmDQqa0Z40Ss+Y20VM3g3jhYF4w2co/mi
mAkYVhRj97YRJ0ek8AgVq+4t7sLiAtkUY6ndE7Riaii/9AmNhUUtaOYun0hh7luDpvCPZMkFMXly
aWdZPQRjdE0Xc62dUYmISsFl1poekrGAq6aL+HaSaZgkaCPcpcdFVxhE6w4RCsGyiOW7wCB/I07i
Yz33X6amnu96TAF3Q5c/22l6XvpOPSzMDCCP1NJtPMJ0WbdUTX5CRM2XLEr7dkZhhi7SPunZcsRH
b95uC1i+8dG2sOdtm4tdWO8PpDqfoxtGy9/2kVszQgmvpj0Gx+WyPZm80Rh7UKFRGIqtXW7CwarC
NryHcx3eZ/mqxjXIj9s2Z3L+8BhG0w0iYLy7PEMDVxm6ozi1KtUA2baivQKN+TEtIsx1qSa7XGCk
h20hJ/opyublKq/PiCy5P2RWFzDVR+ijUltdFx3TgdOszd+2rbyxlisfD2KH4NrcDpUzxFH2uC0m
4CXWYha7mYu206JEDRwpkQWTethEGT7vZaqpoGQjsSaT3T2GAIC5wS4XqaL93av2s4hl08lBID+q
QP3pcD1XRW4CPjTnQ68nHaXGtsdqWWEDtlvp2rcpVLGFWs0U1NVnC/NcbHwf4zT+1M0cxPIAnjPT
n4WO0NIqc/MoyNBFlaSZEB2nb1nZ23cNxVdTeSMTfLgbHA0f5nNvoI02wJ3RzTkYKC+KAm/M3CHb
DnCIJL2dnXGSHCfOC19C9oEBKDvqmV777djpcDH0S9/g1oghy+5TDWFsaKJkmokmdxCZzfsMFtQu
HGXq9gi3j3IV/1S4tO1AD2pcudCUZiPXiUaxINzsac0ic1QLL2+m4B5i3Vun9tFO4+J7IDwL3UFv
XUupiyjtjiDAhnwvV4nmQrT7lHQEmnDpgg8SFTgYxqdgkgwkqLZFgEsUMJUtCy/L7AjZTniTAXd9
/zYzNNXHpWgcoSvqEb/a6MTJi9733Z3cGV5Sk6yyXZ8WulBPM8dy075aMrGg3KmuubqMZ1yphSus
6dE0AKn3+nliELFfMvYydDf8Rp2QU4zTGxUYgk/j9torEKD7kYuEYYH6XGyq0BUEHC1ZDpFl1Qeh
ghziD3wOs+XRAEd7icMWRW+hlvu0oG44jTZhOrGEAd2NRNu4diTyM7/fnUXgB9wS884ktMpJ5cD0
6zmV4NmaBz0rcfAJUDMMhfdFQO1Psyjv8dHm3ZJbtTfFIf2gqABtIImvslQ0jFd7v0rglI5FX56T
QU14VgefRBXnLrLGixb6qiiWq+iHc1Em0suCedbONW9USGunwJIe1Li6LqtTkQlZtjfrIt5pErEq
40ztaniJS8pS1hQ8ySoZUqm8UqtnT+uR/3M4Ss9hH1oeyX97ux9MHOThcmfV942eCOS2cYgTfqr4
5+Fjyx2WpGRYztaEoSia6YBNCEBu5dyC4JotN8QouWEQ0Xapc3o3FsiSCj+qM2NrvkTrOCBHcNHR
2jRCTT8tq/hIDouk/CbDefVkLGWUAKubOlPKq2z/iEaaokGgvjKo0Y+p3vyIk1JywWurR6mzb0Wv
mnA/F9CQBlm8aK/HQ2+q04OhLeJcmBq3YwufDBhBcy93U3MHXYgicmFoXzDhVZ9jM3oe0lE/qRBi
3VGrsC1mgHlIoFOPWo9GH5RgQ2Lh3mpBnFvxkB7l2rjWEAOrOIT9CBVCaqEdpMadSPISd7xXVVUJ
O4IGDuwcyzMTwk4sM2iO25uH79PeV719U4aVdJJrAnN1PG9u18fyjZ2nKMBzsYvsp2GoGy4DQ4x5
deLub2n4qHAs1isWo0tbUP18s1LT3YKoaunTxhChosnybKwYu5Ixat0PKoyp+jZrhuYwtbuWfORj
OVTDYZh+NHpR3oylNXpL0PysFirPY8gNPNErN8fNLxLUqxbd/0NWquqJm1rha/x4pEZQxzNC2gNR
apqgLLgU9sH0okCMdaOZj5CC5PBS7LtHJeFoWv9GR5QDFThR7zmCiEVWAV8tCbmiStiBGsB5MZJR
NpGx4HJdsXdjZoBYrEmAqKRLNnQZmAQdt1xr+hwmikcmWpwYPzIthuSOpCI2zaPSwR5oErp22myd
+qqHKRFba4QBxqoBO1Vrg9fox1U1YoFsb4BAj55ZRupT04MDCSnkT335Eixjteti+0npsWbHS0BV
G3oHb4fioF00O4Lskk/9LP9s9NBwkCUlDw0+i76dVVq10kITjZADAQHfhSU0Okk3VOcM99VTpnPq
dn3KralLrkZrMjZV8+QgRcSwbps97LULdxa+4sE6Rx33qEFPp8c+p1Ur2chzRuPGKqLxXBn64GSz
EdwwTFXIUEjzVxEFd/A+hh+qiWahlW+sppogJ9kp2eKEzhLJqcMy6XtfHpTTxDRu2xOPo3G2FJT7
9aKm1N5jmqLbI9X2qr46Q9fXAF2YkZsVMT3qPqTYL6egQPNuPBvmjBA1YpqkNQqbUvDdFgp2vbGS
d7Ge0zgepPMQxuFlW9sWJgAExKNm7+phCRK5lskmshOy9JRBIyODV7RAKqa6k/bTYv80OyWGqDpf
JT1RT4ZkKO+LgmgTpx5q0NNYLAm8RfBCLzjxdLnMbq0l/izDFaEBekWuWt5r9d2UGcadpHP3KYPq
Qc4U/VBTwXGkYa4etn29PoFEawZrjzBTYigtCR+7Y/NQpnRZuq6+27YCoYiTgT7V2TbDg15gr+Uw
LiBT5LFvWCTwccio96mhqPdzSqBHSqSiGy0zMmyqLcdaxSU1GWK6gg674GOpH0P+DW4bD6awwlM5
12QMabydphH1xbLTTyIYzYvorKOljTjF5CrcAbUSD10q5IfIEHAZeYNBZ2s7UgSZgSmhT2mKrlm/
nj5W4WO+OjDdKC8W119Xt3X6+pJ0K1pbPs0LTQEwp7BZtm2z0mTHpGZL8dogRa5cztJsWa6SZ7Pb
UkRDbhw+qL3V7BcVfwWWp/FEQdrB0ryctgXCK0rvH9vRPEecb9PiK3zP3DJn40cs2hmn2QFfCma6
Wr/Pqh7MNCfRmXE5PeY0ggNe2R6vSM4r7G8/tfVVCZZwp8T6qyQvnA6mXHiMG47YkRMfUEDm92F+
UfrstSmNrwFhNWcpaw6yTaMxz+PLAM6FHza8l8fkai/xtSEcxehQLtTaIRE9rAPe6iw0/nYuuETC
reu4C1j6KNHKnN7qLKJPpyQvWKoQssiqS+7KE8HrVAXUo8oYbUCQQtuZGMkmt79h/fliLuZhtIZP
0G16d1g+57KxeEYR5274FFVBDMI5KffwM5gBWiFHKeJR0Y6HROvuGZy8ROsdJtPGPfqwFjmQV9UH
RSSwgo5KE92lhQFiOWCEq7Qh2RKYsoKxLLhWhBdJm48YtvGIDmgV5S9l/8A4P0DMPLfOAtkRY6FJ
JwiBq6v/N3tnstw4sm3ZXymrOa6hcQDug5qQYE+K6hURE5iiSfR9j69/C4gsi3vvq/fKal6DpJGS
gikRjR8/Z++1+/HYCzJXUhgex9ThmqqM6IIKvt4uISDo9ru9YyefYzKXG2KWPszCaU85lAifCl0G
qYPAhOkL896YntLZXW6X60Nme04dOkcjVr+amb8z7poD1rWTIVt9J4T95IDW3LTEXpoI6eEAlRJ7
ug6qA5lIYmmaV8Ym/k3tWUOXTrgOAURMPr6PqqOIX9o7mdxWiXwnJgzVjQMis2qQ0TvTrDZ2zUi+
iBIczsx5o57tUIF4y+ejLgc/92aNdVszKATapPpMvlpxmT2WelZtgwo20NJBRoLX/uTGcec2FG5K
y1R3qQU2mkK3OlpZ8ddgj8ybY9vcG6Oy3wPHekBhfSqiVtEBdQwUX6FgfxVab44qv9TI9M4RHtmr
UH62DdUQX82quTRV6QLQWKqvvP4W5UX5wSG5aan/Xlc9ifR19el0IIxSp5oPzWADtOlTQpNCVGo2
9xA27ckFBs+4kaCMdpNrhQ9aqjx8kvVDm6Tuvmm1d0aytBjYtcdTL3dlyfIl/bL2YNbXWwis4bFN
NfxjOtSKh66MikPjluVTFNExxACedQlze8d12ZQ7i75/2pQkIF77tDTZLL3pRqtf9cGCpy1agCh5
xYdowpyu2vpSQhXy7LSutgayypOy2285jSMC6hriAseQoAGD+5et363UcB9DGtQEvT3K+NSLSf8s
odNv58AVl5hs9mOs598qaqlD0ssnfXZus29GW8xh9kEaaM3SXsHBGSA3pa+k87hHLYp7jy51dS+q
6MUVCOBnX145arhibfpJmBrcnUxoKcdFBsRodi4i4eo/uWNSga0l83xdN8CRvKnJtk4UCldiCwYv
afjtUxE/SWfw34qY/K1yeidpaPBg7JLEPnUVjWrcOCRt5Z4xJE+GprhvIbo8G7gojRIUvjmkJDz4
DO45p5G9Vve+aB4SLStRNvL9ZKKmjXTfZ1tUHYcGPSuxWShUotPQJjAxSDxCg8LMz+jgezuZW+x9
d35bKe5L6/pvoHuzOk4abKpRW36TXepvRv21QHGgJYPIuAsxECyJsmK0zZ6ydIWXVt/lTD4kDYoz
REYs5r1py/P6Grb2ZiRY/LSi99cACEI+/2by/8bxG0u0zH/5bX8xAazfXR8GVzX7aQgJhyLDtRy2
Ve98dZOqQ82Ymg5qLqxNE6IhdIGQLpYfoDN1niHbsppMQLfqFM0JA8f1oY/J7ECsxR7cAvtCsXbF
FhGdUi2j9LqDM6/2XdQ/kQBLwGQsz5Dp0m1aZp9ThnBKsxrJad9p59m8N5nq2GlqkrBdEFCGEw77
AM/os1/BHXL9GTjuEDy5h5o015fI7d9qHGmHP0D6MVCbsa7Ny2TMnnUo1eC+dDVjFdXLD4aexavy
CXad3XKTByNpRcNJK5zkPFhyAqQbVZ7tamisCgLFVIo3uU/x4oT6MYB7w4EjKY2P5jQLX6Oj3WYg
5UYN6rVlAtoKxMvIjassk7Mq5p8cbJdbtmafsMZK3Dhxix1z+mIOrXpg1G8dUrh4bBS3cTSzGtdN
wQ5wEl5fSNq6KZ2VLg2Kux03tyXZ6kKi1UFxJnuanit+Cpu3NWI4Rp9jyjn54mTw9fycZoMfNbmH
uLi6ott9sICnv5dKDnuXGuGUtkH/ROIykXb23P4Yk/DgzqiQ5la8uC5JjlwC+dEPw/y9yP1Lnsfa
J5DQciuk0T+MWZg+sESzUYKDUVKMfwYlPZ4u2hbASL9iP3ty/Mj9BW7B69t6i+nZuae+1V/zICaY
XZ+OlWic71luSbZemOxcnUY6rtRnNTLQ6TuavGyoXa/APH8ytQETewahB+QGuqGcW8eENZq1pUWX
RGOyICLioFfjgRZHc25ykGJt2DkPQRWk9AMLw9OcTru6tRZ4U6MEqe3pX1bVHNlQOidIMegt3fye
GL3xSp/tDNeHJT5T08VmBzdZRfhSt363W16hwUWCmbXuQ8uMdzNms3asRQegYspfQ/YI27hjFxzU
GWAa2RcHgeDN8acYPEmhPY3BbYptFyIgHEBdc37UsplO9rd8BFlICKsxjhq2ON28IM3gg1GGOA0x
+K+67N3bUGc3GefR1UhVynhwvDCdJK2ln269EXdPZuZ8JkD6QpFmXkHH9zHWsUCZIYuUMS48+O65
a1iMm0BHxynnn02V9Ufc+MR10FyFWBrme0dngFvDTopr/PPuGDU3C3k3LI+OXcKM4DWBdgIp62sY
tpToQ208rG0pZVsHxkbOs6FD5RWgQoqCJaxFvVQSTReWoXVOI/SXU1nuO5Nkcp/IJ3Qt83s0VeSU
T8MLR2taCCvsgZJ+3udmJxAlk26NmN48JAGiRoMTjFtEunVitZ0TusO48YNNaNUfqgVo0zNGqia9
uyCzAo1e2VeATkjx77nd1E/hnHd0oIP2pmUQBQVLWj0Q62pPXyc1PKhcIZlL2p3Nx3ueovxLOsvh
At/jgnzCecin4SPA5f7YVf7VDUE1WIOTgNtnZJNMzl2VqQaRhNimOWjuM63twGViI4YOY35RhZc2
6p5nB9qjtH9W1gha0YTCTMC5Z8Vi2jVWvuzUkVZWmqQ+znbdYGGucuzAG4f2hz5M4WXWbHiS/Vgg
wUW0Eh2yYuxuBBOY8BnppGnzbcCihB2lhsZWluFu7Rw0GbRlv62AGgUACdwhP/VJ3yHyw0M+JXwc
qHAeoky6X+s3pJeL8eyOowWjZZ+8BKMZPcCIMi9Ja3hOJfQdMRD2JgnLAtLE1iC086yI4j5qItqj
4BLnkIbe0HX6YcajxmyuLD+421OF6zFRjXH+rZ1PUxSdO0tED47GrJkiqXGQzPr6PQqohFwmT49h
w+3QqlvtGtcab2oGj4NNM4Dk7psUvnHs4BbsDTYhu4CpxBb/U7uhsHUuwNi7S1eot4F4hkNl1v7W
qHPAxGLyuPHwj8rWxnLRKaLbAcJcRj/+1Vupsy9Bip7z7hmbe/eFkOEvXcsK6+YwaUKDQyzw4EJk
msNT0IXTNmQ+P2WMxozYwSiMYgckkd4DxWcGXFL4xa24zkHpntRYvAsjDq92Yy5cRxNHZ+lbgAub
gJNQS54kb+FFcsSOa8X+gdSEbkajP7rHiP3/pWkJ37LV5FwKaka/pXGU9GaLej6obraGGm9E4J4T
q3KLQuddz0QHYsh6Z1Sh0TwvqgbsEaWFUTPwNWVDf8nk7DMlKkg1DWIzwiLbsTpoCE6DhMYJjtqe
pfdM5sN8LkXSH0Q0XQ1qiau1PEQmd+Q66C74POx9qaP5AxJO/pfDsLmMjFeSD9qDD6udCLALndTs
EljI6JpB+yvFMsx8wi9fLWBFdw3coy2/rqCpBijt60zTvx2Sr5HetzeXRJir3flHdzAIIphjH88w
C4Bin9hOJRq7amaeB/DG82mcXbJUZJcQ5MM2r8lKq4wqv4waiKk8G28kJxPjpi9cRNsBqmIG0S8n
rog1CG1xdmDlnFT7ngUFkwMj9reOm4Byw+U40241eUpCy4y8Dn+VT8ti4zTcMNbImt85NqqBL9UH
NP3ceBJbkPf9KaYvVCNsrI+w2ivP723Uq2gpYOmxvsymD3pDtOXwENrS2CPcZCSRt2+mBVQvh11I
0HjOiCnNreEWIDRW3JKTxr3XVd3c2+Vhve2kXMHoUBKYNneGltTqVSvzB3cZUwuYoDebFILADo8y
5g4PCiVlfmYk93B55kZAIQs23Xk7OEcgVsxGVe/1dcrX/PzmFH1zFXF6kJSxlxpWGJLyJD2FMGux
W4ZMWV12oMp6I7eEZVLoZOAJHylwHji3oYVBAjflloztWTV5dlFDgqdJT+Gd+WjTLWU4NGOz5pAW
82fokl6ly0y9dEZ0y9ta/+pbc+6Fg5OTymI8dg0b/yzrSjQoybhtoio/iLqA5KWn3wYDMfVCFipz
G8eAI9x3taikM9K1dCt4rVvjEuElvQR2Rxxm7JJWYMkfUyjqA2F4w04LzUvI3Ogr5A1vBs+OHhAw
j1EG/k2MMQYNG1sqDRQsVi7o0ML4ngzVfo4ypgcUobmk+5d1Ws1s06Szc+gtEwpg1ajXGCqJAm4A
gD+6jin9hB64mWHUgK/04k6Lfodctvwce/0X/skfdoFfzVfN9FrSnqa1AIzAirBQ0Fxaz4f1zIC5
ehCUHLsSNBNBeJl/SgMYWZzcnPFN8iZqNNOSdsahyUX9lLMzBbcHf9YC01fRKmMO9a0PW2NrsG5s
GMbX2A6MVwbgupdCMIWtv9CLZ/4fKePObRc1z32SiVMF03cBRyWIuYvxPVf2L62Z+VKa6gfqTPMN
dJDy8tmcD+tNGDgvwCsYpgd7bH8MyFJuWd3oMHYrQoyw7xK5a2rEV7n2bW7c97Ao2tdcV+IWWuZ7
Uj05zP9fnMSOXlVt0KHOIwM2rUImsPqOh7LUaQvoLF/Lg7WYltdnIAD/fhlOAplVFIHws1uWhChW
J8AL5M79UXzm+fABTDP1RiQYYnGg/cYG/JMjO2GsfRqmG83mv83Wf7zX6zO9W7I7i5YGOJd8vFml
rHJNXGMQCh7h9/M8cgDG1FZsI1FIT/4SnbMKWNcHJSNUrE51MbD+nxrM80mbVbt4zUFbNcUrb2F9
ZiSFwz3c+YjdJSyuX6TEv5+uetMVdFChVt6EjZ15zJVxuS8y03l5WF/+ebCXqLZqiWpbAQ3rG6xv
+Put1iC85f1robzZDYoj3hmC59Ik9Xf2OLyvP5asX1vfIPnNflhYC//2hkmJOAsiyfsqaS2cgQOx
4hN+v17ErkGo4alClOHlPXmPMiV5q1ny/ZjdFef12Z+XfqhRqAYttRI/8efr68f/b1/78/LPz5F2
TCjWn3dOAzuld4AMen2HcBEk/z5y62ttDYuMGlwSytYZXEbi7AvE7ykhg9a2tTMEGSo5DIPE9Om+
rD+gie/KbMrT6I4l2SyLnnl9X3fOSVxan0KI+1vkvD4zQtns9Lj9sf7w+qX1YRU/r88aJZvD5Ban
P2+3fv33exYjjT9Rop/LTG7CdPAIosLR+PvZ+nL9RhexA4d8JrZR+UKcz3RqCf3eTD0JUSucIa2I
AqMu2pgBCc3rYQ7X0+3PYU2Tfb9cVOvltKIY1ocVcCAc2IDVHIW7FS+yQkXMRQa+vvzzsH4tC2d2
htDA46QFQtemGXiV5Q8JYi6S9WFya4K7k3pELkIEjop7pE7oBVKbATI6l3qz6JqgiFlJvXedstxM
Ee0+pRPlleHdVjaKLfmqya4m69k5xBkpxH7v7MGd/cyi8M3I82croQU7jLuJUf6G1jn5T4GB7GA6
UKCZFwlwKjISYzuxw9swOnxLI/OembHcm1PyUyr2OwzC35yC/2HWLpNFrmmsyB9ysk593ghSs8Pg
QH7QDZ4YW6UKoV4AeYku6LtZ2ffWjINrIPAckYm44xZx9RMnPLv8ghs8G1PznV4cs3IGoxsEYECy
ODK8IZqMDVy8ibAauv9TJehuQnhPiV0vqbRPvmPdfAE61+pu4zIb7lqI8k581111EVPjb+nW9W3F
jLQDydx0HyKtH+mYHYD5GTqa83CSJAR9tHCutkWrTk2Q/OBuTQDMwN8TYBbSJHqtavoxz0zvyQs4
E1Owk5MiA6S038zB/dT0g95ki5UOQivmkM2kXA2TBvMCv0lmqNlMcEKTzQLLeIS3NbTJrYo6DIYa
ZvROt+1b4EffqoiIzaGDwGmY4wkO6VPM5KbP2Fv6/mOEyp5QU0r5nBgCtwTjrTxSuzo8Oy4NGTIV
9iQSnkRLOhF6FBDshdEidZAgtXGfWnxyDTuxs29iaw/gFjNXCPckizI/V8bXwjnghgg3VkaJX9b+
nqCCp6h9yIvJ2hUZSGTVwc2lrvFasN7sadMGXxLlF4NAh+GgZRx8xDbwBSuI34KupGlGN1VbL1Nr
qq3vANlHG/FMi+rG395syilCUQz8b++SPDDWytjENgzH0snfuTr/MlqvnemTxg0Dbgr8kwg4uQw8
mP4smGFY4WHuI9Awnf6dDUTDJWsatce5jV0qDyA+0uDC2tqWH1MLtqMsou9ROUzwLHUPhaS/g+JI
un1mPE+uTWiL79kDxmaNXMSWz7gDirDzTSJYiMv2D/UojmIhv+oLA1ZfaLBtCBfWXAixwN8mTMhQ
Y/OFH1svJNkYMh/88Fa8jmBms4U3C8cPNcCCpZ1XGi1Y2nnh065fgpm2qRd2rb5QbO0Rnm0D2NZc
CLfZwrp1F+ptvPBv54WEGyxMXA34BhN0OLnMFRF0gs4dURefFJvETbFwdYHZuTQPYO2Khbrr8xc0
C4dXLETeEIJfsTB6tQnAKT2cea/Q+KFrQa9kMUajMwHfd1xIvz3IXxaK/nV9aMfzuFCB4+IaLZTg
GFxwtXCDAUoPry42fS8GKqzF8680ijr4zEP0GFma3AzZ3ip9k3tVqo7uksHrN1r0DAHqHArrWjCY
lb3dX6rZZkbQdhpkumertdzn0Yj2Uzr3j3pnvlR5/SPUM8W3JnrVZE/dHdHWbNSN4SSNBNahXyO2
KYzRgyhd7jJVHwrRWA8GO7u+yNsLwu9P2szJPqaNSN9vjCgXxXB14/esjCXV/1Dv/GbkLBheEXq0
G7MfcAlKRelUUham+q1ypLjZ5iRuuYlccUTXsHeAOnMlx6AHyb6g7e9uoyA0rsIQT1UPYJCstHFH
uwrvq/Zhjb1zs1p5HdFdHYnmi7wsWyjftE29mrwq1OpZuEMf/mtKzReUFeFLS3s+9NvszRku09wo
qK0O95XkIzOm4eqrqbzFGhTkRXVT1XQlI0I3grk+9g7/+/9eWWws/K5/gpEJKVFduRaYWdMA7ez8
G99r7s1YRa5VHhNDJsehZ+jdZr62QTP4JhEtvoxZA1Vhnvb2Iu4YnTb6v/wK5n9ye/A7cEPVDdvQ
GQSuvLR/0o4rP2w7ginLY6Yhd/I78+4G3AG0ISR9IpZfU5P6HEFAuSemK3wQCvajmRlbrSz6bUMc
F8q4ILwsYlO9N4hPkcFry3D5xHZVf1hUoGs36r//4MxF0f5vH5x0dR33BDp8ger9XxXvuBlSKy5G
PjjVOrvUNuQp6HFWWjOy9yIVB5tga2/sjVPvTOGBbVPydbaOhki+R8N09RuhPkcM2zL87pj6e0Ez
h+aP/QuBik0+FqkS9In9R/KcIUNG0fw7jOm/NDcsPp7/9Psv2T+OBK6n26vg/J8+9amJ8cwYTsGt
Lqd0F4A0o7bhj7BrhmyTfkKVkW+RPAFYS90vvRNxexAEdKp2V5gFBndTXgf53U7i+jg78otaOiBV
XH7lynuMx7I8jGVB7k8Wwu2NxQNR6d12PQj/3wL2OpW//tf//KTKy72oaevoR/uvbi7H+O8tYHRh
w/+x/ayLNMo//w//9H8bwex/CNt0XIEf0qVVulhJ/jaCSfEPi1sC3RJDOEIKC8vH30Ywy/mHzSVL
xKHULZN/xr/62whmWf/gR7mJmpSvukEH/v+FywhYDU/Zv5ymDBxMy1Ku7ZjS0C3X+tfLzE3GKqvT
BnCCbouDM5ZvtqQG1ON+l5dm9xRbbvgUxANDPiNFKUhdaJW69Yzxq9wk2Qx2hGlrMuTOc6lVeGIa
M99HAIOvw0S/AcaV/dj7KB7K/tHpAoZ/YLSRNKELjobs2iw9ZKu+KSPZJpE+f/O7PPdyNSBfafPy
ksykTwdxg2IQ4M1TpWYiYWxGhW5CVHTgBNvJ8K1niQNg35qGebGLSGEHbuFRVBQtZgjStRyZFxZT
M/5olXYLJQyOJHPSi8id9DiPfraM5Ycvel176DrHr5FEVlEhNS4J6mUpdooPMvzGTRW6CPRScuLJ
g38bJ4AeocZq0rVz+9ZkMI2Lpf1cytLZOLoRvtF+8zI7RZA80+cdi4dpfpr8UMDMqT6VC2kopj9q
VCPZIJEtoSnN4aHuNMRhuxK+4IMFplWhGtq5TuhVc9ZfFdIBmUyXxqdc4cN619ua/AXHOgE4ei2c
zNppNvBwxxG/NNTwRcH/DnIPI1CCK3GkjcOmIoyC4c0xn4dnBHdq55oEA5qswyLb57rR7DUc6wdC
+eKmU+/6JX7S4ak/Bt34xR+yYZ+N0NsmYnm3U90VR6JdhqDfNwMyGGUQHsRd+VGM/fPqz8i6eISV
m4YHxZ9gOldNIhglZxGiJuUkLcAM9bc0z41L36YTdfzuI9FGvoizRtbQZyujOJbiJ9dRdUziTBzd
yWGeoPwUjIz12iREBpFTvRtl2NylmZkQRv2SMq+naLRNKERAkfY2B2ffqpAJ3gTPhRbSKR0r0AFx
wnKcTamnwRs+tgmaF620w4tBO7sAuVJqTDinoLKedO3MGmQRWYG5xO4Uu3zedJv6ILBb3QnOFqxN
tLBV6lFZanvNj9WhdbBxxL2yHpkASubWwGl8K/1WW3pyLZcHhrUXP+mjY5gjJ9STlPM+pNPVWGfy
PIqzq55ZIsybjEbzhqkzA7WHGINc1ZckKvcRZ9ZZ+kT+DPF0ZoASL7Uk6U3SeRqtiRI9BFPtNExh
a7zveBByNvx6BDy5gt9SrnPFAF1qprnkt/Q6hx9tklZErhfOmMXaYnrPJ5NOPB857bUZ+IK/HFOs
UrEfzwczg9RgTU6/d8HWGCW0pNdhzLvLWIffSaVPT3XFFtF22i2svNQrdJRtsiIR063r4zQ/E5Zy
qdDzPLp6lm8zY/nzJ3BACM+R52pEqLVCtod2OVlLnxKpQKjsNQagT0ZZkqZv8qHT5X1UhYlwHciW
z4bbDOR7qPnFhX4NYtylk+kExZesMA5u3SC65Q5849r5sNsAqVtD0oCRzk/zaE4n3SUOoY6AVPtl
uLeQUu3CvECNQ4wuIHDGn3EcuptO75n7Tqn0/DThQhPcJuqixMqIgevBiqLqFrMXi+v8mxBQ1gsy
8JA2b5vxTQNd2IqouxVmbGymmkG+AkAB97KlYxSxJycxOR9zAoIEwBADJXQzjGjTZvUFyz9onNyF
C2RnXw3fJzBE+PtKasXXCO3wpLv7rsJsEsDsf3DUOD4zt8m2qVuGV3eanU0l6VUz/weJk9vOVmhZ
d2/d2nwSiX43cT3e5eA+zTMTP0bb7DoCp3+oFBFAsnK/D324qwr7FJTxezCQUAAiVu5yr+jj+ERv
wd502JtOvbvo6TKg3GzA8LuFS8/R1OJjXGrf7bgYXmLfvBepvRchbQpHd5YQwrrYsQ4VVwdtaD51
H/rEnR/QjBua95Kzf0fuvf7QLO2dXNJNCMYeJoiazS3cO9b7XqBMb8ytqNxPyPnq3fIn/0HUBgHz
6IvG0kcLHzMNG4CKXZ1MM/cTPmnI8/FiChof51AW32J7EHfX0t5wRF2y2uneCndH4oywNoYrkX/F
/R6Zw19xpDoEtGD3kqZgCghpltn7HB2zREyXSiZf0sh4oV2vXaQPCiZJk9d6+lH2/r2D4/gWa9qX
zO0uZenG3ry0fsi/aDZm2JlbE8vBLsvQtnDzJpY2pDM24UvGwPBtRs01Ofxkz4Zo39WVorTM1TYI
JsL6iLo+Ks54r/VVjTaELrj1MyhC9V4FlX2c9YCmSVpuu0SGL/GUmNthip5HPakOec1/SERuWWh5
GalWnlGq/iIaMzwyjfnih3a1HZKsoB0Q9ttezhkaZC0+9D4UKIce/8EJzWMz28Vrl3bkBzfZeFhN
XdLqjzqBmnu3JtrE7m39qipmu7hr5EHOzrBzEWCcArgKngyFQU5dHuB3Y0RA//ubaege3nXzjVQ/
OD6x8chgBiqQcOxnkgNEMAx7h1ioMxNONGG2CaSGZC7PRKDn0X/4y5ymTwR5xvtkXPQ+V+9TOjxT
GH3OdCa26DzVTiTNW9ArdLat3jXXuQKwlMjPUEzDudCGLyXUWsNCLVnBTSaqEo+jMC6/FxJ3ik/4
aFgVYxcGalXrx7phTcTVY1IDMGVPajIZQ9FkOLXSGvfFp1np9lPCvvxEZLh1NRMr2scVK3UoQCGK
JpfHuu3gJBIr/lpE8bxD9iN3nbmA6Qt0GympLpeayfKpyAJj0yVgaPxUHrncNyCdfzjpc7q4TitG
4YfWQPJVV4nxnKSB57a9ulhVceiHWhFvDk3Pte6wL/Vn1CtjUwYXYUTneioKLEotoV8FSvXRR7IR
Os3GbsrmqVE+TW7fvxLi0G1DEgYODSP/a5+HZ6dCKxOX9L0A3P6q5oqqAGEvFqSnKuPMxnw3gpvq
XlpCwV9r2Fpp6+hbrBD6XrbBQcMmf83ib6mFI1+2089atwsacj59TgZai4PhNs6Et7UNNuONnQQE
OupFt+llShszMQgYC7JvA3u0vanP23II5NaBn/IQpZz7RVnn+E5Hfc+RtpBUfJWKAESoUF2zs1ot
OA1zDNdGLtIs2d17B02GjGkhTOgr/IEUA4K7hSdkRS5db4ZXxy5+EWKGxwQ2lRPC6WiEyIGkyfoR
/cLHUISLshNGnFa8xIe1jGB64uCKeKY7bez1qkq8IenyL321I4EnGLX50bCTH25M2SHMxmNy4t4k
daGHfwjY0Exb0lVfc/sZ2+pwR/rzaYuwO2Tzkbk9uRJG3DxhIKVJ2LoXmaZ7tMTGFYpeK9L8kvbT
XxZZFdfWJ3QrD2YWBTeytgr7KIPkLLm0NFq6yJ920HFCqrW4fSTebhwFmLUg7h6pWTNyzkfSfFwk
DgJ86DG0EiQ0WgjPygqgdLnOe2Y20PeSGXZNYUOMdclBZBTaErONwsdCAi7SIjhOcnoTTRcdLBO4
jFZHR2Zj0cGOhzuOewqCekZFTRD63HLNM78ghkJ7jWmh+bL+4hLvQxlUAsW+lyLfWcHwpIi7o2uO
wjMujnoifE8Zk362zTPjR+Ohih3oKkNHyE+NQMt3+vE5E+V7CL4q6ezyJPuMtbOcnxMj3+hRON0K
ArwJ4B4fCwwCnRUZp2YU1kkb1Q7MASmlGkV4PRTNrm8SfR+m+c88Z8n1NSu6JvkEJ30qoRa2Lqnp
sidEZnTmA7suYiM0oGJVqCE9lnOxjZcVpcGpluHdOa3FEL8vzdoRhk5bvjRRVy67APOOFGXrD7O6
uglNuC4to0NtlsTREWQSGVG8r8L0ialufOP759SRKH5Afm61xMy2kY1PjDAZa5OLCcXwUpQN7jBe
4xBbnu+Y1aZsY3XRh+wbjSSUElqeXqsurphw4CpwtSX2hviPnD3RTrlTuZNONe0UiI1jN2Lycnqs
MxVBe9GY2i+1heXPKZgN6qyWO8LUd+bWKIZnS8H+qF12T8s3o16G/FrlZs7Kiekb2YHKzuiRa1y7
3I4JF21PRaBgRPQliQIU2/vOhjwVmVVKValOmkXh20XU1FptbWWUFUfUjlh5UDTB6TKPuLFvuSI9
mXcm6UjvmV7gASm6byhwOO3YB2wcG+SWGP9yZSm9hi69l7bJD2HqXJBWCbyoxKsZk4WzzeE4bYPG
mr1hBqqhFHFDLPcMhVCUpqo/mQFwJfoR5gNOdFK20I/5sBDIwWPFrLw0iL/ECfmFfiOZdiy3AQ7d
rknfYyTs92Y2bbr+sj61VbKdwyBmBzUMoLIM4Zlm8KAwaL8aZf5F1VTARQ9XkIKRzDXu9f40hhcx
ji84KvpD0erysEg42Vyx0o1sWPR0Mb50Edb/ZEI6XRd723VQ/iiMc+5LiTmYacrMXTTpCAHG+kc1
7dcHV9P6QxpPHyqujAfkS0iBCfrz1HJa1lBljMWqSF7WrZzKj4hkJk4/JHsytyJ0HNPXJoMQ2y9e
fNJynL1smKcPs88BjZIvHZEWG+AGkZd0c7PvpUM/WcvP9lBwofiFu08dWKBiTC5kWFYno7J/GoQh
7kaE3tsicPDvRoRtjoE/sK42ljf1BWbPxls33JGcEiRX2cs0JXzivfEXDX8TSQRosjDof0x2yeFO
8UVUAvUem89t2OC+V1klj93SssNyR2GbkSo0TBqxa5ULVjMhSjlBZe8VYWbt4VU027CWRzBq+VEY
KvQiF3l9UpoUdoZDnGlU3DSBAN2lWhERAwsDi2UIQu1HRGiur1fFDu8usXt+i2cazTATwDBhuW+5
bxPrgNPBnn40M3FhaEjmZlS3sidGr8hzdavgdJZj0hxBFFve6gJliOZwDCca5HjsPXod6bYEaZeb
s38b/f4bO1d+IO398yzbD+n2zqk07faxLh7xuB1Yxdu7z3p0ELRyvAqpWUjT6tBZWIxSdZ0H/Kst
Q5SNbbfpXq8TmMSMfGjGzb9kPBveWI0Yeks2YfEkr6mpGa8OTpBrhGoeW2JZgZ8YkPQb+XOIQdSy
zfYOkReyYBuEB0fCNpRZc6rzB5Sa4sqsMT1Fud9UWzdnlmi4iNAbuv87g5z2TbGEG2Q+gg9NpNiT
G3iGk50bD3pb7uGVeG0W+u8Mcg+dXib7IEa1blhUO0XeYOucr7PKDkjDkgd2BBBfFdHj5X+wdybL
cStpln6VfgGkYXQA25gHBiM4k9rAJFFyzJPDMT19f2BmdWYpy25a7Xtxw6RrpEgGAYf7+c/5Ti7N
bZDM8GCJnq+FYwMAWB6BY2ubjBnSF9F24x1t6mM/ZYd5aqkn7iZMbMMap5t6JjpeKIc6lDj0Lpw7
9imlfLduNB/xnC56ziueKrrHRUDhl4woMO4KFlXsihjkMmiVETiaCIleJ/O+iTy9rRT9t0lr9wef
Y2ZBFPJozMGDVSjrVgXfekWg3xyqW21hu1cQbEiyeRuDx8GRWO+61e7ZnUvjMOGKhbkhxl1WI1L5
rhFyGyfHybrg7IsvtLu9552hXptgRjAof3SGkTy5efIepYsZMIq/fT2xUqBvkYJEQGsWCY/ZeOkR
YmZLtE9xxvritA7UGhzIse76PYucfWRZYcv+4Mguf40dJ95Q+DY4ZMEBxVBtJSG5Jr19pa0NwKmK
5L7iIu+Y7tLMISp1ADgFvQQjAgcR8xAaXNQ8q+/t5aelGRfraulCkEgHEE4kHo4JaOCR/Z4crOkw
RAwG6W/GWZ3aaE2W/C1mf7oxJD6YMGseR7aANu1Jnq4/UhT9oEvRjpyMGooxR5tyqzM1gb8BcZsX
qg63XoG3E96UfUyt0l2FI77OTpnxvdgyMg6OzUjpnwC9GjV77PXwdJM5OycjNexMPLudHBv/guva
ONDL+1Qxb9nPbcbsoGgPgAPKfR+HEECztNq4U5xc8sGz9zVOnZWcxmkdjq77Q/fY2txj7Q3q3VLh
yrVQNVes5Fcm9vEhTyO2+MonwmiEF7P6DMZuP8IMXLeqI/5uhh+xwbsVoM9AcUUKkDzdborJsDkD
OHUwoN/Y2Qy35lvgzhWtpS303QXtF0XVXVEY3mMcA9NT5lvcd843abxHkaHPieOBRxDRUdg0XaUB
9FiyXVehXEbVNv1cNHRDX2Wd5ylubAzDQIwpzAcj9YiVERW5H6zFgUneKMPP/lRStRmSJljAkyM4
Iq7ZahFrnUE9ekmLmBnADE8ZvG3n1C7XlVuyWJjlq8oeRsJvSCnip+3EJDQN0gOui1FUD8/Ylv2r
OxxBkHh3Ic9l2xqig6fGYq1oI2TzTXXyLAzC88VIn3oQRHuEc1Ss0ueLpDnj94i6YlLclJxLaRwS
gu6rkm7jHaVswbruh2hld0ruaNe2Vl+KBTUhJVNxv9gbCVhC5mbdtpdGsWvg5e8ImYV7n1t9Bi6B
CBTfaBd4rBxO49R73utR969Y4ma8Ee394AY/e68Kn7LUCp9qF4VgRJsI3NvAKBZ8D+E1JOd0B47+
aBCyXRtBBK0VyBUNB+VlkNkbMBx1YrlMqHxvwgf0kXU1Vtl2mMfiOLLXQ9YHRo8bgrg/CGQGBKfJ
IvdsMJxdJU2Bt9T+sFHNSTOKrc675E34VHFm7Wvj/ex70E4oHJTLmeZvQaYIyRL5I5DsnOMxPPoi
a05V3dzjEGRjS332QzpWT4LB/57d13jMJ/eerY48SjODsxzjJIiJgpFbMox1XlExHjW2wG+E2UJr
60SqukULbpfqTsZrBonUwC/ZH/GsSG1mEYROfvR1slTU03EIku42FiDpAqP8HhhYE+eMxigMbzxx
cAAbLMn2UoNE69B0yFubJDPPIyEQFaQ/7FPp3/smJT19ux61uQCVkY2z/NFgwO9k4Xiylhfzc0yQ
Bgvwp/bi2+sS78lEQtmBCPhmNEuEnJaclHaCFZt7iq1bFFeDDzLKFFipjg9TEUBzb6Aeq4U62gfO
7qtlwldusw7wra5xwFUHj3Cd6Hh8+YrAJt4vG/pIyM5faGg67KrHOAAyFk7IRsl2dKrhpKUcTiPe
sIC3De22zVY+gVqOFRg6qM90Chc0O3Zxk1CF0gJX3Nw8uNESZczhbhoYr7df32fWi5mf1+OMnXf5
2nR4/8PqxdfVJXWltaajbpP3wXhgS83iWgHOsxKv2kgTOsnPr4SaWFqX0gkfUjGBaGtmBZCEF1xH
q6zyzePUIA4OQ6a2BS6hmhYlWhjfqjb/rKsqYS2Sd8XikCsTjo6Ol//2Kz2Th9aKY3GAAb8tu01M
xJUMiL8fxuYnOTCeogZSVUZqIfyYo/evsgR79t1DhSPGW+Cs/vIi4cavZDzZm69mCtMIiFaBT9i4
yyXy9YLkSyKE+cvGCKf+BKIq20e6v8sWouc02sO2iocfXRy2O2lnT5imrTXbPcrKSYtYAxkh1wzW
siwGDg3wsWvm/7uhzB7LCUOaSEraeBJzJbQ4oQ5WO+yStL0Xxd2Catuz1XWWHGUJoZxDFpUN2UCL
ETsMKix/YHH5rNx539X+85zmvyKqYMyqh3iPC2/NUxLMVHicjFidLEfGO9pSXyPT7082Pm3chNM3
j7DIijg6u8B8r0bjpsbAOk6AvecA6xedgsZpMkcqFeSokN34RTTli0kp5kabplolwqUOYbzRj8Ij
sPIuX0Uiwk2LnauiczVA47PSeob6nnHxSPnau739Us2UHAPeOHgsAke/IYItydru5np6CXPH2XzN
SGZVtWenXL7W/Z2VTODUAp190BoMEIvdh+crzOaW9xwbo42VyXdOeI5e7WEUW/q46ELGIcoYQ+4z
Y2DN1tJ9nwS+dAsTiRW5G2dx1qJYTea6ZnzCWYbyZDemnI36xiWtC6lVV9JZNej0SzHUsLxMqgZY
TxnM36/Lxcg5oTNiqxMvbtJf2sl/LsJPr3ttQdwbEzVIs26+EygbUC5CIlCloCeARs9ZZ79HE45N
iANaQIdeGSEGQtsNlog1XQCqE8CHIxxklesc6tK3TwafHNvUWLlqYY6Vnb88jNcOJtHDwEVJCREa
4k5ozu0/2aaEwtmGio6YxKAOJHcfURzX+ULZNbBdBHb9zUxAzJfluc/YAIunUd1mCYooXFqRfMgX
yA3vRNff1M8gvi8sqNhGdGcqLPi9Xg7VNkFQ9eT64mQMyDJT/1gHejG44qrDpR6hBQmtN6aFuZNU
60sGPDkygpeYDz35lLIMTpodvMXePUb1QNmSsS5GIoSNszAd9amIQRtPYqnbUJqJkGbHO6OQNQ0u
QhRthsxr0SVqhQuj4zjYWBMxnal6CLKRSlgmSRRz2EW44cBqUvSAf1NKtDuYB1UiHzO7QY0oLcIM
Krt38TzOPMKn5EkiP7F9Ib4S8tiRzjBvYqdndEzD1iJpmLAA8ONNotgqPX5+9QqVhzruNgEubNYf
IEk4Sjf15ECGBxIdt164lxyILNENB2fC0RxL94C5lQ6TxZRtpu5JN6DQPOz3B99w1hL+CGG78tAP
S7C/aTgmOeFnsXS32XJmz1zYONF8pC/0gbUhUg6VYXih6OedDTHJNTLhwdIkp79I1qNnHWQr4WlY
FLrlEdE7wedbKd2s3iS5NyIzJVqi5VYBumOnNLg0mdEqNE/mXR+RUWI/iYZHtEw6Fd13oLOKhm31
CKloJcYR71bY78j0vtbLp0ULdjpo+O0o44EdgkZhjq4m68/X4+7rpV7Wdpf0OAVNwa0x4/Nox/x8
UaVW7WI9B0b51HjYcWTksCEmVrPpgUqx1jWcVWzOhUDQKybUy3eLWYdeezlza5cFGWgOqNi4ilWl
5b1p8k+EkiiVvtYdiCuRcaNn1fQ9GJYWD+ZoXdlyaF6e0st3/vWnIf/eJ5G98tVor8eKWoCYOZ9Z
Fq/jA7V7a0HCoK7hKk5sfGu2M8izQbS2S5I0Tbuu4W6kmP94Xg3btmsewyp1ibmRYfJMzRDAsggU
Ff4lHK1x3af9m+0X37UU4zqhDHZt5Gx/C9t2OSE7P8Jld+LR8svy7JQM1QLM/wbb01NWWcEJNnt5
bGn9ccEe7LU1vHoezwyW82o1R6QrQSm0BKjIwhd1427zIEjXXp7SVRBGPLpyQFvwfkLyVPbvxiVA
7aFjjiSmv57bCFj6aKjvjmk8u8l4hQEKHteJzlKKQ2O5jwofzt5XfrSuu2xGLWOK4PfTVSs6hnCc
jqZgOFmLPSXYr1OfSi7v9j7rxrODIkSqNt5OTus+Oi2kirSOWIrFeMdvssMIMDzLfriys33gtBZs
Aq+lmiQUZAKT8rdHYyGwl24Tmku0ZM7fAu6kRsOwiojpAsY6dG8ZnsvjrCZ/XUJBWQvZA4Qyf6mh
YfdUwa9kpYv2Cc55Wj2ip5YjIM501V5RRNso4ciigkNkl9SP5DUNgnrc5zkecX8R5hy/krvsuUkN
vS7j+IF1IkJWRMbwmGxTQWTVFiujJdVRU/WzVXin084PVoi3wJkLk05rYexbp4n2Xqbyg7QSf41i
t2TYjJ0uPPNoBmpXSoVcUAQfCV1gR9NiE+NP156RyLlNAtQEHDc6Ga6dxATAxiRv9fcoLX+Y/IpX
IpimtWdptcG/AQumb76Vwv5mpOvc6byzWTuEkVPKFLCwVBNllE5gDMfRyxbHiKXWJSfrNdyPtdE/
VvZw5MRj8ZRcpaHZw65z7C3Px3ITZsSpoUr1kCic1xBC3sHSn6ZlHJRlR0eH9BOddVRBWN4tJfu3
6cAO7K3CJxHepM9fuXQ16UPWR9Zp8H5FFVbM2JVHj7PkuhV5tw6r320V5e9hibyiiqOt4uxbuKdo
UK5TdpCHwS1d0q7er7BWYpsq5a86GmkiWoQSsJMrMY/Buk/qo6OsassPAIJIIJC5XrZCXLY3DECz
Nf31UPBGGIWRK165COgWWliCqrY5H2EMkECalsl8FBYwMnN5sLtHs8e6Y4DhgZbEBm9p+UZ1NuV3
EhA0/PTmT0HR+cbkL0MK/jKRwBA74pt9hD89M1uxI4bBDV7AEhEDEyIr4u0cJErTU9um8ogFayLp
4wILTPub9NWuzmwK461P5HvvFmjKM6Lm0gGh3/SyNvZDglynFaJ7nl8tDtheAQ9bSblngUoPQVV7
a47S74U+1rn5GbWUpElnBD1GceSG4Ve9j7xyHyEMsVqxSzHTDbw8gCTQIH1gcmBex5H6FNeHJ9e2
aj26uLZIo79RuwZ1mRYOoJ7UDHWe3x1sx//VX+YtIXdmcvSlrSaXjqVK0IwESWjcmgzQdlHqfrPb
Z8cH7KsHPArJCGOB+RXOH9wfW1MJCE+IXJWDzSUrHzBXBDsfPBUDZSwMRXDIXIPHUYZV0+UE5c16
zVSGYzy8rb6bBuaNA+Ou0j2P5nJaw6FTEZjwc3kWZvXuj4R1BIkOVkG/gZHFnppkI2NcNAsWDcNl
2KSy4gddGxP8IL4xrw7Bf00AX8vIPSQKAmMS258BenBjnql2KLcyzp7zurHOU+WtnYZaI7+HhtcQ
mjJ4zEEJ32AHa1cTAcIUDDColeaRUx4PaTMn2JDMW4sgdZ7o6ejm+IBaRbOBMaziYiCUMRcPRB/T
jZP0P/zWe5q7tl8j82/qOj1GVxHgFLYcxkbojus81EcT5kAAnutUKXsrJjM7dJrEYJTTyBUNTA+p
2Mldh/xyxnsnreHRaGW4jrk66sw7MRjN101U71PXID8BKN4bTYgNQFc30renlVTWT0a/4Mpr39mo
FKLIbI83E2rkZnzkhNOelrphPCbJzg1mQiSU5FRRQ1lLOr6L6iJD1TK/cX/kgwPDa6B5C9iQXBdV
/4H5h06Lzo8IPIZnBsHGPoe4HfApuxwabluOmp3eiA1p+VcGYbq7BspI4+Jy6qrcRwoCFgWxUxRg
onPgRsxvxMaNpt+VGY8Hp8TZHoT0UWvGEZxVN44d8+DNKndny/hK8HQVRZ0Lt9F+KvL+TpaBtXLc
vlktRJC6qYeNaVQMmplbbPCvM4PGjFQPxVYa8qOlJqor55e62OOa37oDW+vBtq0drMV6rYiVoE6a
aL3+QGmfGd7hG3NAb7TjtiBoAgnyvcwnvQ6UxugyPski5XDv2RDZQM+tzWK5GpTPFD6HhwWOtSW6
ujXN9FkL6y1gfFS4HfoKNtHAqmLuuZccH+IOiwbHdK4PTGSOenDiID4zproMGA9XTQ6vPLTpahPR
WxzSbqQ7f0dYJDkLtz1lBRnnRcXvlMAYoyVIMfb/s0GyxWJiVEwDtFo3zggO9bemzq+RD9zRsrhs
AreNMPdBbmyK5FS0MI7bevqgQk27P52c23Wqy5e6a5jy9uG3BAr7LqYCBTrKhA3OWmTI4pzPHC3K
vuOewA1GASKHt5N00i2dKwuIIbF5LoeMwtjPJ6+RB2ptcmy5YByOwvS601AudyLl1MvaR5Lz78lN
U/cd1MKXwPe741cv81dZ8z8Lqn2fg5OYXLH5yp8aU5MhclBMUhQy/3sF91fvtrVIDF9/+ufLX/+/
grzdquPgOYc5DW8Bwu1XtrBPTRCkI+fMSWhrF7TBk8mRMKuiCbcR8f82G05p2g2nrz/F/+9PX3/9
n/7f14f88zP+pw9x3ZHDQuLpjXKtjJWmsYk4gSGP4QxtpTWTMKo6nHlTBDRHIc/EM1CouH1xB/dT
giW9Ap4eoJpl/sptAgLbZD9qYZY7FzvyWvBRlJ6CT3OgaEVbPET1KbB7BMGJsavuUAuHPr3jytuz
xJJdmtiT6DAer4PRQKGBUVl6EyVldsekEpnDY1S7cnVypkJoaQXQO3wsaw3cxmijb9+IDoYE/36z
Zo7rymSZA4Xp0VXX7T03BDtofZepozdTBFm9HFCRrJRV0vHZQukV4rt1gkMM+hnKayQ25eh8q+3o
NkEF2fsc4ZchtqGHH3YtrHOUdMAzGYIKH11oIs2Vxdc2TB00QwfzY4+jyBbByl52lCIyXnXx21Rh
8TRYH501/UJcjTezGb3IhjBk5kx7R3X1qcoywEUjvpq5td11G+yzmkKAaOBkP4zVJ41BF/YuPAZN
9YofGl16ZimYgvye7cI24ERERtLPtomlH4toHfTGIy4igD+29zJA1+aUnvARJmghO/mpECjgBybj
Ds5YcbDb4Lk0YodbbZg2lk5oGHb6KzGQj0APxGfYOJgexXdDAUOnql3EFinPQaydfTLPAGydxjv1
OvBObhU854al2fNyohuLsVvkIvoHxynYkWe+zzXUqgYyzTrSYmAw/Nl43LiU0soz7T/GqRpThKwH
iQLb+ADaKrgLzKpXLJq63eY8aDZJAY1xqkL68cbiAZblU0x6l/G63W/aBcJpWKMPaozuuWAi7q28
0j0SosT+jpxKan6fsQry3aGlF8W0D1uTBSW0jwDx8/NEb26XFcPBXc54fVVnzA9oBZItXomw4r2w
ZGFDtZvfOCgCtAqhY4dDfKij9gTHCs/3CF9l+fmt9uoIHwllNO+Zlp/seaJp0yve/Cy7eSM9dwO+
t/iVtGJ2DszaxJaAsIwo/ahT9js28tPXPxR6YEP4mYwByTkWxq5DM+jjVhzwbUyrfEaLDX3q49op
iE4dtZ/FGA6HJu6h7U5QbTxzYmhlM1WvzllCnWN+n5bpqSo0X7dH06dMVPpibXjRyW8MLhz2w3hc
Of1n4Y5N3kcbcxZcagGKgNraqWb7lsN3S5NL4FlvlNOWayeMvqvaunNSse9ynxRN/j62PZ5GsDv+
EH04URwxxU71U+/EK3M245OOC041jMxcx8XynH+RTd6tRps7H9zNukmmD3ghExN/9Kg+NbJtlNLm
FwAYe6q85pdJDrmNs/RRY2RYmY1YUxK8H2A6PZYxky09569+4IdQC9mvc3zY+kykGE0H6bXI0oNp
RPGOYqqYXJAIQXdC7wsLVJfBvavG0DiQ6Wbi2BIhJeiAxzuG/GxxnPku7Dy7K2eqC/R2avzHESlH
MnGsMXXsCLc+5MspavDp0LTBhLYBkwfmjqRD8+E5yNE5cp36xL+YOlR1+CMlfYCbS5dbK8ink71c
fp2HVB8q3nZZzmrNePkc20thVYa6ZbIjXUfsM0i+qvtYCuZWdfqW1rWzAuEIBZbxK3wCOh54blPp
XA7kWclREeOU+IBB8Q9I4UApqO2E8BBypPFgh+CZYbYzfPyz58vRUFXDmkogyq8lzTbtpbT6Hpyy
uA8cTEF5Q8XQnJ6izjYZI9QPPeW53TLQ+HrRNQYVzzQgIQfR65iN9NwB/gLHmeit04+fhVn56yDE
6txoCK+HqSKN2jlZt4HR/FwWbBRJTgyrHsH6ROIW2Wl5maseibBjsvjVGWfZyesM64M5Qs9TTdj6
bNNwMhftp51kYLqWz8EBwMFqWdMIE/6m1AegSOK+upAk4Tgz0G4cZp59ewnwN33UNRO8GqNZCWS6
XSbYgOYWWnj2iV0qPvZBbV57hfvd11ALZGK84lcs5ii5YTLu1iNNEpwuMnc3KKF4ao7MAUwSrzRO
6w1y3IKm+j2h13OScM9CJQCxFlxROVvtr6De0vnp9XLtDpSs2s77oBkUmyZmLG8IkmvmNnfo5/ke
R0bJvkxfqAE4tmFZPUa+94M2mCfpxvOHUVXn0B/GX4VDKBoW1Bx/gPirIMJ5CROcGndykKoNU7tX
GzhTOnvDrk9R8CciA3PMEDW06+Td1uGHM3jt56TewN6BYzZvsnMFp6XB27il8zvyMaOmlQRQ2wbp
NuptzoYlhi2HLMrGimWM5h39ymYXH3UHTmjCBiirubxMPhbR1prDJ3+xgIdVG3wjS9vV6taZ3qNo
Eg3wT1LyGQS7oGhe0KgYXOVLWqCAezZO37305o5J/Fy2FjJ64m0ShvrcGaxsfpN+t/NWnj2IiHdd
5+gdu+z6SDO4yZareqrwyNWRqfAXK5PjbAOLGdd+6PR/j9UTum+f67g+pexsV175KCYNttGat80E
XjZNrAivAMauqaklCRiqX0d+jyL266MM0GDt6VcIwBei376CafnbbuJj0GL55vAudsnAGxWCJr9q
oqZHlkK9d3FYPJH54pxLpumXJw/WbNSHmR3uxpezPsvYIzGjrVsLMf82towVfSEgDlfQeYfm8tUY
ooWO95kdIwEjt10CYT502KWxLyuqcpuM6WqKmNqDhWRN19aHsudkRwmif/KXMcXXS8GZ8JS9DXFX
X8osreHOJGIbEKRe/f2vCPl71bkTxSfpZXLn4RZ08Xs8kfGCjuawoNqPaUAdlxP2+KmapN7m9LDs
/TaE/hbTD2t4PuvdmJE9B4GYkdg/dr56J6Kd3Ulvec9rlBs3s9y7JjNePA0HDB2g3Hbxb8sXyyNy
emUc1HNGnfFDurilPcbBmnw3vx5cjqrOMLnm80nFXnTf4wdw8uGUxFN2C54GkWEhAnxB04bGIBGC
RWtLa2nEgP1hFGyJbRctqSY0U7EYH4yiDLZBBFXvr3O53p+BZgKDHnlGm9ig7RMe/KO1TccRCHTA
OgdhK0I8s7IvfWeeEhDzD7xdO402dcpcp+xW6DZbAWqCpziT/7kklMJWCjN7PiU5jpb09atJsVrA
qUmWGAfsK0VBt2SRrYZ6aTxeolAOrZPrqvVpq63VQYxJCr4uYe+c5eK5y0NF9kNbZyfDh19ZlCBL
urK26Enxwa6jjy+Wkgqb9Ghr51rDxL788yUoSnXIpX6WVsNcix6BuscBZ06+AKapVb2tTetR+2H0
H95G9894MG9j4FjMu1w/cHgr/4g3A5CxmDF0Ehia/1n30vrQbdqvMycN4HkbAoWjT97n93qCoER7
pkPd8eg84nYEXZDn1VG7ufPI/FVdfeo98CwQYHEL4i+I3U/cuIRxtP9sTso4ZiGwPiS525ilYsN7
r7aVED9hm1EnaiXxg00MEctF/C1vczxF41zQFjOWG6AICKduTBO4UNG9b+ljQI/VGUvorbPJ6bmq
OXbMndmfKes1cJmf//Xl5vwZXucNAtHFFtAWxGT9pRPxX4vPSkdHVYwv4KDtaDPCDt+KSO3roeLH
Te2JraRHX2nbdOfexMoa97uUa2A/OABrkYfvo4X/GDOh8Cfg5l8BttTrmoMnQUgUzBvXn15dyGuw
bcZ5einG5H40CzgxGV5GIyo+wMr1T8bgnvHw/PXPxtf99/AtP5xY/sMubLl/wAHKiRRr2c/Y3kWe
H7GXIp/uhspJvsW1IgIpq4ZbiV8E0yt3B+GUuncjMX7Ad+TZVbEJbvP64KZevi0Dhq3MT8G8Tdp8
aUOP/oa2QOrmslqpGcYX0pW6SsfP/+VPmReDkXO6+0lTdWPYWfezZ4kU5lS+CRgROyj/y0iCVK51
P1dAaKU0/Y+oLo6FyzSuHM1Xs0s/ErtPXtjd6H1OAubgAvd8zDGCr/AiYcQcIGnO0nhD9RFPRCWy
lU4Tios4c9DXHILlZW5ymKCig0rkzrHOdnxrA9jejbQC+pPUCWu5pkM4j+/qEGQbh1kWhIgsZZuO
ETDwkm5W0f/qGXZFbvet0tOExx0rqO09dj0+hsz3Gup2YOLWaPn7uhiBPXGgBmdOkLRosPP5uhfv
zVhdrXb2frG0HlA/o7OA+sgDO4pWnYZ9kEYu7HzLE/fE7EhcGMWB0CUkbUKGabzjud3uZoOIyrBT
c60+iL1hHFdH7l3yu0PY3dkpKRe353E0tPV76YtwRSnKC14s95TGXnHonHbaex1WzD61qeyrOmeb
s82Io8r6+Our0Pn3lchDPfJ8B1qB6Vt/3mEMeBID9Eh+CBFMDybWZQdp8+L3b3lv35KFZubKVmwR
E+1zDogMyQ+gLBZ6TvzB0FE/tXATTftH4aHzUu0k977JnNycPCa900R1H/EOW5EU0Iurfu6Cld+p
AvgPGiT1MlunCtHvo/gDYxumDdTRtVvMF7PjI/Ng8A5ww//DzbfE6/8IvuOmIPUGXcJ3LNP6Y2Ex
vMaYte3Hh9mvrkk22Vd7SuRa5EZyDz7wXJQ25TWyfK6gJa7c3tTPnGiuxqA5YLZK35RLxrL3baY/
nrwYUS4WsdLBJkNmue5xf8uixzm4GCHn8btF+m/lGCQAZZq+cBPVG8rszaxV98KJT3blHZCjs10+
Rsyn/cbb5Hbh7Rpvr5h/bWbGWf/hLbDEv//qIRK4XijIe6A+/smo8HuzJhHcxIfervvrlMvgoluH
eZn9Lvyue5hBDZ4amfz0XbwbblK/DUm0aX057oRvIsgVYf2RZ9eup4p6ynAxF7bzXPjSpUw7R/dN
xrPXtP1bmHxE2BRu/dD/aEbTPNjNRM7NcM1XJ6UopxPcaSolrzJV186JsO8zxo6r/LVk8Hadk/bN
kF2yTqIsPcER1U+hT/1RWT9rFKFNU8AJ0bq65SDvry0j5LtRTt8CU/XYTIudqifc4Z54VcCarx0A
sivr5TsVOeZG2BaXaZd0j/iHHNiI6t5utMfRsCAeMhgXTaoIqJBL89gw11fFqGbTTfbly1vCmn1U
OUf+3oTH7E3N/Fh71mOg6+qsm/bRcRZ2DYaox4LDYB3OOI7xS+6ZtZ6NqiZz0pXJPtAeaYo5AAwb
njuzYVQwmAlLXvDgWTrbG6IzFyStux0MDKnEFGXt4kD36+DO9pSBaQn7y4i1bIf+8elDRdySps5W
RMBKYDt5dKOi44rikO/THqhVHeAkVqWkRonj+9a0Cjq4Ah/znWVku8TOypuZ6AOWU+x7CefyaEbs
9iyZreZ4SM94utVKGIjmXhxEW6ux7L3bZSwFr2yu2P+BNaLPi+Cz+uFZlHkCuMHKNfcfpu+o/Rxj
QiEZibipCTjW4JtRTzg3wN/9TcXVDd/mxcKydR0KxFGXhCn1ZAQ+OHbd2lyHW+F7znaErrtNAJ0y
Wi/xAvq4LabEfCZnXj3k8ZisB8FnxpFgrz4HrzjFVo7PuQ+Hqbgr9MSAp46Ml79eUKGl/vvS4tu+
K6zAtVwR/tm5G1sGwlDvG3DXEayXEOE192kpwNFtr6bZ/ew5RD+WdRptJkvlW/oCKJGPrW996Uvo
CQh3BmDmSxWG400ZdnzUIY81St+fqXNODi3Igl0PM/fgOOKtK4H011Nx8SoPaOxkYN1rerVy4ry7
DwE5h15QccC7gRGOb8u474ENKdkKy/a3SYnrN2I4D0I03Qd9162g2PF5Ejll9Mucp5CTwYjF/NB7
g95ArvEuHqyvVVxZFpPh6jtjc5TqoLpoiFm4+7keE8/y7+28o5NUJGoXD21KUwzR7WLq3orB9m9D
lmwd0mZLTm9XxKfC0OontLtjQiETRsubbf9AvugPRsW0vIIvzSbi3meHy5NkGA7AQ/CfCFDbLMjb
oeerSFt4zKWi+eAIeevKFMsNRzBGc9MR7gW9KksO3vPPjkDWy4HTHgoUG/pBhvCVGO0lmxroFO5D
OQNdYOPtnGIvJA7YUVxCfB7MngydrUsMezVDD7tmJVtzjEl3+DDXllEvDLvi1OY4YwaiSWdRSnOH
jX0xtS1OCMzV+F2855TkDcoXtLg+wouZZtV8CIOsuU/wg8xgK7auJIyHSzKVafEzzDAGhKlN/0xk
n21qNjZfV+z/x/z8B8yP43GD/svNvfneff8/v0rW+un+ewEg6O27ihNqqaryXxE///i0fyB+LEv8
LbQAfAkvCCmLdukU/wfix7Ldv/lsMCDr2Dx6/6vmPfybaeK29CkFFxav7Ez+q+bd+5vneljtlnsP
XwLf3f+m5v2/dxpTZk7c1OIAZQrL5DH25zpET1WjKcwVDxkDkk3ZZtNRdRLl0ySOoItyWziYMwKb
LDD8nb0YqnNpmtWuGqzipOqg2f1fws5syW0k27L/0u8wcwwOwB/6hfPMYAwKSS8wjZjnGV/fC1B1
KVN1b5alGZOkSAYIAg73c/ZeW1XqgINBUJ+Of/5lTz6hzyHt929Z6+bfRsll65TSFYwv0ijZQX9M
wHxSgBInaKwHK2Gwobl1TdTcY3M1eQwT/YGo+lnquY0EPKJBNqd0OrZO88IHqumkbrhdFNEeje/A
ldHFm9BTsHJnlqX3wb31wl2KIiCf7G5t5t7X/7L5f58//mvzTSHEHKxu8/vz9f7C96r8Ju7h51no
sYbiUzXl0a2cmKPF+EHXxQRN0NcD9USWZGv2n0ZU9U8NfKLUdoKLGVjhxSDM4hfGGx+uy5WscRv9
TRWkIeaauwGrmHIlLqtj19XPhmPUZw/DH9lBKDAK4RAYmTz+y3ead/mvX+r4/f/+n/k7OdR1oMQp
V3EM/vmdDDP0MxUl5oMDPdvDbnbWHbO9nej9I+RoVJaBLi8xxweyIJZ5Xl5qJ6kH42WwvH5P7sDb
Uh9wcD3SA9dvlvtqhGSeUmCwnm3IHnQK8MMpkg3/edPnk+Y/N51zx+KM4qwy/ziasiLzyN1TxkMn
DkvYWvQ86vs+LSuCP4i6d/wuOGezWT4c42vXJsPnol43JKhIqYGjDHXMcBWLk8Gfhp3Z5oT6xHhN
ejw1JV/hrEXGVSOlb00hWK2MKgtItYL6k/fijFe83jgOUWRRGCva5yyxOTbIEae6jdINVY+pQ0ps
UoqCZThF8LKCYFfaSIK0vqD9ZN6pbYt1YmGBn7wpeBQgXUoPw1urKR3YuH+D/Y8Ad74hvxo/ZrqX
Nqh03GDXcSjDo8RWtMPph1KbuLXez8fPKrfJGuvD907LW5iHLFsZKoZ9LUgyciM92kEW7+7LvT7u
nuKIKZyYfW5QyYgZLb1jriucX7Tm+t7mQhq/2pNF3N5A5pOmW80KLG4Jj1ZUm14rvo82Zp00rD8i
JUfsP7jWI9CLgwRxePjn3/sPbtmvQ9UGHQ23DKwh2dB/P/1gYND2gQjzwD196Zx2XihW1d5Duwyb
2Dq6jnHrzVnzPtZvQchsMU5d5NN+7q/h8uvXAOVZS3VXj6vpQmH50WubGTa8woQ+Eamprkpm6v2/
bPbfKz7/2mzFwOy4DMn8/++bzZTZiQZZ6Y9Joi8VdvAMq/duOjHQbjt1d2VGekjpEXrkOm52tTBZ
hFr8Uqsvc2o92rHwpzsv03sX4kCdzv6AIN2aZUbQfAA24Z83d1kE/zEgAJszXcdGaSDcP8foTqks
LtG7P1LPLZ8oJq4xTH9GjngJ2hxtkJuV4GRd6ijWRQfVdtF9OKix2xz/eUPMuRz6HxuiBIVnwdZA
x/v7fkPyyTRX8CtRL3uBX2JdqvckYBafhyaTT639kHaf4jyzXjBQXn1jUOsGtdN92ZUjKe1onpMb
rh7CxhE1YXIjHeRYlCTyIXKjFRNpl2U9E2So4gfCrI2wg4Nv5besHE+9pys03ghVK6cUF03LiImP
Etz6CDD/+av+URRcDhHTFBZTCp1FzH+MZAakSFUKTzzqIfxmEdd87pmco70wnU0Syeexjn/aufsg
kQPZkTckn8kXuepgvMl6NaddETXtfnSn6hgAsDYagrpRSA37SWXaptQwefzzBtv/eSGnfmTN1wz+
c+SfpWxwX4IKUmc8FsOogT93zyBN0br9VoyNc8cvg9mFXKkVbGy5bSkOAVSKLJD3xqaN5ZOOvApr
2/BNuh3xcgEtTJYsn+lSdWsuwCxVXJNUZSO69xNLFcPuTPI9qU/67kEQE4RGHV5Pxl8gOYZJOzDR
TVrUxOMJE+2r7qSXFtD0RRSc3H5+dozhORbGbOiHJ+ZGlX7QBlhacbfLJhfMldsduSq4d9IPmo3I
jKes9uVPLUKiHBb6Q2udkxm1BJBG+ouufJOysUaUN9TOk6zRNs9xJPC3NUwm1daav5RRmd3un/e7
NY8Vf5wTjsEpIejI0AR3/xgCIzRlLX0//aEIKZrQpnfPYzDl58mB32Fr9vCsqa5fh06eXMZxQk7U
g8ueyRqdhn84FRDD2trC4a/vrYzA9xYzurQGFPJizjYpg43v5uO58N9ast49xIq7AuX7xqa4voJE
oA7ZaJE0byu6sdEdOLT96rpIqDLjPJktwLq8EGhWvf5q0GOe+vhQuHny0hGlu1YNoXRBm+3w+2Hb
iBwgxDIGU52zJPvnPaX/vc61nFKOaQHZFBb7S4o/9hRGLgq7nqU/AA68w1XCxdgGH+OEA7HGXrBx
ccISBErO4hIzI0eEQUhbVtTei/PoJSymi/Gamc74a+X1v1Ji7T+nLVTdGNNYOAhSGgFw/rFlaeNT
C47H+kG/CwAGKtAnJfH/qPjNKzX3UjnahS49pXlkDTh8aM94sJ9Xrl3MEZwzDg+C/UGOlVw1hmZe
K9fKV2HbicvoqetkAH73PTvZW0ah7SjRhLt4wYK1AUQf8+DPsKfefO9trotaP+mrqbCtQ+w0X2C8
9Ef04Zk2wU5IZLnFMe2vh6TYU+YCRo++Er+YWFOA4uA3MbuKjpzrNCzwBwVQmUIV7MhQqah1xxLz
jCp2ZiqGTS/BROj6eIvjL1E8thd0FkXC0MzcI2euThhIqus73KtUxUjcBLvdV+tAoXevfby8Envi
Fm8aBCvgHv9t/FXW3+s3sFr5HTihzLm9icPM/aM3N7mxcqjg+A8C//Jbqk1YELTEWUu84+tcu0hZ
fg+9odkhTnePTRSelJkFrw061GMvWdEHzleXIPibHFvLQm43TRurKJk26uLoOJUbrPuGepj0rRpL
/dek9lnbRJ23JbFM3PI63EEYjJ8EsrymhNXlDW9NZ4srFc5IxXfREXzHDhOko1Tfwtbepyh4iTGV
MnjuO8N+SRvtFJs0XY3IAORqbYcOPZ3LKb0CtdReMwiYVmeRY5/TAWuVLzZccaJzG2HZGZJnBzX/
BqnrNehsdbBdrA8oYk5F4AJWcAHti6oQwOEsA6e009PcjofLr3tG+xhS6+R4g4n1CTCYHlJgjIf4
Lst+m+Z4ak2tQr2YZCCsWiRVUmQUJJGl+bFBiGrvPWiM2O0lIxp005TRu9471SHCyQYHP99OMX4x
6okcaclUz2a9VVI64d0PXAW3oej2TlQ7ez7WRCGObKTpYaVyoKMWlUBHBLHRmDgj2E/Jx7FCztBm
Tb2eauFv7cE4daU2XlShp9uq3taK+UDl9cPDcwsf12kb3UY3pzbmKXtrDuk37JbjIasCvqe0bohc
LkgFwnuyRp6Mwi4MyrWIcUp2Zm9SUQNIk4om3w66u05l9yMiwxSwUn1LO2J1bNcbNlU7EnmmtQ80
rRbnMmcvDLXveqQB2p8j7idiXaVHGlk0U0VJRP4Mc+gLFW0i/miKP8B3rLhmQMZ27Sdkzx+rKJie
wryHcp+SwgOKAqIReNKizg9lDIVd5vV3KwFTMTjU/arOFWQp5UfopxMF/D6ECQBIATrTAVgYamYs
jaFGRjUm3JQeBl160tafCk6Vw1Co5lpsWP94e5UFF/QKPxCAu9QS6uia6MihDBvNf+DV9c0bw/qW
VFiF07Y6urqbng01bilnlBTouN6qUo0rSn/p1Svqaws3ZyUsd3g4tY3vwNDWXcbXsqno3F045uj/
KEGSvQttBN7ryulTpPlja1NpYxXmT0dH6PGtT37mCSfYkDjqoIvypthmcgIeBFQO19H0yG2QaK1D
g5oOHCJCY/C3gaY37XNjd+2+rxQy77iq7rg+67uVkIs00eTfRoFIzjRl/W0uLSISLVxurhg+WLzr
ogmRURrQ3HcCIAOvmw7AdxrIB5Z4SppGPI3TCNr7KDN4xWHDToITAD4wJauBTktGhzH0b5AjTzh3
5SUNbGI8qaNKZzqEzWDf9aQridkCOehJTa59FziN7ZjF1qjUN1Kw1klnfh48V9t30cxoGpqWDDyO
fHhu8XQyJ5+xNmh+OE003NR84xTIEUuXohBrO+eMRDJGH5B8H1PkBFPTN0cNOXKOLxFIq0Ukbn2t
Ks/HKWrCIlRVd9CD6gNWzhnLapzBJU83NIz0I23UhPSBNQ7br+h0v4+e5uzh0SBEaFR3mRAXMxnD
6E2u3bmQbwCL61M8Ya9NAUNaanKelrmMH4V3PObhzXOqmx+Qx+wXJFJA7SDnHvHg1u3IRmEgsLdB
3eWn3nHWkKGdpzYnohzreVIOwYsVW1vU+iDbzOkj7ZqSkBgH6E0Lj6/snPwVGGiBRJPhS78zTgWb
togONYBOaiK1hzcI7puNeKWxaebq3VAdgk77ETS6eWwr78nEeLOqVWvR5DXetGAaoBXTNhpDibeJ
KFFs/7/vsnrn8X4wCA9aknaWfB2WRcWvhwbE32WdW57cSN0ZlafdkmQlM3cS22lgrP71WARw5/BC
rTFH/ivKqpzNSMGgXQ0MlYRzsFvbUlZ/uQEGKcJCHp3M4vgYGGW3jmt8J+25Ollkoq/sWXoeS2ck
8Ikb1F5EpxTOSrNBD5VgQkoud6egR4RpGOkx8gkAScfuy6+ng/AS2Ea8L2YbdrV4sWEEn9qQ8F26
lfi/yrQ+pZD6HJb06HMR4ZMg19an5SaYPcZQcutTkwTfgBDjm0+SBLtYPW6NXIyAEJI3EnXeMBxX
9DRmj2GWJtsl0ykZUfGaAQmqZkdiu5NxskxVh6J/Gl/wBwMDNFK4eADP20EeuzkIa4k/Wm7+eDjN
OtZJK+WKBGa8nVZBvl+dfSDiNmNygD96uZlmmMfvh9WoWYeujtYqAlq05GFxLS5Oy8Plnt9jAKbk
zz/DOdlVulavTZg01aC/RAl2RXip/tpJaDH1DPZQzpHJBYbawN2Y9rmdvyI7QpDs48fs4pFeXlRt
NLc5k72ClBOWbmFf+x4wnymwGFZOh0fXtftVA6QT+XyJ1MayxbYpe0Li+n7t9lF+S9RrA0p/5yMJ
2GpG8qVHezX1CLYZKzE2dDFppH2Bz2w2VRYQWAMJ3mgEYFOD0V/1ZcqOol5x6ivxU1PaF4WTK9Qc
Ts+AFW48c6Kj2cxMEwwX68bvAMIyxbkAPMf8laNILLn2k9RZHsDyZ1q462ehajOR3lgTqgezuruA
u1vW6gnqS+3FlmFMIGhDORPbETZZh/a9WZ8pDR2y2SyTpD25XOE4carNN1y+jsqv6v3yVKSVGXn0
vG65tzz3+7W/3vu//vPvT5ABxcGm0wI8rn//m2nNkLr6/WeKUkAOHIfzXz47Xl5jEF291zOHztTI
W35/eDHPitB//6gwj040RPkWOcMToXddwy8ysdZbPmH5l9/vWzZleRgjsWXO7290f9SQscLvTrJh
F0WcIbkr4VQQ4bNy8+Z7RICpNphYEibABYYCZL4iHBrZ83wzGQaKxkiYaxk1DPjkiBtjB/Rbd0sQ
izpIHxmzvJSOOAs7djexgnhErZxiWGF8wz1r40AN5Cnr8GzEvUSTlEkFkLwJXnrX5Uxe/nm5aVkH
ndDOx2ujLKApwBMk2Wx+N1dBeRojiANEgu6X1y1PLTfLwxTTxUGTUFLmD1melwkOkeUePlWqBiJS
YGj4oOUNzOQTrsR0HvA0uAfgEGT+ac0xjRuEChUXT08TMKcTMBNuOslD9NHvvReZSndL+Sk/eb5E
T7zczVJyFNf1Qk5YnlhuMBBisYhmYEM+a9nBd2OVnOPjlhuiWf51b3m4sGccLETx6vdr3H+/+vdz
y/uWV//xMYNP51nVLmNML2YaimNQRDDmwxP1pouVLx5effxtO4MeABOgdEhPv2+y0rb/+uQo5V//
+Y+Hy/uaOiT27t8f44+BC6Ls34//p7cwHcAFr8flJmipdfx6dZrm6l93J3NgK36/E2cixiouOdKC
c08O5sFbQhaXv/L7Zb//qDZHMv5++D+9bumG/X7vX7748i9/vKVXEKMn86rM4qmifNpAfZu/4tCi
QiJ8fN5NSCTq5oVos/SEtyZF7jXvmSLuMiKOhAOcwJGH5Tf7/YsuD9EPsABLcwz6q1/3l6d/v3S5
t/zQ4D/9iSLL/Iau0/EJAAqb9iYkj04YzPt7Gs1byCebkoX4AtgBBymn7XIEDJMR1R+HeSRRy9Bh
V6yO9BksNcDxRYecHuMFoDSDarL5pqpdYwZI/v/HnvS1tYaWGTiRXeDjlqwwOLiWDw3mkElp6EjR
De+caJiqpVbtQgE8e9mry+9SMfHdEU70WrCqOxIXlZOUxQ88NaTwNdtlB/6x+5fn/vITFcth+muv
/77rxQWHTdi2n93W/wa+li6WDHN80xOGjJb4D1U62aNFWDiz2zCky+EZG1wMLIUVl0Bmo9UuTtrC
2ZM/166HuYdpxX2Mf6cNtkXT1PtOAYHLmUpCFJuqKy2I61Aa5bt80mzPvLjZw9Oljzh3xOHk43HJ
kae0gf4VBYV1K3N0LMgajgY58rGoziq1HiWKfMQNTJgJfZDjzcKSvrUYgrnm0SWqSd/LjdK+hm3w
OlWawxTBeo36MtrbpfuVoDoSoJNIrMIefr9GjsN6CNXnEiH5LccHj0XD9I5i1M6IIyiN2eKzClx7
R4bVdGhc/ROEbXx9fUiMLKHzud8U5BOXu6rNMMsJb9hlPQt6zRq/hNPwOdO6/IzbWKOIy+KJDpPB
3EDZ2MoxIpgx0jnQYgOhlsO3iQbwrk9h0YF28Z9EvQ2QhWVW9Yj88YO0c+c4Zg6ulnTcibpVB0/C
OXaEei4zP3x2ajIpwD6/dZiOtzSHk40+Fv7GHHN3G6W9/GJ0FMxMfSI50Q+PPSfD3c+pVoVB0u1K
+KsqEu+S+FgusZ5ah+kwO3Qr8uFdAtWr7NsCw+sK4LRJFh2ogz4xIJXwMu3gmIQ41iK7Q+IZPywl
0legiybTIuvrYIziA9QIYULryAnY2IFbAxyJdLm10Qg2U4d5HuZvP8ZcCiO0X7VJzYDf49vkmLdO
FfJMiBws9yHe0R36mebUKWNBKKNAQbWWJQZg5DNWgKLJzT64MWsx83VAV/lldvysfKM1DnruJ0QY
g08Z2ksMPnUl9bp8MoBhYGHV90mNjKXMXfBu2sA828M4knf3bmzLg6MPRGeR2y2R7hPe2z6MZqCE
Yo70KFM3PqPMqznUIhZ6XOg017lNlucfs4gmJmGDAL8SIjPwdUTxpu0A6SZd8cHvHP1o5eGx7Dwy
ukdqiEJCWK48gvxcfIHnodc+twdgFI9xiNUlCdJ2JdIASZ/+FRpkDyuEdsJY++PKwuhIimIpj6Yt
9+gMFSQAV2O4KJAyuUyPcrf+niJ1vUVK/0D/hhksK/Sdrvdbzu78BvByJ8Y+XZtplc1xzC8BEYmX
9MtEy/lDo74axfg8Qph96KH12Syt4ckfPHnKx/FKCy+9SQf2B3MVDE45MPQxrz9UA5QEo4yviVFF
F+LEv2UVNSq/Dewridj9pu3pIynR4ITN2ldXS7a9iIbtgjXL6vxDb7rFkfXpEVEEcCVzuHQzJ9kJ
O3j8kvVvVp07fVJbw4jYOnbwqvIsfBTj9BYVSfU6eyA9kAixufNtv364KRkwOUytUCaUiumK6onD
FAkLfzSNw77CPbCnaTOsmWzO6Ua+uOCgzvd5Qv+gzEb/rIAiZhIuBgj3VRWTd0TMlXVuJvU+dEZy
sWoY0Z2BSElM1AhHMYGwwTKFHBIxXEZ06kEvTbiKzhqkAyaYNPo4kgc4r/YRMlbNRy3vnZXRJd4V
DuePsck+BoWz4yXZDio8R7doi3M5tO0z0oMXA9ouRzZ4PW8qUGcxK6MX/1Ulk37LCvfWBnF9HB3t
k2BVfGuwrmDTNtYFwjRkiritaLt+M0T+qob6tfFxAvuAsGHUX6O0+Jhr1c2W1bAXEA4ABX8SDSjj
HCkNZJeK2BXaj7r5Q0THXlfVF/2jQd7jVQs0EgyPhdPqr+H4mfw/85h31mf8ifYBsMpzI6OfS7Db
kNA3AW5YJCnKYNayrzUdalSKY3VMx2dcmWLbDTZWrzmRsu+oMMKNILnGrvfId9GuRdobxoOD41yM
JDJeA9PdDLQDLrI0gGy7mCfTmQE3up04j74gO7XadXJ8nyyoXyQwNDfZZRE5UYR3KedFwM6CNNFQ
6CdmcYg6d695rABHzfFRc0YFNC7opWF/yQQiTZz6pFAWL0btUtIyi3vQ9unGxel9SaeveT9WD5dy
XWv0L0zl7G1P92BI+vGjWcdEGSWX2oyCF4XOeK8HUXkqlySHrA/eNNPrHo6gEDYBYyaypn1047cQ
yOBXrbbLTUHS8KqJOWipRmYso3tQWg7Q26rze2pAcfEY8das3aSeY07mTklCNaGdHl0DXnB5xjN9
WIBD9iOOVHKAOogkPbf3YsguriW1w1Qzh8JvhrDf44QpcrA1BX/HijqidaKh3fVoIldlSwSsDoX3
bcQ3XxGzsh7dNLo3XltxWOMm6VXFDfLxgTiwUxUiweWYACBrnNuaC4NjIwUuSLiwJVaMWVjpj+EX
TVQkmWbzsE2Q+nbMcONUTCqZemG0SpqB0j25QYyth4k51JNjN/uTKcjlGVzN2UILarj0WtpLEtsA
vayfWEP6D4WMTrEgmNzCyfVcJyD+69DfizyansB4fTGDMb/WgP2J1jTFqXkQwzGe7dKCw4FAhrYL
S3nL2ZdzNstgpVzDqIoa9rEj4PuN0gqHr9ZMJG+Z69z0rZOL/Jy5Uv+F4rwAFc8S3sXofrUihXgI
1ojCc3ur+odffOJPTseevbAb9eljYENoHUVAwJzW1XTuzRFzByVTjz2zhlz41uQEFAnoNmRUeg7M
nvjdTxqPjp6Be7M36l1lj5TmBL3dwgtge9QBiR5G8tGykrcOG3xmUGJVQGEwRvU284HhNZaZgbjM
islh8+9DRfUzstmISDMJK8Up0Zuju6csTHEFjKawv9C8gyXutHt2pJmm/SczA51jS/+HX9GZI1vW
egyDxrSyIX9JPQ1AO0lpT14g1JebLiQ1As0rSuAu4qgYp7s+mdFJsVbucRneJx1aKrGoH0JWzVSQ
p/DVg0Tt+55cl3Kc9vijSfa0Dridv4fEye1Fx+naICDaRk5902JC4kiBhVZlOe/C+smsDr8H0HRo
FhmHS1v8oJnzLFtDfDe1kEKyst+5ehVb+KcbLFrGo0ict2BKpy9Yucn/jSYARWbJnLGL3bMV2xVM
jFLbY/QHoiR7dSQ2nUso9qAy++oUxVaFNayQUJ9AMk0aZTavvUx+oC649e8gK5jXox7ZhkkbHuqY
lUbFXPrCUrxVsfPQ6nnm5SWH1kMQH+vuAwlu9SsdhLQlumx6ke+gphW7HrgSBMSWsrCNV5xwYUh5
GNzwDtiflJ98doM0XcnELi9QvxAQD/5ZNPAr4rgXMyJGrXvffHKz1H2S6Mo9sorohYZnWoIHStnU
VazpUznTCkoGg5p2DFwKynA5PpMV2jbvVLbmc4RmBnu03RxKrWa2bMfJkWYV7x5o2CVM9oMEuL9Q
xmVx3gTQwFbRW+Fo+IxEAwPMEQiRlPtUDGokFUp8GtKk2CQ6FxSHpmo2dCiPmdPjMjIPhTN8L6V+
H8YdUfCM1alD6E+snlCB3rEHuhsY7Md4mtljKcSrVDpPZZR/KnSA4y0kLywy6M6nGXhE921P1piY
+RERmoimOwZ6+hyNWndU0FI3g+b+ZMJjnrWqhn6hrOk44Ia2ubbdDUAFIIiZVXQu7Hh3+GLXNGAs
rQ3fpIjvqYWZa/CYNtnggELSiLZx41BdMiUnvQU8KbFvWWCShhJ/lsXo/Mhq74tFsJkphmc7EndC
pT5hGlN3RxXvmYr1U2NY6dYo6pH5JjTtMpLyAOjjjJWZvKUQqV8Aeu5KisaeKDcQJFqX3tBinYL5
M1MyCtYGgXlKf+0w1Jn4/ui0Te6pCSStL+E+Y9PZQkOS5yTH/huNaOcQF6Z7UXTGXrfIY0Ft+5Pa
OKzzjJ1FVhgnLlyvwh4PpG5/ynvvyvSoPrmmvYe0Nt1EiNqgGp46AgD99FOJif7JCFSx0iGtb2Se
T3fyGqDXmJW3dTXq+CaUUL0x997YPJGY2B5jgBi59WKXiXXVG7g4A2SSqxF0jwSwGJFZ2Om9BEQA
qqldohcn4KOAE12XLMZZnumHCYYtLUh2jK9r6iU1TQ5Z0Q2CzJUHHRHL82Q81obb186kf9MiZV/k
JUCF1y52sls/1t90N19bNKhJppyZcsRQAG/AJqbnIy3gCfYGScPLMY5MltTOtDj2Yf8TGeI+0Eve
i3UXBUlCf9SgXU1KLwO2dS5bQqNw4W+Q4QgmR3l8slGP2h7o+WDlfwhc7UKXJr8BltUAZGIcBmyA
IDra+CXX++UmRux6LdPxvY+d9sDML71MKYYyF/ou/XywfBFKpATOQmCRRc/y5rUmZaKJP9aVhVRS
wS3x7MLbWehGtn3PGmRpO+VAg6LeM6+RV374V2lgTm3wY0IjeHKIL7yu243ITSfYbZeM9Qj0cyPd
xDOBLFbudzr+BwaD9lyCoC/jWD/7kQ1YJxrPo0kKjiekdoUSNC308o0+aM9WP/5gfY2/e5RfjSFL
NhFZHIc+yPUVa6JzIuVHGnzu0Y0DhSBXfM+nokcblAFxtmR9btugoVtRYHQG4B7UGkxprfU2wmhQ
6VoALzKLulBODd6qEoCffRmvEpWWR0rABuhcHgbFYKEjIEVJc1TI1S3Ot3VGWDR82X7PipgMB06u
NWWb5JzlAgZWOj3ZSaphyBzJXqZ3k4UAcHRFZhL6BNRX27prDzQizHeZfxfkETkwAi4Nq7Ej8/B3
jpn6XJvPDVWNRxyrm0bKKsOkSHdtQGTfiO+9aQIi2U3UPb5vWQ+ptDP1hVVtRdk1aUwAlzB1bOFB
o/HdYDfhxloHXpuuDSqvJyOCr9klNfN5ZF072NoNEKrwvaameJUVaTLSxx1DgSvcJoGj9gFAO7gU
Vk9OGfPMAtXvmQ8bLY9TbCzHg13bqN0qw1tpc4EkaervRdiRr1L4T4bf3YM5m3BodCTKsM/OXHfh
HhXAwkNWi/ikjFNmzfxgqKoHhVBwi3UXnRw5H3R9y1ua5OW+wTBOPn2RbjUzGjb5iCurMZ6tMfqR
9/RY/Tob9jHZIATHxuogaZSts0b/qdXCvDp1up1IDrz3fV9jcA1PE0fpeqjc9pDZtM/jubmN4V+/
4XFd4g0LWl4IIQXQAVsMp9xR/RMILpJrZiJ4f4cj8gaV5Gqb+PssB0pkSx484o7xSoKUtWrIALg6
fnLXyorEsHlB4sNqv6VT+z61wQ5gofG975xVmioDNGZL2B9Domrs8LWr4HtbnXMra6P8rNJuV1nJ
N8NQPutxA5SvFh5iDxUFsVNkeptt+mgBn6pmRjpohbfFZVozMy8UxYrsCfmlefQqzoakCLZMxmqw
qfDa4MpK6HqKNEZwuiwZeiA7tDxrsP+9012NoUQUlRtbx7O9Q1V4FrUsGud9RdxNI0ZW63MPJ9L1
CCA9awTal3TaiwriEeLLKUTsWJj9qylHviFtfhoGnrEdIrwYTXzyhqDekWYGW6b1AHfpLR0MLAzg
K0L6d+KLYgYly4p9HBcfuzjWTq00omfdpBlC8JZVjXiIsCS4LosXYSU256ufYTv1v4Ig7WgzPvsM
F7dAy36mI+w+kyW5GwMhrgOVkqeK4LJuM8b9KSFMgKXemj6KtuuS8IQ7MiZgp48u7ngHQk5UFmQS
MCI6AWb1mxZlahu7IXlDqWeiZppgo3pGc3JzevZ1ajmnuBmZpsWtsWvyUKfhZO04ozOEkpyoICkb
T7sboJbjrrIgRIr2LGKMlQHqpgSYyxCAEWWY7cF6rhsnKPZ5V76QtuAiAr+atPAP6Lzh6MJo/VVf
E/UznrfpXhVqvI9Lnimwpd2Uee9jUYFnNlyw5wRc3M3+iatReNFq5+NSgkmc3lrLwNAP8SczT3R6
uAiC8nXD6TZZA03ETmxqP273WvUjrMhQGsLeesq67jsU1LNKgFzWkUCpD9hi7QzyRdYEkpW5RDZR
jswOcvXo4IEf46JizWoOHlXS4idf+2GW4Vua+campmS6NmESr7JCMjnqZkvhLOEIPPG50aNo4/qx
2BhpQ4CvCe0Q9IN9N1qQHKO1G+YgsgIR98aesmmnBV5JtkRO+c9hZm2aRfJs6Mmb24XPavCto09Q
6RbEJCJP0aU7oYBR5qkkDNIhopQmgrhZEABPsjB/tEgsLjoBQoMewUdWqCdCUXG4KdhpUaqB9ISz
izIFcPsUOuRnEwq7xqvDBKND41gX8hrE5AVFsXcH/7hznVx+6YurQcDIxUypI6UR7hMZTd9jyKBr
UrY4nio8tG2ID1lv8x+LGN4b3K8ZhIr3FbUqkj8kESyCLwmVeqrvNtg4abzJYeh/TiZhcayYEMdZ
wMf0r0y4wnszEYJnVkMCjzN/6mxivYisMHcR7tRdzNm8ptq8JiSwuua9e5E+oVTUbcmsA4i+YTb1
1kRluKfdjHpgzvFGcPTJKorqXPp4JFqHEI0KOBwow6SBxlVDn3cHWh+VfbE9ez2KFE1SlJ+9rhV0
thW9feUHryMtCaS66EOyXF9HpS03qIrbQy30y5QU1tVDFj3gVLHGFziF4IKCClR0VMn1UnqM/BLc
XPNkxANVem2Md1YTfSznyOnI1j7AQPYJZpmYdsT4msNZvKi0jTHz8rJe90+9ei6cyDkvN4lmcczV
KVgHz0S5af0IWKMiHEY9t+rJRRmjG7Pk/JLF9vAeg5gmBmqbkRR6N7NYvRaWekk4Ec4+9mW7VvNZ
HVOMGxJKXCB27ijh6rtRuHvliYQxfitcyq4aJhtHJT9L1YGzLSYuZHVxNeNUnGmyNMeRPCSsqEFz
kmj+9Vi7lOQQvAH0jR/VV6MmyzbM4zeuzvolIyJpRbqtpRnR/2PvvLYbV7Js+yv3B1AXPgKv9EaW
cim9YKSUmfDeBICv7wno9FFWVnX36Pd+4QBJGRImELH3WnMRrKJI6zFGWjZAbwmgr9falDT7oUkl
Io4aF+1cWzDqC0sU7bDkvE2QI6uQ/ocuSaYkriXUwnPVM9onlvaQtzwzO2cztoZ3PWbJcYnQrrSa
aCrDfIuqTm6NrOaKkhWwMkl4BYneK8WkFgfwgN08p4YVmtY6MYlrwXB/GOOsYAgy/AMKEeRCY0Zt
iYyhde/m+YbFiAukpHrQG2vYKyPctaElLrmA3Nii1SukcZPlyVs7zQqavmwuOVzMXEFJjVmrncvC
gVGbUygkgY4Ebi3cF4Op38I2Bc3D4GhPTMFHy7izwjLa53QoZ3h0toPd4667XJB2wYx4j0a3Pkkq
LOFQINlzzasx1d411bv7XJbTThR1TmrRM5764RD6gCnbnDhptBnXfk7Wd5D27VUqg3LlD112Uyfv
HslGkTSz7zGj6cpCvoLjB3JP0qptblrxzjFiRiM3KjZQGUhcVob1zekpDifg2IvUP6WN9miVbXnT
BIxbwgaAVdXGhrCA6b4e+vzOH37lNOW3fcjqgpLPeOeGfnwLIwckWv6t1sk8AqVUIc3TkdFEU49G
Nm+vuxzQU++wfjDlylC9c43pyLmGvP2RkZ1yLOSo3dLsf4AyYqwp19U3g8JfTWAHxaAH7jneaqwy
cQaW4TcgYDVcmpBpLtS9kwdN+0XYU7GnZ9ivQS8aF1UmVwOVketUJzlOBgRpJ3EUXrmJdUvgWHHr
GSK7SZunzydmz3mBJHutRQj2XDsXZ81CsKrlyt5Gts1OZnH2GJmKk8QI+iurJeqp72C1qHoSh8Vw
YSpmUGbDipJWUbGXOvLG2JVX1Yy1MAOtuFJj/NIpKnm6od8VNKyakGSnJQdZlEZNJcqErMHsia+A
6jcmeKJpOb5zPpx0WgS2rtibERxJocM2CyOKd0M83DkBK87Av69DA7Zmw7LMl+MuVWa6TfwCNnGK
wImDtWZOY2xQh4prd6q+Txlx3MMM+QQY4+7sOnkN5vFECB9MY6vdB00fo08fBwhSQtswjRTAJ6st
i+r7BRFF30DbVwrSdjW3HcuG277y0OzZJaFh84w1Z1qMJCZelR03B4pdEk7g6K3yFkJKTwqzrrkU
n7gPV0aDJkuQPOE358qBV9CUMx+wx2/Gd0KTSNyd7CjIBYPxTFAVzRH1QQEzOYzkuIFWzeTaKGsY
thFyfssETFEq41zqU3zLOrlkKRA5axk69CLyssAsGlBwbR3jkYJ+T6WbGuvBEWp8tGM7vg8YsgJQ
nL0uxgfVOPyEHkl0Zca6L+fpWQRPaDKvKC5gNIo1WiQFObp+3aHLwUIzGqH5KIiHbZHwZraJvcai
zKtk+dOFu3XUmBff5ApMRmRvEi1y3wBJCkHUhOisloGpk2djHjwzoXcHneOmVea6JuSEyR+c3zqO
6oM5h3mm2blHzYeLlvS8AWPQCgW1d0UT61QEVXy3AJzcgVJv08btqURuQU/TvSllG20mFlxXtWu+
+O7bELjtMwfrKVJS0a+oQVVYHeoCd2DdOeOUQtt8Inj43TYrdePLvZl5DetnFkCl7zH/cLMLnAr6
nPU+d7ry1RTaVmXRQ2ZCddM6t72biuxoV/G6cEIyjOfOHJgBhd5ByQM8XY6eGYFoqkzjxrTjsxgf
OxsB+liQkDmm6XhbhAMCLVe9OtLiSxLlZxbWQWOldJXa7xpy3D1M4w1NiYrbZic2dDCD9Zi64bkt
dEYOI/Gfs7DdyhD3SA5LZJVXEwzHOqIaEqBgTic72DSjVZKVRAm2Vedu7NXdY4BY6UxQ9CqLn5k6
VSQrgGhwklrfdu50kL5Fq0RzrSOhFE9IpYezZw/qPNIpGhrHOnUqqa5rBCt7T07v5FMBnzKt7Lxs
FU6Zn1ViwMusge1bxXQKbB6WLUI/cIZqI7WktLkWJM64c6hb66ATqA1/XJsmsjEZBSinu+KisA/R
SeYw532ILJE8hVUhcvwKyWQ8jnVQryuBjb0OJAhBooGua9r3i70sp736MMUfCLFuK9t3XxvWK6Fn
vJaD6C4WGLuzUCCRW1WCiNbgQiSzqSCiGNgU07UJ5fveit+QJToPrZ3s7dHrEZh1+jo7g24hIbQw
SXprfxVR9i1k5r+n/UBVF/U6N+VJ7JjbnmiZMf+COB4FwzdbBz9phHIgvNRiEZnF3xd9BLAaytMq
qq4nW5F3E5ioyxUBFJWUJQCT/hH+tXlFoLa/pQz1veODxGj1VqgpfhlgWIlZ5TKudXfWq4BCs+3n
zBguyPO8TRAXHzHw/r3ha5vRdEi/m5xrAg0KuDu4dz2728TwSk6e7M817aKz52dXZReQRF5i47UL
Zt0W5P5N6RUnesZPAb73E9MklwSp5pnqKXcHACurT4lsbd5EhBPtoo44qFyTJe1AcjXSDlZXiY9u
i75b7pqM6kmkLG095iG95PKxS2W1DSSjRK77GM/pTq3jfCQnr8tIWh8omNeeQVlRwTvu64Rg5AwW
U5cUzn0UuSn6VOcYX6OB9J+spqIZz2i/9lwUKZFIqY3m43ek4dVBd06BprnXlLKY9psaDBzdfJKp
+AmU+aC4b+4zOi9ZN2fvuDLCdUlNd3Ic7gNjcUBYRZwUEoQ8pPBc9QdLATTSsneMLsW+LyLia2Da
4ixpDg0JIY2r9gks3Q91aIqazETVXQqzvpWhqje1o6Ub1VH/BCzhrqKktzZh4hnMtE3jtupbMvGw
LWcEaFBSW2EnEowvZbkyS0Hqqc8qDwjQZvTyanvwUvIQG1dAzg7ItO1Ell4PefcxxAZ1ST85WqN4
qgxaJJVICDKzY9zipBtt25JITfoWWAQLc+NKz7hmgXJf+wbQaKd+DSz9xiya7K51zJ0VqeC6kcbd
2IWAU/XU3zAQjqcwwFCv5zr9MPpPrP9mzaO60Wyhk1PVXBY/QWsbj0g0i2NLjOCNbccPcV30hyl3
n1ub6GhC50ZcKtoPR3GnyMKk2moz+3fwFTY9uk4AugzrKm/b70EN9C/qx1lA6nwan/+PiPI/EFFM
y53tu///P6kj/0JEuSnqNvx/m+9J0X7/nYny1y/+xUTx3H84ruU5AuXHjERxcdj9JxNFt/+h25xC
uulgYfd0XK2YaNoQ/sQMRtFdgpRgG+uOLjBLfoFR4FHoluDXwGXCSvxfgVGEBZTln7yznrCpoEMw
he4FBOZPXITtybJhImheMYtP9fK0PBBLasGhsybATcKkjEh4nDarDilKgmb8er682OoBRGw8r5uG
eMXTWBMquMZHgQTNOBaTh2korWfqkxpnKViHXYqqAsorMct062QG3IcaEVZoP5cHhc87O0RWT4Mf
fdwslkSHXuWHZVxdnjuoJa2hCvddkAXHCggq9eFL3pMwMYXZc0rIczhaFz1I9UPe3wylMWGOjghf
gXjt97dYdIdNHoNMcavyCXXDY6ar7oq2BnM4c+slc2jkmJS7OJQGFF/CAANb3qsoPlPWhv9BAWWV
oA1k4s3MhaMHqc1msmNkm2CklYO/rCcao/qwwDZh9BJ3CG2+VTK5NFVwP+rtC0ZSsTEdmGpWGm97
OVHsyAje1qII+4fjX1U5gg28o7/cgaY+1Q8In9TcIsJP8rK99joqXpm6tltH22qT80Jz55YcqXsD
bKZTuimGhew+L2ltm7SLJ/3ikpKyk91b7+HWsWwT3xO3NcJ6CZDkD7Zh8wKhjag4lMTMIFYwaJtV
ouZo5sAbd/hZSdt1BliUaHhYrV8KUlfWkBjrFbIlO7auwjZ/K+cEFnI9sjWGOh/gx3QOo/q1lPLR
H6sHo6rvZCOevNB4bqSoSFGOD17mUnjw2e/QnUR1byKC0wiTSex+PWE9VnCzaGVXP6oWwVVh5T/m
SQ6LaaD6/jZ1c+Cr6oPi/QfTCTDqc1xmgik035Lhd/IbxOtBhMUH360eMemAYJkI98hNflg1+OxX
fe5QFrerX6aJbQmt1rQPOzrhwT2kmNu0NX46KUcrLR+znuCmNme0DUPnF6EjSPzdc9wG9OfFjCtX
JVQsvjTxzBsPTORqFB0nXh2Ci6gA+CMi2dUsZCgGkAiMm1Yp772kIbGpVX2b59+UTsvXw+a8Njgf
VojyHowXOM8VCWGALnrb3em9f2UNHuWH5FLq3Ip1SRbD2KxIlgkR6qR3UXrMlYYq1aZhiM5NUArt
wVZYkwPEMcIvM9er0Z/+mIzhBgkARJo2hmqt63MvhawPAOm9kVEiQBlZ6ckzc9IXK/duWnoJ606f
O5qas6LqMeDJNn/YrX6ndSfRGqwzE2NalzI+UFJP1rYMC04I5rJl+eQo90dXNPUmweSk9T75MXX6
IHXQvejAjt403FqSunWhiooKXESqulpXlStmz8FdLnyChVL/xkmrQ0Ygc+XRUOqSA500SPsjyEYz
Qs/XPgKtScjWybZ2zpnsmuhwchcoH6iEVbPOXJJy0iJW3GfjQ42eTHKQBQsVsoDVCNgNUQVIBpfU
Uie4bwfrTA/gDGbGYafqOTBymZiENpXjL/7BaxbZd1pYYWGso3fSxI/UjKlp1A++G7+zHUF+dQ9S
I4p7iPm8R/pfyc7y46uoCoCZbnqslH0BlmX+Pjh4OFAmyzXLJiublj42V6zi2QjdIcnj28ZAJxNU
v+JWg5V5k3v1Y1vrFw+x17o1uKZRz9x14XUKLJo8subetaJnZZOR3KDeq9ruqDTlrvRC3Zn5eEGu
Q/qU4PSK33pLxiuiV381ktX81CZEzWvD2U31By/mZDYdAqJEq37qzo3vjYchkLeYmn76xmCsylRd
WgvqZ5K3j0ZBm94ecTZ5Ux7SYQVEPnFLCTv/oQ/7j8YqLnrZvw0lH9Ka8hsbi8y6RfnMN99IYSPC
yo8qZpEpuuy7NtRPhrI2vWk/FUyoG3uSazzUlUHSOZbhi89NgJbVL8PMH5WiuBnFvwaWYzTNd5pZ
tlsm8niPwOCviZAUkbcRadciWsR1VOEMLW6gFRIP69Bi6vInnT9vShFvdZ/EocQigj1zt7Xf7Svs
BB9uzFjRgRGUzsc02rgYQ2IAACRdE40+bh16rKS/5HLVTvZN1NvnIM0PSWy/+JH+U8yr+MIGjTvR
aA5tceWb/c5jXSlGgzk9TeLI70hMA5oxx1yZTgnPj/BKvGah2ul6cNFnYF7WXiGoHJLszs58tNRC
4z5YOtu6807Epa/NFkFzmt+nffoziC3Cacjs8vrhu7QGfSMHavyVsY7mq2sujKMImQPHw58T9ode
4VnzYdGu0HdCO0S8qr25DVTupPFglgMoC1S/SRKkq8xXbmTuf/Q5GocG8BRiv/fWDJ6HIboE2FWK
PiZbCSfPgfUJObNC/5b7LdHaFk14akfHoaIhIUR/hPMF5yG5G0OmE4pes2CQzzV/E7J60J3pYoCr
RNfSH8gvI6iQqn+b2Nd6PsgN1Ka9it0DFaJd5YiXYahDal7d0TNLY9+wlmcNOO6CwXylEBTghbXe
M6u+71lqBlFMoMi3PERBOg4/vaHdamSGkof2VBrOQ07hkRTK7jXG8bmfpDo1oDu6Dhd7ASaqwsMz
Dw3HFhs1VqL1MBT3VkH/eQrPEsjlysioXlUJ5m/3zjBr4kv5IZk/eqTjArz/biszn8PvnsuJE1En
OhI12LlB4rsRTsl4NzgrCJDVvshpWmUTvcnc4bxhmUVyZsvyb5pCWoPVNwc9DgpyXi91ztzcH/0r
phRrVejc3ThDLLveBzkyz9I+ubp96l0+MJl3T96QnWu8mxzx18jAchFP7o8wMfeugDEdK+3dswVV
IefWiUPvqBLrGuepu2qq9K1Vjr4vStCZjbXvEwV7TE/0naIQvLc9OCiRA+OmIya1jPJHF+7qhuif
75YdP+IsmOWc1U8Los8OdJqV6B6OehWCskmvECrTHi7QMOjWU9FzuYalfBbUu0v5FPVE+FnCf0kS
N9zS9nk1ZXo70rPfBEV8cTP/Z55TyyHClltQPG3q8cVtyXGNbJ8SRsR4o9qVlQ3vVlmifQr0m9J6
nxCR2Cp9NLzSWonX7IaUAuYCZKnAGWdERLn1SFcCkmWmv2gaBSiLNgQylWDXN/yKXuBsLyH2WYZY
6T3lXkbMk22Ts9R1iug9sl1IAHkwZPkBDNjy9DflyB9NSMhu06irBAvRyrNJaAjBYRXFk0/wFpYY
/a7Bh76KyZGSFo1is8WqilCZgFraJ4MMbsmpgId/7HSEgEMSvKZWQmJN8B2x3k1oxRdg9TdkEF+L
kWZqTu/IagyQ+BnAWUDyLLXpxYbD85ijLc2m6mGSFvYV91w4Dm7uNH3oUlBTBt+xGfxiHWm7LFZ3
qghQqwyAVJIQTILFuIthkeFvo+X2I9xW7BIulHMPCEUeDd9oZPoMXuWdz8Sar9IRFOXW7Qb4zcoL
g9vCMdVqoKRmItQgwsUwWpAFpyCjMqDL8SOeESsB4bw1YNYdCTCrsXHOzMg1VLhUX4rdfJ1Xyn+E
6tuuZQvwyA+ja92DBDKF6HFFfz9Lcte4//nfYXqZcy1QVwT8Awf5Av3a7/D+H12JLFfLfYycI9g/
uyleEiwkO7f6yBv7ElO+XaVp+H2Q6psI+x9j1/40J3fOI3yPPFQOpc6+op1y6TCmkNsBFtXr9z39
xwNBfRfDzPajo64gmp7BpPnrMajfADtK5h3YwIo9lPGyieNDHIlvZpyd/ar6FbbcYkcjfVOm3DgG
NdaBCf1kJvdGh6ZD1vIjbKld67m6NhAaegY6EhG67wgK134uOtAh8w1vWHMfLzpdrgNVz2nz2REA
kLkf9Yrbf/dATNi7Ffsh8165Z8AdMpAVBhGyiQ6PQ3WNQE0PrEplFwt7m+ffKxJqEoJV85ZMmYL4
wSLC6iKS6h6DON17sMWHkN63Ez8Ndv44BgG3/7WPFhxH4xSw2ACBD8WM8yW2z0wIsFRRbqqcAVo0
WTRFZ95Oobil3kOHFKk4PWRUJgOLoAbJssywaHXYdxRuCDVn6Bbo3M2N1L0POxgvjZU6h7qr7kZl
POulBN8fX2mxy/gCan0Fn2pD5PsqbVxOXiwwSjOPfcQ11SYuWTrGfaLJfT3AAkgmvPuo81eV92wa
frArGnDKVkTGsC7s29qCgt8az1Tvt6509pXfY4hX2SEWGZVJrGi2s3LTeVaLP1O5MTfAiMK8Fl13
pPztcLh08H/IxhwZo4ByyJX/6iujPc4lQCOY67ePGgzDTQ6eHGs5eWJudkUPUhA0KZ4sO3yWfo+F
UNyU7Neg7NZEcf5E1rw3KtSy5ott9j+j0P8RTOqbJ5x3vDjPgc1825Mn1t93dil+VXgH0NARDBfh
Vpid7A0zJOIoCfRxPmIzPxrGcFVHt0RytNvAp0FWwIhP/b1Bd74ymSyg1MUurMZiG7kQ9bGaPTZV
eWpjEMUJMAKy8sjwJtfje1axiJzCQWPFF76G9a2dNKA7Sm7znhZetVFyMSer2Xpj+DOWqFqCR4f7
nuluPzoFp5XYHHEgEnb1ZQWl/0mZYXketz71ZNeItsvTLCPdvuRcHyaAaIccaWDgj3NYITb3fvHn
BujSKoKNsGBvvbL8sfxeOgTgxusq2PxmO12MmpjlgPi7NXVvgiRPy2tDaXb7WBvCcd135Wl5Y3Gy
fhpR0UORw2vW3/2//cqKK62r86bf5G5crLIKJb6cKgqCmIQbrIr86cCLKCmEevDWK5zSf/lS7Tjb
tUnz0M9eVSzlt+Cghx2wvLkYo6Lk6KhkhQKsOBFH0ZLgSEZi8/e3zefv5ThkL+qzG3fx4S5bpSH5
Z8umN9t3UQH5B4uTdvFTe4vxGtgA9tj5odAQWCW0DyF/c/NWSMSX70YPGlLVb5vLT4tRkkobzUmb
n5tTSqoJvWwq03yIoWmIsGjmad0LYcSnZc8tf0NFGrJcZ84jnff1sleSlnt+0xpUXf7e/8tvLEdi
ee3zdFieLw9WSlBi04WHioz3lmr0cuAj0XLSLLvm62xY3qkHGiRg+CcC+tgVy4f89IS3QWEy26bc
MTrVezs0W9mkmGXm/UvjuZ8IMrZ2mec7nHWUQPL2GFghgvJi2rTmeFm8xosrOItpB0/BtAuAT7Dj
WQMdggndOD2pvPiXf/zbZ1g2ycfJ4e+Fc4YgH/Hz6EUh7JocygzWB06OxXPc1VqBMJM0nUuaElS0
7KqBcl+CXPrvq0aagkbUsvP+3INWFd6AbZXa1OwsROUwkGT4pnWZvv3aw5iuT6aQOfc4DujykQq9
vyOaiyb1/Fl6v7pN3UnflbrTwwLIuNCVqe0+f3S+rJffXP7if/ma15XTLH1JNsuZgICaWgLUpeUj
m4MrDjaao6/TZ/4BFPD8ANguWjsjbHVO3qFz1GEkrGzqqm0uKEv95plfPsEfn8Ut0qMf2uWMXAhW
y/9e/uXys1N8LZm6MTUsXMK1lytt+cZLmXN++vVaIeztPCI55iS2vqjULhTpnQg0TsTlzFsevq7W
307Rz83l/Yky6MGb6yDzzv78FXT7e+25bZBvLUc1r4Jmbwb18esKX3br8ivLa8tT5NcC60y/a9qE
3SSi3fKe/QVA+Pr9P0/B5fmyp5atz99Znn9u/vH+8vSP1z5P20/L+vJWkTGLcqDZknwFkmO28aLm
13sXeNK8P03P6fD3NitzJFK7CSDANayG5mFVudD9XXGLeeNexAnlSiCUKdNA4shbldzn0jqoujs7
M3mGWiMSTCJOB5RAntlSI8L7fLA0HZud1h20EVf/8lB4BX1Go3Z1VMe8KNLZ9V/qAWlDhaAPCFp3
LWnVUgWteGf5+X+/mUsfr440UW+WE87px9GOw7OaH/wINRw2oXnTdAm6WzY7EzlJVOt7ZQ0q2JFg
H5yXN4KAG4Uru52bMUJn8+WzPHjzbePr6ddrw4KNWN7+3Fzekgsq4uvn/5v3v/4yIpsCpbwZD1fO
UE+7r1//7c99bor54/z26ue//u2Frw/49Vf+3Wtf/315d3Cdt9yvJdazxsFm9d9+aXM+Of7481Od
B8iz2qfPP/e1c/74ud8+6tefaSmBEbzJWmr56eXfx5xcRqq/hnlKJ3QhWP22OURddTKz0cPL5az0
v9svBgbd0/KwvLZsLX2Z5WmD/b3zdXxKiD+ZP/0zz2pcXgwSZEtzp3hL0ZzbyJJmzYdh8P96nmSl
C8oxYBK6jPtIHbNZ78hAvZwAwXwf9WpCnPBz3S+dGWdhBLXz6KVzg9s6DYuaehnbppiaBow16rRc
kBLWwmn47OlUyxQCRidOikRuWS/TEcqbMNS3S0MnmBkYeqetiih3DwseKiWDnf01M2CW50sS+PKU
eMe3jN7B1phZUuZ80S5bzCT2KpxqKpVITcgbAc/E0iZd1TkUcLAZpEpXE64jvWpOWGb/2vrjtbrW
BatQBUVpJoG1hvrrYQGRfb4W6xgJECPCilktP9Dbnr0PK+aS8/GMKPOcli2DHfO5tbwWKZNzwDHQ
FI1xfmzqhtmvM6PMhsljcznCy3O3Np/9ovC3S3tt6bYRBsIOqWZi2Vf3Ddl2smZ1TcV4ntdV88Oy
tRzpP14jX76hMFh9xMuN4LMD97m9HGi8zz1sC2+9HM7lEH915NzlVvT5fJlfTky9ctLjlmZctAS4
L5vjEsPez6CfJKp+9hF+x+UI2jAKfj+iy4txXlCbZa7aaTp7YAqhTbmM8l8oML+fAWDL8wCQEZH1
6ZPTjBWAorZQ6DZjlK/u60JkgydRn74e/t1rVGAOWgTmYWGnLRS15aHNKQM0wkq2X6+NWK7IHaG6
7Om+vYGa1Z6m6N0KvPJIDdLZqqb/hm2Xa3A5TsFyiJbNjiHENwOgr03Duf51JJYD83V0whoXmibG
cb0cgq8HMQ9OX08/L8rWLXChJj+Xw7AcoH93qLr5+KjCLA8B5a7loJRwie0yc/fLlfZ5iJYrT8a9
s85HRUskJIOY4KU1NtcR80iO4yE24/o0z85hQANIYxZKMyEpP1AgEDQzY+gCrP4n5C99ivCZ55+b
XgBaTA9ZPy+7UJ/34+f+nreWp4bds3aMaIDNV0sUm3LbJPJlGSCXawfwF6akZfPzWsLCB7KZ+lkp
aU2DKhjWFkd/beY5CysNopaOHptVkZkchlxt6V9SaF7eXahzfk5+szuVz8u5VNlg+Yr54evpsrW8
5oDFOComEMuZBm67pn/GaLPoBf5PWvE/SCuIdzSgO//X0oqHokNasf5eF8Dw/klc8dev/iWuEJKQ
GEMXruvqhkN17G9thbT+YTlCujStSIaeU2f+1lZYzj+QVKB1MC3Lhaf2m7bCMhFkSDjUjuMajgkn
+3+jrTCtf42/Eg7qDVvwR6F8WvofTOtujg9D0VkcalyEqM56Qbuve0Q3KtdizqnuG5acFW2Moe9B
pBIpguOxnzJs5Y4r97eCVKmdLf3shp64jx+aVpqH7FczTlYRDBs79P2tP96M3KQPPUWuOE6BT04E
Y7iQQNdU18n5iJqKEtNQbIIbmaXxg5foW73OrSeA3hJ2saXtjAnn4+C2W2dMrD2CDqrrAeL6lMkU
GmIE943BIlYXVJ9gXsVoVGELYsfeCaTjZ8+ZgZVghU2DGzMfFAluWGyZO+THwmdxOQzQfHVovVYd
eIgNiKwhUHrnt4FP/9+9aehNNk2ZPggjxTPZWy44XliuFPA2VWQQgDsgfq+UJFRjdPZmOKAfkHN/
IK7BDO+7QUbncjCZIHuqedWsgb4+AX4kDHo7LY3sG7+lA+Vzvpxclf8AW8KKuGjHTV+YtIaSju6K
MQtiXQcjcNR8S/E/jXAKn1v6djEyc/S3lbWnXXM0OavOXSGME92h9xpb5FqiTjkSNy8iw6Gl09gU
PslaN7E44OjKriDkMMczgxMDX7D20YETgz31zVVmPTme4+F5LAxE0upi6XEOxIJplaunkvDJVdAL
TMOIcP0WqXOiNfYtpq/s2ODgXyUhrjs/EPrZ6bQz+VjpiYxX4D69R2nJK5/oj7Q7qxsrnEehc5WW
OCPDcJt2KAhoUI8rRQueZoLa1bPam87HS15O1ZVei+eBhQyOqwTqiK+LiyLnPSVBBRNuNzIYY27y
uh5Pq6rCNUlziJ5959mnp9qaPoLZOrjYY2TtqjReywprYZXldzpeQXLHqmg9gDAjq8OdzmMykY/a
Ovc1d+ALO3SjeS752Y16LGncrBtPpxuXooFOe3J7p5IbVkL4Dh6HAJ5P/cPg6yKdRGRjAzBBH/Ja
Zkb5He1QfJX6fX6v9SFGTb3p17XZuy/EoBxUPDrU/cjixK96K1yatgmGVM57twfLMV5nodDumv7R
DfTyHA7ZRQLDiLr2AQjEhMopRGwchOfScHHi+BbxJMo5IMEV9z7xzKWJLsnIieu16WiCbqXv1hJV
QsLDMU6rbttKSVwdwtMVIKnm3GrTPbIasq2BXZynH7GGTlhEesMJlD24Q0uKXDTCZfZ/QLeiK0Sc
FMeVBnMTYM4KKw9cQQbMxADEE0OqhnNiDhutzBUAAFy1CKYM7Y1ExMcKH89t4m+ymExNDlSoOoST
sbzSvEZtizm2TnaNd0rq5EnP7LXmeLNMO0f3wL2Wbs3tYA7pbb4PbpC2nxGSx/iLiTuIAl3f2rF5
6gwJQ0dr+r0XlgqoNjSsoez2SR+H22ZA86kw73ktuVozL57pbl67a9w8aLJ0g9jRgATG2DPnFEZx
5xfuI0OQuCPh7lfYWHTTcr9ZR0VWbAmwc690+iwZxP2t13UR7QPb3cew3JBo0E8z3OpmCCJxVbSe
v08luKwxSsFKth2ectldsrJSBI+7Ic6akZDIoLO2WlxZm7H0IvaP+WYIPJYpCIm9HnY/GjfZBWlg
7rUgTQ6xBTe3teufohvT7YDYe9PqWrhVsczuNuPMBFG19gTsxaSqn7RgMwsiyChErwooe6sw0O6m
MB63FL37LdCiX7bnP9cWhvzSyK1VRONsX7wwLY3grSP9jSvf53MPt+zadRiN2aXKf2Zp2z3VnbEq
BnsT255z0O24Q/uSQYLJaDQjdAliiFz0m7aaD26adu2w6fuUJSs3gVC26UaMP/2SEM6mwqLIzHSi
6FO9xA79mqiv6WnxM1Dgv9VJXZHKExTQjYennBSTDRUQjAho1kID9qfS849JVqcOSAMdQPWRGagh
zITuBRnMWzGGWAXSdEt3tFllqbE3kMyTDkawGcwWOJ4tWvRg3JFDy0UZ6s/lODQgdEBgEmpDI5ZJ
Iy7c4TB44REJlLiybW24k0aIXAcAB0WZUyfgTOcTA4dVzz7LQGUM84O9nuxs3Dbaix0FT2ODhx0m
gXUcPTTZo3p3BmQWroUpERdndrSm6tUMpncZpjhx6qM72P1lRsWNiUOurx3dBZFh0AsgZtJ2EXwt
6Wy45bHtRAxxI5cm8MZg05GDnKNTsHz6+KRbejsD1uy6toy1ZhGVlRozH5P4rO2U4rfX9WvZO9Nt
K2KEh2WuH2Qev0+TE2yU4WgIfbcaI90e3Reil2o8BY2T32SgGWCa0KUL8piISdc0TyKnW+XkMXy4
cGxPWIQoMNrjwUvsZD1Z9YvVuuHBbCNjZeQRRh2FgTFs1wPAk+M0JaRpuJODThF9RcgJllYmA6xo
vGNR3rluHDwNmXbIhmo7hcF0aCb7xyhEeD3FobVKLYfBp/2FUc94JGBeL7JvBuGkl6wPXopq+sgh
zG+nlnMmGyNQH+R2VqiI8DXHwH99TTsZXf0q3aQ6VCmlNa9EcuI7cbwWjXBh7EzZg2G2x8QH3xAx
fqP78ElN5QtYtTTuCfzdxuCRv43JMR4a/yBNM9mawiCOMh/8E5UzXHK9/SCj4R6IYPitNw2obnR1
y7hzHiWhqAxLq5Jd8iKM4EeIv2ntJklzI6Ku3nrMYNbEJuqHhPCWTQJG/sGOFFKclHZ2pTPm6ZWV
rWPQ6N8Gd3wzx7a9MaLc3nj/wd6ZLLfOZNv5VRweGxVoEgnAEZ6APSmKFNVrglB30PdNAnh6fzhl
31t2OK7Dc09U+ktHFBsgc+fea30rucPeID4HPQQJ6ZCu3Unj3q1jZGaRgjklO+eTUNm3oAo+I31W
B13k4qnoq5Dwrsy5ixo484PTvA5C537BwbYlGza82RIhVBNFIFQnMAldrIkVTJwUd/x4E/kwnK2h
KdbmrFV7GTJcCKJfbEhMH2WTPMIN6HeDSxhE0Fv2JVG8H7YoJcIV5qA0/QHuKfGnDBOWxuxOmdNv
5Op3TuRUh3qMMGDoxnauq5BuDHKrNMZu2EwGXDImBA7j8TtZ3FIGAPhHIX3Tznliuskf96zhe6TD
iQfnFrukqdSB3h4qjB5ZWS7MfFCCbVwd+s6ivxnAq7OyJjy5NdaR0JG4gt2eD8WGSWfUeCFjhvfJ
damzkFNtzSyQOyeiuQ/B45m9d8ukLj2QbtKve92+9VV7NdUhKBv3A34U8gZogo+z01qbqJyLMxZy
gl5gsAA2FisRB78mmz+cglJbV4U1r7XlwiEagUzdMtR8zWESaxfWn6RV9ppwR0l0t35FCUm+xqtg
uP9j9d57YFbxm46zbzVMFRtcgmtsthUDFZIvwvKFdA4UEyFTddBeMT6PpARqN0fvwRXK8zlw1Pgb
okKOyNd7n1rrEWzLV+sV5a2whsMk+jNpkawgrpUh8avvpHLji8FliaVIdTupUAsZrk/+RrjCsFpt
ytlofoOOz9Fh1HtxEa6hp9Y2uvbHCno8vgtmPNHRIWty5JTd4nU3HDKNJk0oGvMKQtQMfGYJnkIf
+uL24kgdF62xyOmXMtCig6HSn8ol2qpVxoSKa3yty5aUZsi84Am8d4AH56Dm6SeOo+9BDvpjLF4Y
Q3c4JM0/KkdkS90D3LDX+6MVp8WWY8KPVYx+Ks3+xPDU9PUqzn3TjHHv0o3k6DEjyiF4GnInGtXl
C3i//hgJ3IhItXOfCv2xUhpstTKFmbkrk2w+tXr0UuilsxLD+OPapPMQvoLqs4Zup9zgBUG17lN4
DMiLQ/XPL6zPh0ivHqCP6Gtokckxignh44ozE3lfoiECmNacR7MPNyTvopvuR7RByxflxeMxHtS7
UZJPI2IjXIGl97g3hEPU+maQpTqmIcqdbMCoz5QQEdgUAph0OlqLzdLDCRYSf1oxLqmr5JWQEZrF
XX2vtQ6+fHssVhE8t1VsElmk2v4UOj0xQpFoOXHWEhNLPx1RUBH0Rm25AeO0lM0IR2q6JznenRXT
z9gfgu6pHqdk3cJlRFIcbkMzY1o9OcMaftgD4jtJqE/vHihPmF7fyqHfONGXTGE8dT/R4IWcH5JL
bvc2gnYFstRoT+WYhQd0OOJuHI5TEeu7tAOhFVYiOhtawLg0Tfaz7SYX12GgmUTJJoSLANvR8c7D
nL2U5HqjehLxLVUQ4muEnr239LbSBNmgs6vs+tfTI/1RS0icUAlRo1kBGS0FNLTG1vyuKS1f2TME
hjR03wozrv2yw87m2UgYuCXbpI2OCXriTlkdjjrPW2mh+040wX5qhmivF9lbnznvIpG7rjLuHBV9
RbZHXkkuXrXmDNkM9a3HQbQm0Q3QTstbOV/6bnrvUm87662vK3Cjbq0hVZTB0V1Wtkgn9RicKgeT
E+rfo8DhRdZAsGDXMnNNzNe0Q7MMqGsY9sXIELBH2PBXExKwZ6Hjsil3OQNCKUUd2eM4QLWnoYPU
LwLvxzGw7yBuiqPV159DghO5j+2b1kKe83QEBjDeIaNFL4j6PuUID47AmKJPXwOrkkevyxlVAMOQ
Tr+msP/7QOVMiFFdpfs6ICijrdg4Kgtnrd74RLS8mmFunoKS+zgiAmpTD/jYVIl22V4uvz7NFacg
2geRl50CzzOB0+B1zPNpNwEuYpIij43ysh3Il8ugUDEBsT94U15vHIxrzAF5Te2AD8/IzGEde267
1qf+kYXnIe4tapycIhLUTLweGo4jG0vNAUL2SyzSBvIUA7cLeGPjULUWTJk6DE+NHQZkTfzgdgUC
4zmYTfpe4xDY3LuE02/j1BnXU46+7+/rz0GucepxnzhZ2SSFwJFIKN6OXtRbO5vHqyrhrkSI7Ek3
tNyfljXN69UjAe/vmeyglsTdqlcAO0qNOopa5gkiCzoVz0H+SycaOVv4TTXUUNeHECwZ8+IzelYj
Gldv0G5QmhKjvxmusUDlUH4MDqgWN7vX527ehHOVwKluX3SJx0GT0ZnB4Q+waAMNFMAYGLuaTq1s
pgxKFfGSYBnSJXIFVsdQIZHTg2dHQQPtjelXFe9tPeaPpvkrZ+8lH+NwawK1UAOW0rRHr2lNrrnL
oks+ATxgRoTvRCsPfdaug2g0TonTfRm1sS8iSqbZdHaw2q9JaHz0BuTr3j6IXn/v6AEeS7fzoTw6
SIn7ZF+SrBqgWIkSqydG7dOjI+HbdbfrWrrzIRZkv5nqcRWav5VWe+f7HgPdh0mnzG1XoEqBltIZ
C93wJFuXQVo7DUxYOgKTJt2PppDcjQ5TR2qpC7idCLloYm5tDNJjnCd3JqX+qmvacKNnPat2W9FQ
3thI/cUUuOhAjB81ZhEttOUMQGeE61KeAo1xW5y4w4aZGrwp/lVil896hWBulqhLcnteE2pjr6CE
j6uM2GikI2F0AVGFhMFSKVYBE8RvGscINUoLugG2j0VpWHNZ7xsURRX2j7SoD91Y/tacdf0xCvex
M7grLRsv1XMEYVKN+DoJJPI0AXUryq6tlxHyFX+YkVYi98kWjXG6s9GSRR0LWkkrZDbvua+3yVQd
0Zb8Vh2XA4wUDFH1hN9LnSMNlVseQEU0p/U8TKTiVcWnDrAGA8djrScEwmXk5QTEZpiCnDbMYJ8T
vI/BYpfzrPbeZC/xc45xDsQw2Klnx7HZF0pqFgtzBOePWPy4SfRD39CLkscxzPtNall8QM1bKtN3
JRf73UE0fHKLv1PgbbAD+yEKecHNkH2WZLkNI5q5AuU4XKI1waUHpwv2oY6pCBfwWI7FJuvsY1C0
Kx3DK+wP1Ea5Dnpq6PSD6ILqjkPVSU+0a1UGPt2eS9gkT/FQPRK6FS8rPPFjvAutvHGPdCGagnj4
lSZhVq0hX8NhvC8lbw4tiiapbjSYjrGpfcUBkEORCSKlk6Pu9jolAFcNALpA37RGnW9Z1DTk29a1
6WS78kZW3EFEVK2vs9d8z0r8JnP7nAu5mcMRPY56aQO594rxOw4gHxnNdNZi60sbEfYynhmS+GfQ
jZszq7XuDYc5Ld6HDKV6UtI/Qm+EYDv7xDUFzFONP0ZX+jCsuH34HDioYNigbcox4eDFJFdCA3q2
pH2YqvQQMtrxyKJpqu69rO0nxSlAlck2YzFHUrFvB7GyAMPDFdjlubOOnJKuK1kPqOkJKAaTiLnO
AOimWz8uEUV0R0GKObAx+i5bKPg8x6C9OZxCgPvyI1er15mJHtStIM3La3QQ+U8JmkRrmrPVKDZW
PS39WeGEzqDclB0yLVOcAns6wIejrTIWL6ho0YQYHqY36rIO6T2Egt9JHPAfcIVny+nGzSFT7EbD
/SEM710MduYnBvVjWbgbWRWXeq7AjFwzsWFC91Lw2su0u3pcUyE5d3W8hnlIyLvig00RJdnwFEOT
FwAZfGUOC4M+tpCr4A0jFR55adO2ftNTW0c2YJ2IU1CQiJfUek5T9+jZ9D9Kfn2mB90VGrS+ZvxT
AaFdVan33ABIJAhufo/cfOBPQRS2EuZ6Kd0WT0V/2sK672xn4vb0Dr3bb0zA6WvEXPq5Ln8n+mCy
qDaxFVm7one1vexv9ZyLA9C7iB4HxHLo30Itn0h/a70xW2XuEOCBiM4BUT2cyrMt/jwgEXF8yYeA
wpRmTlHHJNNpLL2GbSCRByzbDLp1MKIBIWgwfoVp9FHU5BHH0cmJYvhrAZ0hI4f5MjGJo3l6yhhN
RHvmd0ipYdFwVgzXSd6SIg50eiUq7jqtR5GnJwh9PHY8t+WM2UQ9E8cJF38blNOdxm1lZrW7joE6
Jplhr1DXi8NikkW22lN4Yn/UiuRTRqE6jHpN4pq3JAAulvoxxQLm2MBhYlvejenOGl1EPxrZCnZO
g9855rFLDURAbD/Yz6HBu6wA/RifRfaNHNh6diMmBA1yJnMJnGwnGCSzY6tDAld6m4U62VtZszX6
oQGOZ1JjGPQlLbGJEHCvCxxeyPXj25yQXKJ5AkFhTfOzjvERNSHOoiBCmWFX+2Zo+nv7MvffKNHF
Ss1kG9SszwKY0tbUpnKthuFpMnWw7toNgC4EG/yunCk8TFskY6WFtwx2CIHNALLHVTru2BfF3hx7
8DFITtf4nzGxBsXLRBeuCcOnystsZJjxK7hluk9KXDBQXD0DjUQsvateiycjgvRguojycUaafhxm
1qob7Bti9+ZAQh/HlnT4aqLwqZPM5kUbsu6E9FUhBmz0tn10M0TRfec5a9Kga0jc0OM6SNwkKy2A
sYodoqJRv21m7k7X88CsCZ1axIq8qyjarY1k2Z/Cmisl0O8abx42YUf4E9ZOnpf7B9RGvsJrs5ez
UWyGWu6jGoxrnLwSW1ZdBU4Bo+Ey7Ipw02dLtGfebaIBT4Snv1DgNiunclA/0hOhAsm++1Iz/dJ8
Jo+vJuuEQ5jt5dZFD+ePFkge17VV3g8w6fOsfs4DB1WlHWAunTIOeapaa3nwWfVkCCjknUQGorOu
pmxnZjwsQHmxrocXuv09EIXfpJ2Oo5X/qA6ctolfaNbgsMniMqMIwhuzq+G9+MkwvxVtGvvSKx5H
hyelP7hOuXg1JRWvoh7+MB316Ba0MDxD6ZvKpqEQptwD4KDA0WHFJGmyAjMtesVbHQKdaybMFnq8
TQQWI2Ns94YDMSPVNAgLmGYnNOTYImnpxCMLt5NwgNNBduSknWqB89hawYWygNY/aQ60MZHAJtZ6
gRd5rak4ayYMw1IaCswhblMjcBc69NJbHWcc/zgVISzHH7j/Z0cn7ZRMboxXcXUz443hJRTfYpcD
aKvy5qNRHVds9m5T7spxvIujcEX/d1Vp1UQzzIGqbw3XdDkbWPjhpuzc5a9yZHIYpZKaS69/F8Gy
F+HK8Gh3WbtUJxJkVK9MFzc52trGdNDT939m3pLBFr/umDVrveJRFABtrr3Y+rSCdgMX5Sc3cGN7
DyXxkivDrFYARe9MfSE4Bd0mH+RDYy/5bunKCyG1yfBcx+1H66SbBvQIVZ6AM+Le96Nz1iTc34ZT
q4//62nou7cKPPLyWI2dnotSnKhYd531VnvNiokFh63xaLC3xgLGd1ycwvxC6s+bZ05XpcubR3he
F+zkPLyZpkPmO5tHtjYJv7WTYN3imxExqw+Yy8JY4EGg7KhMmtLeZCxSTbecTwDZ+uXMUYf4aKti
qYxz4xHjDgad4g1vHbCBZD06w10uq5OlymfyenjXcLfg/MAG2TMPaUbvYqv+snxevUZDl2QB/uQ9
/BS9lA9B136oiq7WnODTkj1n7RF3OxHJvkb8lVKYKeIEmVXD1pKzM4LDXVUWGTLjVD/IrH8lVYi3
u2UHMG+mBGrVQTqRAHuTZtNYxA9WxXtiW61fJvVD6z0Uhryvp+jQAOaSUQZZiJpS1fZLDNVT2vox
6Itz3fR4+VLtaSxArHrqIUnoVMELZlgTNQn+zORl1MYfporYyeB8YVG+Wn16090C5nU27MeuOYnF
/4eIHiYKDodqEJfaDLdJH/2Ui4k1qvFcjvELveeIlbAhK8zsAHnr5kXeB+RtaBCdpsFcFyNN6yHZ
44TaFcrcl5yS85lYhoI+1DWU46bjGtGg1MbC2MVJdOiT6MlMKLw1azt30y5tq30QaCisG4JmmLpU
xLFVI1MlYx24mCwyu38MaAKTn+Oz7O5GUTK38fQ7E/5CHhePy4XfaclnmdH1YE8rB+DZJcDiet1Y
zluGh6zRvPuMTJu2c58ZtL+ptFwn9njihM1yVeuvkKVQTE5/Cgto6Zi3DxO3vG8Q7eKXg9JWyihO
lB5w2sTB1Jtd3uJdFsGTSfehon4pc/N+jOP7Iqk+GV+/t6O7B97JbBxDlqO+C1GsC8aeQsMySOGi
saKSCLREUv30uXieTPe5xYLBCih/ig7NbipRNpoH2dUvzDE/ZmrFPvjQ7eBBzO2ftI6eiyLdpnb6
wMz5oBb8/cSgFX2Fh6NbH3ZaWT/JqF8zpNrGXvZl6syBpfVIrBM6yf6bNsx+JpyhTz8bTb81WfsO
EXmrFdVdHyVvZqXeVUfUVSgwSacO+Nf8OjOCtUpm36HZbMme5XWDK8+9Y+Qka/YY/F7hs2kZV5hi
a3z3PzxXv8Y5FbXNrsyfdSZpkv2zNvJrMj4xX/oNJve+Ds37Nks/4AX7oZPssyi8I+jq3pVoTrTi
PFvi1FjVLyb3VZMOJ1vr3yxuKimZQE0gMmJmpqn+kLXxe5Gbx6zB/JpwwO1ZTLjBXgntvbPjmOSc
2K+c2odcfw9qem8NDFP0Tl2subooE3HmbIFkNmg/s1+64bEN0rveUE80lx4b9hR/ZiJSYoMNp3kD
x/KssXrapBNMLrdnbl77ivPTrbCV5nerEHnrSvbdSSId5XzWbLKjPjsXAMUEIdqIXzzQmavlYgnM
HPfi1QiaLXbU0Y/pX7HOIJRz2ibDZUfTCuVikFsT6olqWzb4mMOLGIib6IonQ7gk7IJjLG3L78p6
g0URAsG06Z1HK1EHe7IQJ9DhD803nIfWLh9pATnToyOXbgwEVt9uLvMgzslkXj2t/rLGaB821S7K
57uAKSrpQ/d52n7kfXwr8ycvimBxOM7r5H7g2z+M9vhdwsOQgWHed216IwtgHp+VUX+qfjs07Z1q
27dITO9OD7cw9aDMc8sVS+po231PYBYEXXDGIjsAFEwxTcopqykPY2euYy3cp44Dv7BjsoEuJkYo
oTx6cTnD6BQsfDTvgpQaiRVjIyGAzQpqhoNVA5BMZG56o9jWlFmrQjwS2ReuB8d4Zrp19gCDog44
csbZxyJ7EQO3vZpDHn0+6bQfKqvdF0bD5UfjyRZQV8TvxM8Dw914QExG4yLr/KnM8EBbD+MM11w1
j9K2tx5lBIMB2uXRqqzAUSbVVtPIPehsOK2G+LP83XSSD7rlnaI6OkcGfeHGRKqz/EFgN49Obsfr
BdM3hv3Ni5BBt1wpUfxs5mCeh/LFgew2n0lrgqU/Cs4h0bDLbPekRcyfl3805vVr74Qc9+Jfs41g
cufyCTHnw4IEx+lMBF9ZPLpISgTBUmlOHFcbLPxi+wazhJ2cBHEOcPilEzrDY8sYcX6xZlxodrut
tHbXxu5KCpoipAwC62a3wdNJg7lNtTPSb6A2E9vBqPaNM1w8mLyBLg6Bai/kHp2nEK5/1O2S2TqI
t6GniT09DXO8HuNp77r9RcTv4dLKVOVvotwvuq0HWTADxQAsQ+er9p4Z0ezDIPsNhHsmRDtZTbI+
uHr7OQfyFuRkB/ek2xZ0cHr89QajHK3NSD1iiazydEcLb9VPzkfBNG1tMyHPsvJopORkoeESG7CL
BlhuuJYOY9VV0uVIF5ANMIEqVsKiAzDm5vuyZIbt+CbzmmDCnBwvrb1IFwA52Xc1nCASYVgeUU2c
7QnzJ/UE/Db/r6bx/8s//y/yT1OY1n8o/8RWWf4vRK1//sL/EH26+j9sg+RA3dQdmxsMANb/JGq5
4h+usZC2PIm8U2dD+TfVpzD+gYfVlB6SEsn/2Na/EbUs9x+W5+iGKyxTGo7huv8vqk/BA/0LTws2
necZrmnbjmEhOxUuELHq+/MWF2H73/6z8V8CpYUDY2b7gP547bhiugTkqbF5oHTJQ/uLMcwqcb/c
wbhBEdRB1HCEGVqXYtwtYN8BPOpUGGwaMRygSvjV3yOOlczb1B2uGQjylUGX/1g6ZN0XLpNuD0ar
Qf+tImXGN1Ru0kQBumIxDglZiw5zcl92YHgQA7RM59/TVI82ToGqoX0qyh0RedE+NxZwVmsejbY3
N38v9O/xv4a/5RWfVVgW/6no8yv2jI4Xaf4f3hIOF2hAYS9aWGz5WP71LfF6F36e8sRhpurdh2Zs
wTnW7rMqnpCyajtZmCQKtOQSgMS810PkKHP6oSHFXCcVZIKJV9pVxBv38GDmJASZq8NoQehnkuyy
dQeN7d2TbxPhYYf/+LkbfHz/2wfqsna6hpC2hMMmhQWL7V+ffRCZWSV71JxBGLzlNSSAysof8lHq
ft555W6ajUuhXguMeKuJtAS/xr/H8uW+wvpVO6OhzTmGGO+Vymr2e3Mj1bTvu3SDbs7wEwdxTRtT
hddfQwWsCw5j7ZekmpchlvTWzk5WhowrB9JlmPNDbNQtPJTmN7fT1q8CYNWEbm6qcjxNiGqEOZ/R
Z2CCHd03cwifnarDNh8bB0IIaRvIgwEz+STdK9EHnCiqvqfYTJ9noiiDeY+K4ZBrgbfGbb+siptB
IDexYCimcbQ4XujIUNlGcvieMDDWLjHQ/N5KRRdXMximhYC7DIkaU3Y/JglodARhVSTBdEAyR5ap
me8zIV9rNfLv2pocHyjTUnupGKmvBlP77vqUzHSnsy9R1u8dk+6kPnhAXoKliu31u1pxtagIKo6t
k7Uh5FMB3InDYQ4sjQfRKGVXcS8eRF58Q17nxKeGHToqEAOT8ZlOT+OQCp8q+9NFjID0lWlsd4VW
fxJ6Jfy56YGD5e0pzUlAzJL3eZbofOjFlg3Ug1aAD47z9lyL2drqSzqTPZs7pyg+53Rib7VzHfBP
Tb5nw7kbpRy99Ipx0zgSJApgXBAT10Sn3Fuo/h3scjuR6N4y17oQBFZz9icl0rgDItc/pNqja7np
nvp442Gmz2cD3MQwHnNGZktihx3N9I5nGL4o6TWJdi3vyDIL9KHY4i1+AK8Bf6ya3vPhuYHyjIqx
QE0nPpqu/XKyepOI/s1xOY8PXfHTJvGDGXE8NujXNmmn8z4OrwDy3mfSn0QArdyZstWsMUF0+7Ut
glM1M4kfdfHmxPFmLM1zzUl/RfFBajxZrWmjgcCArg8Km8J97tNVCRbcr8V00KN6i2bMT7vhMsG/
iszuLiqbHUfDlTuqQ5s23475QKPr2Hv5c2sE2SbUx0/NsDd135NcwMgMEEbpcuYt5wmAPqOuEAmA
S4EQTU621qL+YOdQ0UuSCIUuXtEKPi1uZ451d0mFAS0ak5wBYgglEC5UD0FviMtbItvP0mzfo2zY
iRA3MXeSX0T9R+fuCbTjzzmMGgt33xpG76deYPi6BujZC1hY5dNcYrlzsq+WNmLAc2nQUxTC+iQE
usIlzoJPIhanCO8aD/ZbwudpJBGK3PiUklDcNfUzHYnFznV1bPs7sHkBhfgUk2p2CyQ6KIKbm1Tn
xEOLrS/zas2+ZaLZdIIJk2F6HMoCsDhzPuzy0PgtuPMIhBgXdFz23Kc0K3QcqVh8A+4hYH/mXDY+
mRs+/FeU/k55c7oMgSJA+rlDKjvIicZNZl1KGI9lj/wwHx4mx73GY/qQyOneszRi1zy6bcxRJxtl
i5NBJPI8rODt/RSnFuUfPCqISIc26A9JE4GqC75MO7+DHvsIQ7FZyWl8rjJprufApuWt9Os//y7B
8qChS+rnRayWfGaps17u76kF5t5wKzV5fAiyYMNsY2NwHID0/D7Qq/XnYfzN6Db49Nt5k6CFd8Y1
qIyH5QeJ57ylyILkSA3dBbcQYCJHARS3aIs5Cn+4o3UXuidosQ5S+21QD2/zYYLRzmnYQ6UYLFmw
44bOxiqq+xYHFBmdeiV3pRm0DDAbas/IrklfiZ4CBr0gXHq8AyyZEbKWVWuEW0Ooi+41B4KIXi0b
6XSTrTk33UunfA295pTG9huEpcSHfUJwySc4/hg/xHg3x7A0wL5tij7Enh+5awdYpF/1YBH7znlq
m6HCahitFJXzQXmuRDsFugkqVMD+9QJLfJ9lRP6OhYnaTFiXrGpemMZfpTPQQiicF6MFNJS2P1HM
+dvrrZ9F6Fx2nGkLvmkCugJDzmxi+dHk1bdKEO3lueyBDOnzyPowR5g0VVask4YZvTczzxCIr8ec
dhCyJF+ms+bTVPwzQp6XsUdmW/5FlpJ+HJtEAQpDV6+YXhPEsjhQh2prTvYlREpHilZ+oO/1hIxA
+aE+sb6w90wGrzk1vvOa/pcFD81JB9eHif2ejjRjUWB/VlrwyhQIGW4PXdkqCwDB+s4S6OYD/Zw7
jC1xd2j+QI+fcwZ5mN4kzpUJV2xyH+lArQl1fstdYPc9LtT1R1LFn2R6bXppW58gjElOiraNZiLQ
ECBc8BIXm7Rx7gURDgSqcylWnbzOLi9Qt0KJ5I6VhRYsNI7mKha4it5xEI4XU0ZldRcGfujYc686
SwRRp64Nf2ZXR3w1zExevdFfLnitbZk2GGQXIMVGMMaMQJa/sV4x2jdKeh1QU2h677DrHeBU8vEw
bty4Nim/cXjHxM4ZM8hWuXPVheLDFupnji3GlOa0w1D/jC2zICskxBNPHEfvOE9KsoOG7tHshnvS
EQVSTrl0MgKNZ8u6FczdZyblvLO5JM5bO0vOKiDYyuXMW5a59DXzTnXika7m2unSjh48UM2AUL3l
81C2/cY062fWuInzSH9TDsIOhOSYjJzX0MgfAUFFXOgG+WzGm9OY1dYRtOtF9jMURBFVVNuYZTjt
eTXpQ9pV9cOHYENE/W3heCmeZcEgeMia0q/r8sVFQ6es7B5e9aGf5E0z1SWpGkDe6RPl51HrxyeO
8fYiWGBpmr2D4fktv0WShf3899WxPa7EhAYum7LD8mctAuzM1Ht0E/nbJtiXptF5qZz4YeAVStFu
VCrAy9/Lqb5oXsMTF2oNPt8JMo9sHxdcqedl1374moccCGPatzvssXCEGctW5KzZLXAaJHfoPKS1
Ai4EcA5EL0u9MZmbuqieFboy1Hc9kHpjP2oCy2RG1JZp020tFME0XRMfR2IxEbRqyV6TVD5eU24r
KZqtO8cbTKPdqSTZLHNMk0Ytwd51wZS9Mq2jgcJ9A5UWSeVQ3aUCWlpH8klicoJJhfXtdolxUvlI
xMesdgzhnk3S33xsaRlWN/cpSSHHFbQbMWJ0qyDVH4l4KxYJOvruXU8e7B0zpwN1SY+CwfuNQ9If
EfQz4CM0ElKUiu8mE7gTGcCKXk1crPKguUdyr99IBGUjDOOHOgdGk3qMLKoCf9qQo3ZEV+Bn7WEE
srXWsnbVBo21rlxYSqOJRlmv4F9mSj/UDimCwqbjOmjAQ5EDgbPNz0jMHqPIIathRssyRNGJ0HBt
B7Oz97WaObucZbnKgijbA67DtM3UIV+XrU31pPD1D8sX3YWo/O//+fc7Y2LqtiQA/P2h0lLF8Lmg
Vf7vv4CuoJlHKiNAzf/+EH+/A1k7bJ1Bu9Y9lvhS6R5sLOadprWLwlketN6ByTrEUU0YLb5ZzQwn
amUumL9fzOUJ/X2gv/+Jle5aJCSJ1It8dhwasDB/v031gPNFUCEpdt/HhTNSRMSI0j/F552Y5J2Z
xiFvNOxyDrDCeESZ5zRL3l3lhUe2j0dHhNCCp+BJ2BVvy/Lwy8P8/e7vnwiNhTj09//MFrIA1Opx
3QYsTKGW1sgvZIvLKSc8Y6zVXdyGzmFwFOaykOTdxCgOXqPrTOR6RhGRO5Nzv5yYLLvaWVq7d2Mx
n7hkokujGdFldJmCazgWWAdadD8VPMzQaJP7KAgXO4/ZrKsQmacTEDo+simMQWeiOwmh9TJ92VLB
UM1lNcNjJJhrsYAHDU3YD7ZpxLAdsAOFgogPlLGM9HJG+ODEGEpN2rkM3Jq6XYH8S8lyRYe0kUP5
QT1SHgSMJ+aRzUtHehhVYrFB6bmlc16fdbDcVy2neHBzKGAEHm81o7K3qcHfb+0xvFOD/U5/4Xtu
5vSQ51SpbRNAm9lmbVYdyLutfKFV4haRy+dNPZoTG5qZbFkfCtqnmw6LEp1JO/uY2ZDcxHL9rBrI
8FrWWeEO1qYOmwfMJs3JNBpnAyThkZHZeFa0Hn09n9otIQnGSdLqiJDZX4yRLAOTeGXO+OLQDkHy
0BFkSCMXaEvhFF+EHpFH5yGgYwNrtbwgwoNKDHBh+xxOpEFGGo1Nw9FYKKIhe3Oc8KHEzEkDIBm3
ZTyET2ou/lg167cCmg0xozt4ClMeGR/vpBuMzHSc+cwl4q5ds8PlpcJwL82BGtPBobWEXiD+8+zk
NnUVzZMMDHPIpK1dwvKEZAy82G3SPvyycY0eqlJ8ZaMTndJgSDejbIlh7+LknqDp+F6zlPCDcGzW
vSmP01xPT5okES0thv/O3nksuc1tWfpdeo4/4M2gJwRIkCDTW2mCkEt47/H0/R2kblGtrlsVPS9F
CAGCJJLJhDln77W+xdUyVx/x09nPkdSVJ2kkKLNSQbo1nXk/g07HtFavIwBfRqxlaquXWixGWb9f
JmN0Se2gf7H26ktimfdZDVIuGeabTkgSHCckPE3Jj7bWd+donl5yi+oo4/JwXa172yvLIX1sFRJW
khw5Q1QL9vLyuCxU9clKU4Kp1t8Tk+Q6ctjGw2Ro9imeI1LNsF/sS4e7qty8h4xGPG5i2qkzUueU
j0i3ira+rRu0UHpBdp6Zz25iaPfRlJEHAWCLKVLeH/NORTb/rHQUHlbdvDErUI90lLtdlKuVP49R
kABTPsRF+LMfs/oRXTExxqPlCz0ITG2DL0xZv4ztTPG/96VZRkVaZiJ9sDrTNtq3HTk6UEJhrwfQ
ubUT/oiOunn5Fq5K9ogXyqNh050nGvyNXCRebXFAjKsmMZyLzhFVGUFBzuYdQIjp1pipl9jm/JAs
inOoDEIzGz3DW7eKoDCjpiHfIaVSpVg6h/q5H236N22NI2hAg5H38d0wwxgstNfRYSRDBKFfT0v7
0HLkxk2EcBqf9TpQTFdiqvMjeOliWRkcCVwVeYVftaQaYctGSCGzoCUF8QHx5W2oFWQDl33JBKRw
YyQhWimda3vht9OooOvr6ypjz3bSoqSFmwdUSym99NZMQQEC39Kf9SkbzoK30j4YSQFseIW7GNrk
/JpLR+LaQE5OPJdYkaTljvF0Sv+qtBHn+2s2OHcy3Gbu1bm0j6zlNsxWNWgJZ+WwUcna7R3z1jAn
rjJtufhohXE3mOWLIU3v/ajIN+1b00rJ84BIIKPKIdxaO7pH34Cp0sWI6K+vEfo5Ml/3DfkvmcXo
vG9JDEF8nXmFRlzYTDMUmaz9MxKq8HUamvMMls0ycPrUveFRKz3UkU1pzaRX6xSIFg30MgSxuHOe
OsdaHrAC9+UFiyvIImzW+NCifgoD+gt2X5+Lqm6CNe/OpH3ID9Qsd3bHwYl8YQKwhgvcCSyx2NaS
5FLj9QqkRrKYGonVub0wBQ65O8ZSENFwn5YR+qNTL6jgqSVJiBkMN5eAJy/aQNlGqqUAgeEHIj7s
ibKkBin1YgKanGGfZEuIkXOoMBlvq0k9a1QUmjxAuYY8Rw7v1DzXvNWG7GcyLqG+SC73nK2B7jCB
7wvsgDlKvwDdHmJLQIvMMBAviU3bYumc13mg1AFGT3g+EizOo6WOv1ezqklgmiO0KJA1LGKxrWEL
XJkH9tPvx/2S07RNc7KdRWoDMlw4MGKtZB7OCJ+A5MCcI435DqYI8cSQ0KepZlK6UTnWAQGvUH1S
0/HkijzDbVu4DV2uT5vc+/dRl33lMg/AKHOsP9677WBbXN/w10OZTBbcL21K8lbEHPT6loagGC8q
ZSLE/uPDbM8qBFKA3xEf7nNVgZdM9S0i4kxs/OOZ62OiyumPAUd2//4Nttf89SMcW6mZAsetuz0R
N6G569XZcq87/Osd/9leri9RZs7cpIesJ0aLXAijHQDiHCyryPaQTIJuugoLzfZ0o9t87ZPAEKXk
PMITEP5+mvViYYXJEFA8hXK2PbbFRsyUlO7CvNrXCyKqnVkUo2eOA3fRRXrKS/vZdNAaqOII4Lz6
4VDy2RtYnmVSrpUqoK3BE1HLBD9sZ2Ip1PwJoWZQhHPjS1oRL+e8aykK0FigBFBXQarLX+dyPbXj
9DMuqol8Vzxy4c2g1kFZwJBnYMENcoFFkVkitY9jKskZpxvji07wFO6X+ilJrI+4qu8co/Eizbmv
lOibWdEXVMbslkrsB8m73ZjcNzMCgHlILK82E2B50TsoI5RkBnF0hfbd7BC3UPDpd3IrfRvQF5ir
FbnpWh+lZv6B9AJtcw30IpYG3UVOyU/vUT5V0kdoMgB2lCdSCF/SbHqOm6XeDzgetg5CidQToPD0
Q0NzB8Cqd021fmuFdIxKrmGPd4U8HtXiNMpUgOR2IhYj7n/ppOnG2oxcNjsXUuSrSvQVUVlC0Qt8
sOaqin22PtVaMT9t8nrGf+lA8MqA1SCKyicpI6mM4FDsw7ussXalod+pxvCaUAyLKabnzStx0I9G
1WW7Stf9PpF+drYue06X3KnN/GQr60tWjfNR0TFItU516VswCBKAIMZuGalLQQ2D9Vg4y2ONlel2
DD+samFY1CAojKFiLyFa587UbppIy73ERN/JRU3fWWG7awGpI2xiNuDkL7MQ/TQIDm2EQtqE1tl2
PIc6hNMAZRcJJS7ud6i3UvPYNy9Ltkwf8PUhERO2qn1dpOnQzOFJGcLbBuSjMzo3fdlwmdTE8PxW
ttNnXXHknVU5T/h60uWmMXSYxuNNYxtHM1kwfMNeFZSPSfpB8t4lG5XMryL9tQbgrqZvcwidO0Ia
79t1egaNVOydacJzEyePWJBDzzbr75VW8JEJgR25kPhaqmHyG7TkMDWmceDomaDJNQq7cRaPfr4k
Wl7uUNOEKND04K0w4APj78psWyEqioF8JCYyhFqGXlP8bCWsUauKIrU7armwr6LadJGEoLZI+QLr
qaT+tDAXZKZOaKnjLo+OlMhuvdo/rSG/0y29d9U5hJnYkGpThQ9w63FClFnkUlJ8tjVz2VtG+JJU
ll/K3SuTshNzCRMYA387XXbwYunGPYyn0KsJr+FMX89VnP+qkkMWZ08wZD7sSW72Y4UVOMuTnbYC
CQsd9WsnCy9EN3uQqlNXp6LqqhhZV8tsdimpLZ5F/V59Q8ZBUbKwKATlOHmNzhx28iy04zPK3azO
kf4yl9QHLNxrc54EFAD95PtCFvswQ8g3qJqufAV1KRHfXH7NuckdVHGu1WbBpCWoDeVW/McimLg5
Q1cKnDgUeu6vktE+c8BzpTFBjzptP2J3shE+UrJrcqoM7crNsSqRP7YztH+ZVJWEuNgqFiaXvPKS
CSNuvyL4bNXotqBVwN3MggAqR6CcQaI7JcY1Sd3nEXfufCopFH/pKPecuyqLD6utLfy2LWn3RDLQ
vp32rZ29t5RHcG6SfYy28SnMLVwmen6XdSLNUHovZosG1cR5ZVoU7MyvauWEfF6+SDAq9L+M4pbZ
Cl0tYjr0BXGy86OlHsJfQ/lq+xgMSGuFUJSu86+ePmSbZY8Jbj1rKm0EgdGLaEjT7WoIpkQqYpOB
1k4NATjCmmdlRHxMDfCuMGRIr2TrDP6kQAUypScNNTgBngUghF78+vg9PEAseCA0g0qe5edNyIxZ
Zz44ayY/EI57Z8j3vSRNeGObH2oTd+TFLtG+kU8djbQ2R9CCyZ6en/4x2syGG+NsjNLdLAr2vTgj
y+FUomv3cNyZrqDAxY70Q43TC2r3H62op6sjIviaUuH5xiaQ2iB5E5WRlPgW1pq5r0+huvxoOINa
ys6SoryOCaWbfkm+EKw7S0sN51rzSLy7nRTau9CZ8LaAH6V0KpsfGSWDQ13TOqAi4wrYUIwB9cjM
qXULJjMA/+yKIPu4ILSaGuwOb+aXRKFrnGY/tJw0WCNfqQimNd7caHpYgb9nXENryXixMuUMxJ+M
PEW9k4pxRlelf+s7PAmc31gHOz4ToCOvlOCVh6Slp1kxuGbZOTt77hE+inmSaScuI4i02f4U+jON
NZDtTltwoVo4IHB1QjaWHm0RplTUvYKOn4gDeNj+rDkZUs9jLv1qsW1SN6CzMxgSCucClAnUiNcs
v8srZ0XhM6k7nGKaVqs3w4CAjVyYfTbcyjKJfvVAtoA23DgyfkWgVmRdrgwO1Dw6bg3//1Hl/Heq
HMMUuo1/D2W7JyejW/LxW5n8X0g29fONv9U5lv6P6TCncijKabKNMf2qzhHCHUeBmvspwPlTnaP+
gybHJFoKqamD3gINxu+8O835x1IQ7qDLoS5hCj3NvyL5fktPur8e/ylFURAJ/S3ngNWjaQA+VN1S
FPNvfU7O9HEtank5znn9BOkTKnmRPtHUB2tFCkoHKjGSUHTkMlNJmS6vrerdoYDV1JWEBzig2B9r
dVd0IuBi84avfbs3Ez2Ct0I9y5plFMr06C+V1T1MDjPvQuprb46pB9kxzb8LYn6bBhoDrWLgv8b8
PtLmx3liGOyA3wojxGcJE5MKfBb74lJvaxL8p7gP9NsmN8L76nvajsmpZcCFY4yL9uTER/wL5l7P
6fxmpY43H3q/p3NH8hdC1SkyRm+OhsM3lww6Ag5323Yy0/PQ9S9p/JikaEfJdfVj5G6IdKwvcTi0
vtJ3TGGij6kz/U4joS0WIgLISBe94g6XqTOsizwP8hV7PE3xxC/IYmLOonUH4DpQF0rkiVFSIm5n
AE/PSsEain/ClaWZzqrafqc+/gEBo/EqTXqh/QhJJpXH3bBQNBxz+1SMsc5oUL2hM0J/IrXTU6J3
N4TPTII6hOMDrdWI8Lh0Jm5AK3mfumWTisT8wHKG5rSqMndGIv1uQeBw42LaXpnjTRLp/Vkxv3dx
l100lLTEH5GhbVFTmdNu2Ld1nfnc+Zj0QnD2xtkisYvag24yzbCWRsh9cgZwPXna1OcY8JSGxDAu
QYSDnTWeSWwFk0Loah13XrXiX1ut7hkG5Xlsp/Xo1PYxZshgG3hcpP5HqFTf2hlH2byad4NjFfhg
hA/EXCyPGCB0YV1/s+a5hIMyuoOpZR2tJFZvHUpQc6V/sZSivwuj+jLXDh5EYBcO1pgj9TD6gauN
DlxanmF41ICBU0yAk3NeVvTWU9ae8si2mKWGL9ADCtdEXLaH7Fvsl1zbHag0kceRxRMDHbLY7ajp
vMzUx2Nhq/NxAM+CE24i5CL+2TKqwevMILFAea5YxcEopV9NpnduNpOkAkR1x5VfeyT7KZ4ki4Sh
EZdMOlzKDpFCOEHwkc1cufAWYh96jpMw54uj8jt4TJxohzG4mYBnnFZK0l46Wl/7OM6O8sytCqFW
tO8akDxrL7/PpFYiKYK1qM+Uza3mJ0HCvGXunhyzsr2oC78W0nQpZMKRY3IDhhJNM2HRoACY/xAo
RDaDLHvKqL07bf7UgWfw6Jqs3tC1pzaU+FXzuvNx7NxU35LVXHbjPJe7RX1aEvIro3J6cCT7ICvN
cTBVlfTpIvLzJHyOJukX8b7IY2a6GhoWVAXBjNVkT4sZN/uil0WXqvwoqICsIsAmXkON4yWUd7J1
sJWovRg2Edc2tVy3JMGG6OCO2GlZe+Bb/p6kU8CoE44RF6R9rqK7tSrU/E5zpznOM9DyS9diEjCZ
EXrM0vtzn704WXshVcXX6xV7vbkWD6K+Mv7MJnx66zzQBjNteGMyiK26b2i8kvuXkkNLUsqavgO0
YB7J7JhY4nKtDwBaCDxRw11hYrK1KWaDOFCAc2QTfSn9u2bma6A0MD3msfEnIToIQ0Qnhuo8l5AP
dwooH4AfinWQMbUgLcKI33AuNYrsUTMaXKxXB5nE41aLxtt6BndEMUraKbrlT2ty7CCoRIs/E1Za
vuAMhlcFYL92ztlA8gdQGUnm+mA4Pp159diqq5eEgpllN++GPXXelGsiaws3hKwxzahJSQKtfRhG
BMHYwZiLKwbJ4HPGcG8MvalLwp1ZpgxEu9PSlBYALaN7pcztylP/3Bsmss/Jjo7KyuViLeIzyWuh
a2rF3aLqD9aoHqZqWtw6qumQpwtKGIbAAu7/+L7mdGCycFgBOJyWkVi+wiLFWabxNDN1XjQMULgZ
tDSXUWDQo9aCacrS23XpAYkOUXWTmQkR1cYPyqmYtwYQEQttK6ewfkig4kg2D30JDjmyB1ndd72O
xIWAVNecAskk1NgyfuqF8gg5FRxCmEr71lI8uvsMDqvk+9pTER2S8q2HNYVcO7WYtUQKRmKlxTdm
UjY+Qtz5Lo8JNgct9qVVp4VcK8eoYnjtoAeSYqb4hEJxhek9fOEfjVm+ZujqCI/GJ6W1ibsqzLgU
G6XVYMgdo/T8JlyzR7VaOBR6FYJMqz1puBJQpQHUaJrhKFEVwk2i+KOMXAGFrkcpJKXgvhwMVIWL
Rlu2IZsLXTmqtEXbp/1tP4YPTYspu0DpoDkcRELQQ1R6E+dQ5LolPkQx5VNJHU+9PDEtUxWoqeQQ
gNF7wggB4M/CdWoI99MMtGWFT3vQaotbca4PLjN/1l0AYIBPzcpvMgYeZhg94As4lWq8R0rxQCn7
VKUcckROgUwIk6+jbBg3kSTv0wHtIm4g5nQ0d3ZwN5C+arcFKSFSR9qKpihUnhwwARtVi6LDD3ts
Ure1fTUl0orca5hbNizVdh8ZxYy9Bcl/s/wg2Sjyei3CQk27XnF0r48yahvWaTAL022Mt2Sxfxgx
NsWhfe1sAkTxtSNgAmewLl7adHdSeuGiELqK5cAyS+9CPmBfUrcAQyXRLQQ0Imo7mXlKcm6y1tjv
S64F7sCsi3vbsu9D5iqMNvy8Dk/JeEI96VDEmWhCLt138pkKMKwSQW+B2toXpW4YjujRYVDRBCNp
uavG8TVbaMEns32D9YSus6bRZ6W6gr2fXIxUPUVV9dYONJhbrm7IcS0/UboXx2lxxyzZT3Vu7MMs
aXd1Ob6sRHLvCL1UXAcZwDRb6jnCAcfBLdCfFI5rWCgTaVop8Xh1nj+WCS6vpvkpjeYhK0gYxkDh
Rw6akdx+hsoIUAcMUUh2qhlD19Fijj49I+cL3wpjK8yIwG/h6+4GE+FAmI605MuXyJYn7cidPaLe
BJ1/W0y9UewG5rf7LINIQTHS5NxsCCSJpjnAqfjnYttmEh3++QQHAENOcyT4ko5IkP/HwhY0+lbm
lJWiwyIg7qlg8yeWgR1me8zJmaPJSJArF10QCuL6Opr5HhsVOtqkWk5p/VRgxUBq0Eq7kr5O0EWQ
07dFBtTuc217wqgn09t+EWBZ1GlCQT3fkoG2GJWlh5Kvk4i8bbfFk9vatthe0YGzN1KG2NdN29q2
j899Xnen1BA9zvWS1ae0+b6mphZU41OUyM7JtFB41VJ2G0clRYUiTPRge4G1LrKf2CikrkFH9lo6
2Wf80RYbEw7pQJkavz7FRVhjgsKPlgoJ6La6bbwu/tq27eGvbWHSebiHW6z77Oo/e6uNS9dNYX1w
3eJCTo9p3dXQEKiqs4Cf0AS1ScObwg+Pdct4JajWAVjPX/T6Z01FvEK+sfu3P3M+t+3KaJ8XwXZ7
LTI0lfhF2SYD+zx2hCRd37yt/bXDNoPbYYJs2GuCFHtdyKgfAlUstm0JhnePaNplt32EbVfZdoxt
O/xcRcL6JvT9+1kA7besnG0tWxe+2rzH3gAJ8OfGd3PyWPHWaeJsNUsU44tQlIh0HiHlMDCZ0w74
/LN9pip9rm/ffWpyNa+MPvSIEOUoR2VaBbVK2WVbM0XnYVtM/U1WU+BUV50aJWU3fqNtNYL8CPk+
8o1Gottg9W/babQtLCvlr1CLM6o0oE3bCZMapab1tzqcOlrJSbTAQAy2h9uaLB7qY9rAOxSruHWp
SMIxJbjPhKNVfSGhbTgL0cMOo/5xQcxyz2a3k+r2mSZ+SVAzJA8qd03o4+aaH5Xuoi9t9mgnhm+0
4XsbtnlgSVOyR4ev0vJr2kNthek+6YOp1GtsIRqCEpv0cI1utoEN34+rhdslNCdxvWQyRxUcWKAY
eagkHOjEV+/igQFaY+cpFFDzh6oo6XEcYMplGc3L1dICI5VvmyGHl5potkt3Jz0pM6OIKJNONlUp
F5pgdp4GVCTKCPRcVSvukOipvN5ial1rZhaEFo10I6rvZMSYeKzV8zCPX0a1TA56jSArjtpun+aq
5uGeyQJg3x+c4c86N/pTC2kbyAXa10GW8wMIr8XLEd1ha7nvYf1RDTWj0yIh+XTskNg9p4X5OCZg
iRgRKm2bYDyAPXPMVPBCKxVQRhQImApxVUa0SFjVppTaVq8b/3rN9qwjwmmur6s680vb2gII69xs
z+WNaXKVES9bAe4cKhRZgJCrYBVKLUUstoefCyHmcvKM+7zoW6ZMZwSosjEhEfpmPWcMEgbns1Up
jc79LMRi245QPJN6JPbWijZhJuRlmLqvz4VCgjYKMdq2rdkEaijVtjcO4t3XXVwflkLuBr6XJv2m
gcuEHG7BALL1fCnL0wzeVq+LHNSlP5nwT3IKxTrsTG/ejn9Y1AH06UZMQdF8iW3XJ64PzRYqAWkv
Ue0PpfX5ku3ZKFu+qR3a8Otr667WXYVxHpKAfzWdKaAmfoqMo97CcHRTv+SSYh+2sKLt70AhlHHD
9neNispZ3G11CwCSNeNN0TQK+aJzvy0W0a7fLDBjS67G6FihN4gaOCw5NZjoXhxtBk6GuMAwLq+C
bW1L8/lrm073zlUnFV1vpYceKt42KMXt15m2XxloXYNGgsTN9QE3Y3KSaMHUCYPIabnZEjCgRHG1
EtfkUeglcmk6CoZyoJv14hujemTiGu1bTo3dZ37Q9gnW7YJYic+2fcB20jGQl3JMkg4/HZytcahq
7VZryblJcwk3+fh1SSfYmsPiU9NW/VDkqqlmAlfBth/gcPwOqGnTLOrP2+M5R4GKCJP0xBRON4JM
A7mrFa0LoMN2PtkZbQZkgNsi7R29OG4RJ3IhoeSJ0qVCE5sHCN2JPRELIstovVh83YoQGGzv254Y
DIiPu3y7f6TbcshacmwKjq0/XiX2cf2J28/a3v5vt9ldzB3puodtbXvfddv14XU314933ZY2nKw4
zeieWOlreN3z9mILfzqDtu2zX98T53Z8xBm0v276fImkQgoyDWBnQw2jdF2GMUBvbh7IDUIwwvle
LVaC5RwtwCpuaJ95Q4YTk+RF9STYNgJzREmMrF1PoUeuU+Ru2T1VRONAbzWsL1vk1HbkbsfJdTFb
9i1OARUITwpIcnpINbJUbJQx5Mpw+59WCwEUXl5MBRXW+V7ch+vU4mayhV5tH0Jux6dJNUvoxguO
Rq04otbrAFtjlrNtmvJ2gdSSX6Fq+z7A9picYr0FVSpNYXoqxAgU/da9kvfAm7hlQ/jKUDKIfXAX
X1GCrEbvt0oe1Dl27KQvPkivaP7H7vur7JN++W8aC3gnVPO/aiy89N/iP+2+v9/wu6GAvukf2ZBt
whBM+gCafm0oKIr+D/wJov0UmYaDrFPqL/kbx//7f+kkuSiqadqm7Jg0HXRMwv9qKFj/yPyDm0uP
zMKia/z/NBRUw/7L3SrbOh0LWYOCq+mqY2r8sn/6QytKIIyN7OXGVFA951lE5KMl5lF/rJogkPLd
KOLBPlf/foGe+xgJLUGkzFYUodZ6j3cIhy4pgz68L7cwJ+d1rEBDD5UuzIGJXy7SfWwpOPUH+9LS
7Q90TPV7FJIfcyUl9+WCE09ZFoD+cyYEfBLmSCGjQIBl0RvG3JFatJ1XccGO0y9MIt6RBFuCipgc
a51rZTZBeCyG5lBYju46Yi7GuAQN3pABKE8mY0Vtwa9qU3+o7rZVtD32+rSt6gU1urO9VpMHMJia
DZeX329IxJTz86v4Yzfbu/74lrZXbRsZQPtJtyo+NJpR/kwUU0Cuj+/btSgcppzuaPxM0/p3Yty2
fUuM21Irtod/bdOnnln2tvEzb25b1f8KKrtGz133cf0x1HHYx/b4/1n9r3/69cNsa0icQCcm3PD+
0PuL4dXmF9i2XZ/YDADXh9taZFCB+MNi8NfTV88AuVhYeRO6NNtLrvvf5P8ELWFM/XuPn1u3Fxig
Ypn/iCFjAq1jbeJP38Bfn+n687Z9/fWjtoexOCgk/CLe9b31LGZX22N6QiqC9JFB2iKmfOW2TLb7
vC7u5NtqLu7xZkEVI2orTKfcvD9fWIonri/53Mf26s8XiaevD/94GnIhP20Q+rTP1e1Vf+1ue/jv
n95+BAme//qUkUifjp0Eu5ojhrKpGNEwN/v9CZstXs+ZpNprRYLx5+PNErG9aHv59nCV4jSYHret
24brnlYEUwwOxJ4338S2dn1nuY0dru+xYRmjelYZK8XSnVYzhuuVUuD6rqtDWLYBbIAm2J6fS4oN
tYEyCsoB80IlgzQ0WLo3SdLoZfpDYQA+UMSkNhSj9jLpLhbumYPVS8txTWakRaJ2YotZzeeqIqo6
Bt8mPTAxVvxc3bYiWD7raRT726Ntsb1xe9314R+73DZuT28vvL5v2wYUgUB06N2HJoKEvBuL6juW
6Bi/aXtexWgdfDeqGAPwW5j3X6+zeA0gLwmu26Ud9ATTL/TulF7antLmv7jtugVqFX+S0DTfYtd8
3vKp1W1CuGXqmsalLbrltFWutmrWtnZdbNtKU8MWo2IB2MoTn/ndRZNyYW+1N51KI/cJBfV+SxpV
FFPr24p7uak0h2RVnpNiRr9rRx14ozF8BpXxQGsCJ6IYHPUJrooENY63PSxwp+s9vwXgUSQ4Qi6c
qhP+w8RWKpewHrQgYsi+lUMsirGilnnoRSq6Mrwa2vhNAwV7KLqoOScEU5ydjkBK0uq5Q8haCGtn
RX+EJ74e5GMjMjdh5nWBIYZe21pntzoef6Lut2ShhEwlQ7h7tooQETvMFmobhei2et2YjPKdRtjn
Z4T0VhWKRZ1yW7su8HAqB63Qb7ca0bbIsDLi1VdODtUnKKamLAdSdNfIPRiK1oSyCFKbUie4MLSl
XQeAliT2drhXnZGquDhYNbG4Hn7XbUiolp2FxdrLieOSiH72QeJ0QY39MjC22en18bbWqMPMD3Na
4Dk0ackYnIOspgGNaRWaVFkiz022x7HNU3MT8leZVKT3utXre5zUjbfI5bob7ElSBJ5hDj5XSeaE
2qeSNrUewqnVA4wvtOEpRGG64QSMS+KdKsX+XDTDSZ9wnFMKswNUm3bQaSs9d7sE2kdPAFv9qnWe
FZHV6cXw0jmRYWvT4EuOyvLQpYflCQyAFp+6p/mrHfv4CG1Iq+j1XvOj9FHFsJaQJLqyigDAzX6C
4ctwNfl19I7/pRbZcMdleN//0OrbZkRpdlRjD0rJOKvu3hqTPSVeg7iNxQJ54ibrbSTfI5Nv9J9D
SLyH2HXa0q5xIXXms9e/wodsCa2IvxXaBbVTmRNBdx7sYx4dYgzJjmdW7/FyKtZf+BpTY9rVcZAQ
VBWdRqFMoJJLW9wdcRGg0jX1o26cNO0MX8P6BWNkwfOJtR2JgHJs05vKfIX92OSXkEgwpCHLWc8u
ZXzTyqea4J7W6/p9Nbp67ANrWOmk1prf8XWq0q7jgqPzsZIbBWOtc5JsCJeu9DHXOMhhok3DO/I+
XInsMazvYuQi+GOInB4ui/1Y5v40vBWkCAzRfd3/NEef2dUZbyJ9FHv0jSRIUWUQqpWfYslwbfuo
DwHA/ggvTM4tDrjTbTQGJhaxAvvHUfs2Ya0ECkM+BhRnNbsU3Wls3Eq+jXGsQxXh+9WeE+2VaVNx
j+8aO2nn+CJK+0MFZv/evtpSMMtHgk/gozJeu1Nuig6f5TE0aHrs6ZJWjp/jRHwlNIyS9F2UeMpL
f5N4mo0Dw81CvN4wIUh1Pc2aD50NpoHR/uotOr5nepl25ioJsSEHc73Y6vd0ZRwZAO0AeHaR4WdK
XmX6duvHa9Ba99hc0oRgU84LVBJYIdKM7JpX9CMRx9G5dsT3TRNbpkXE74b35gOUOuo6rmESh+kc
B8LPg8COP+Doo90wPjhndeNnvAKP8BCG2H2gfFTtQ5mdahpwsvjC+J4kBMVhT8HFU61jY59omwI/
g65rYhFFzPG1InMcnxT+tfKAVATqi+G4ZXpDykjpuBOycfss90fMj/KlfjSkvaI/O3mwykc99roT
nhbUDMLeVEE63E8tQ4eLNa27DsuiicN1p2OqW3b7+euMg3uXHhUHD8hDr56mGIf7eDH6w5IeZixC
tCIj4tVxjZym9WyiBP2VfjUlPioq984nyGRSH6fiQqqH/KxC/ZW+yOVNYt0l78aMaNc3x0ABVQoN
5oujBR2nQuQXyn3dolGHUUyXctVRYsr3bXqSkWVEsafoBzLKKdZjFpmmswrjDZi4gko/YB1c8gL/
C3msdEnb733hE1tCL+55sO+IIWvTI+rclZCcnxQAnBeyYYy9dospnF4i/dXKQWscxLTU9MP0heKl
afnpgsLjUBc+06LqXcApuXDWO41gM9x7JD5LfhpTRfX4zhFbudaNc6udC788Ek8j9Qdqf/awI5hs
1/GFaS7WDD5JApC92o9oqCwicnf1eXg3tHe6z1a+x4bzqP4MkQu3Rz6aRZMGS2FOTaT2+Uxh59vF
BfWOCY7bjV7qt87Aie2Dl4MuPyADPlTqE0kOgFgcLsXKdBmniykf4u+Ewa0OdPaThM2+3DU9Jn88
yMntiIFbpeHhJi/lW3GD2fdOf5b2/foYJweUHWrzFVp+TCmyGtArMIbby6mHBEPLb5T5Iuk3bXiO
BNT3ZakOjb3HBO3kD2OMdMMtHoA+KDqSIsDuuwWD873zhozN+QHZDq/0cT7q+xZKOc2oU/SAzxZl
mrKf34Db2fRNS2/K9iAZCs5lyUvfZY08Mpxs6m50jl3Ovc4NExesQgaylVEwZ9+llp4NUAzrs07m
4vIwMSntvgETRXRHyjBoDLgZFHN5uZFCP3eXdadXT89D/LysgSAW9j2i62DIYeb65fAUpR/T8mVE
fMx8cpfEbwWmg7G/UaO7MZ5dpAUjuYrkFxOYZMPUI+yHOOSLSUgBV5YkqGUvAZFYXxTp3GU+3xBu
wRakNtqUGSQMnuNdB0Ohp14OfWE3/rQBE+/u4vdEP7P37MyEJibSA+UXtIdnWuv+9Fh1oBW8lYY4
3vQBwoaPqa/Zo4IlGgNBCIoVzKfes9zsTNcMVFfapQeLFopH/9Ot3+rFww26b0/6g5Yd1kPqlefl
3mz32tcQfp2LbN3ac6ShqJ1c+SdgiPQ1ek4R9j5ZeEb3fHIFa8Eufptxi4ZHEPjRi35v/yRF+ia6
+dW+QX0xbtMeVz3SRfRGrsQRywNpTwrGznjsPDTdR0KJdskudpVdfDAef+x+YTb50R1Mj0bETr3X
bsujer9wUWAA8ALUnjOmfEvfZA1D9659Mx7H0MUcWejeXO/DZ5NY0Hof5ze8dKqIPziZxEegZPPC
+9Daj+pLnhzslMAP1wipG5MuQ5CTGyNtwbzh9eMhmvannCMuPhIJV33t/PoOThEmAdmPukemS7hs
4VdF7QG0d6B7o0vpUTVonB7G8nYN8GSgePju7Bp3PaaAKdWD8kYgiTd9DRErX6hIHmH1d7fSD/lV
qRgR7bpv5NzvadM/GMfiQX6JguzGSbkloIUC3n879rvqpfIFzslPHuwvaLp5TnkrMgBR7vrd4lPT
1N8hMI2rU4U7x41thm0u25Jd6iUPWHAMyJB87W8yZxhlImZPL8ozAvLxSX3tbmHXHsZ74/J/2Duv
3raxtd9/lcG+Z8BeLvYLHPXiJnf7hpAdmb13fvr3Ryoex04ye852LgYHxwkEFWqRWlz1ef6lRfHr
ItjqU/Dn/WRRWVOVSptqJ8pJcVZf5Gt7+YjdR3/Sn2RnysJEqXyFus8Jyu+ndG+MBNEY67FjmuTX
YImAdS8wnQKWcsURKOpM2OmcaAv3oVxDryz23dzc2JvHYt+eRGctfn4TzFJm8Ym8iU8Qee8XwKmm
WNbPMZKcAF+Y+Kf2NJpwyCw5DRfWQp76F+UaoFl6HZyl18K9dwmcc+9fWxP/GqHwl+y2madrbZLO
yI6VD86dDg1vZl0rqIgB9gHPRuspJ/lMWjBr3DGS0XSoYZV+BVZzSouFCMcY3lz0l/mJCeR3HZwJ
K2RITrTrFC15xAyW1kU89RYGflBoQM9cJOqn/UM1RZR8gsvpFMUfHCN0bIZXQB+ZXB4iftXSWbIo
WYdbmsOtf12eNC/BmbmsT7I9uFVyHMa9+HIfnXmXcEBf3If4a7QSqQnGGEgJW8DtwrSHPnoVX1Wn
4GUX1aN44+0Qk4DzQrOiU3mTa/EQzzhQbKfdjQSSc3JtPaFLJXNng222i1bmXr3JH/CERlydNcs+
f/Cfkf0/851ZexVsg618g9LaRbZTb4K5OKVSl0BrJ3BCZgIneMKGidFnUUxjcLoT7cRYwVjZuPdD
o1sJdwAcGd4qUpPowzyiqVGdAiTmTbD/Ozx8zpkSN9mBtoqGdzxZ91t/Udz0W4cxprxLgnlyyuwU
HMZ2X9755+BG+N/Si2boO3O//BkJi1LfICvhJeTOJ4P2O3vSAzpQ5R2f0Zng+ujS1mSPQtXAh2LC
oppATDNnPPVP/pWA/xG8pYZE8gK1X5U0l4hLCN1EeBJPGZchji7atWDTdeMLfeOs2nXLDenO2q/5
Q8YOdKIsaO/xNTRZ5dlB6Xaa3Arn/QKPjRXOP5UvrYp8It42yn2wFNdo3K5b/DImNapmc2UjnCqn
JYLXxmV06FjaFUggfQ0wgYD2gBSQ1V4EdyZkLWvh7rpLcWmc9ydVtwtO8y1LCq0N6CviA55883pl
Xxy8XUNVwxOGNINWDUvljX/u7fq7dhwAx1HCZnXLRIRowU1yQPyCQUWcaE+IDvEfuGjC+ME0+NSc
Ij+l3pbreNauJbZq+/I821hPUTjHvqK5RGnR3PMsf3DvcQY7h5/EVfcnDppllzW+VPl00FK5Mu7E
m/w8gN/SL6PdsD54lJ6yRy7RT2eeNssOdXfS3zEhomHDbQQ1Fw+DMQMbS4TmFGbhrJsLEzmfdJtu
/lSvWOGx17xUzkDnTqD4Td0paclzxlKmycc+Om26ZXETnjPkhefNKfUK8neazYUtbD/pXN7Aspqw
BJpKj+IaI3EkZObmmo6vpryZzrNZvAKWN9OXcNiX4lmyKsuZdu3cgX+YodHG1MUwduusntxZOteW
sLbsVbvTT+CzMOH551w3TqeAqukv7YLd2F3GjPNkfO0fymaqfZUetHOTudtfWGfxXbrV1+XWxann
UkbY1phX/pwpTb5gOUgchkZ7A4OP4Tlf4yo2E7bSlbnMlqxQKXl5Yc60S9YUzQH1ruzR2dTbZNmv
qkPNOLGKVogRTBEVW/hX3i7Yadt40Vwucnkq3ck0AVhvwky+qemZO/qsjTfEjBuoHhToPt5cvO32
3T69yK+Dy+isPIkZBY1n69y9Nq6kcwSs+7W90ZfRmbkDdDjzH578mXDZbmu6s7Ia/um4t4FQRbft
Vt6HF4I290GhhSvEVsp6KtyL4QrUTcASCouqyb3png7GUhgSnZjlgnXxRt8E88HkdZKu2S/sQHdi
fzG0WvkGzGeIMtckwXbl2tlg7tbPYn8hm/PeOIgQ8Uxnh9c5dxFBdOO6vIZh6mx02lFOj00urTsu
4slZssAfRGxG8FBQs7DSZQNeIThx3EmIQQpDIPINU3d8D36kYso6sQLiT+aQUBifSUOIanx2jEaZ
WLwljb9jF0IYVx3CyePDGIl6ezk+c7rGnMhw7qZjFGq8HpOkdeUipdEY0hVCdO0alxmU6pp0raTN
FOKFgVUma8Ha2xbCI8KcgDpAbeA4kdWyt+rExNmY9OoBfOKR0ceGM1mJIpIaxOQhLjhsgIcHti66
KOg4NIAeyYds/visGBBmPYLS8pD5LY5J1yEnTAAIGrg0PEUC0mMWaBguoT5Cs9CxuzGJYJqAEnMM
5RyFCEkcX6IhhfgHbr4luDnySZ2SXeQqsUEPremNNLzVotmJKIeEl0QXPEmlTvRFRmLOZUWdtg4J
qpbUt0cgog3C0y7VWQYNV0xUa8Bb+aIBORL0FGBHb9n2CaAchQE3E84J1K5yJw8ZOLkmEIpgiZO7
tjaMKWKHGDoOqezSGNIj49Oq1QlpeGrKaDpk68ZA7xjXHZ8ZY7KuybJtZDvR0h+AEuNDN+Tv5BHs
8Od7Kb7cK1xqFk7c1YRU0MLZlJmWb+rhYXw5PogpgauafDcbBeKg40MqCBlCXcNr3bZ3ZRUhWjGE
aY+xWrStQvZrHo+gjoSVl4YYqxhADNshUt79+Qy9RWKfw3vjw4eX43Hj1wIhJbERxd2jZCYEuotD
IBYHsTWn5FYZAIKKrioyz5RSspVKWd5Y+VlYpvyuEToDaTbfZJLSLv0EbXl73VQwleRKGWRRiIqP
SgJtQWZvfAYpe9vHMGPBSV0koh5jAJkRZYyyyqi3klKdV1kuLWpBR2lDBqeYEVXnbui3hmxW6+Or
8QNLNJF8dIjZf/fm+L3j6/Ep7EYrNjAP6Ym5agz48ig9MCoMFNoAYD2qDYxvjw+jDgEYn4SbCuZx
fPn2aVbYRFxrXD3+PGL88FiKUg24yLePwJntzMrAPDAzEGMTYV/UnaideuBVEFgvuoAoQz2IvqPq
INEHR9yWoNYIu0rtQxJq+C0gkfz22fjMSekBZt8PKgkD+EvRs0JExZICxocMTTXI7gXmq0mKvcd4
0Pgloteo4o44sfHI1gg58ljU27vH1+MXxq+Oh/pGwDQ8Pn0r73jk+Obb19++cyz+4+EA9fA+BL/x
4SvjCRsjz6dNTkz7rZi34z5e2Xevf3plb6fOtABbJMsn8zzU21jkd1f/3a87Ph2/iULSax1/d6bj
0/GA4w+0KvaZekjU9u2af1kn45mNwnst+Lszv/3ODz9mLPaHK3g7Rf/Yl+oNabqHYkAexsPg3w/I
w/Hhw3sfXv7sEHIAxLU+FCONSau3w8dnb8eMxSYjPvHtmLePf/bex9OMRXwo9niMofSXJfm2RTX8
viO0agR5ZYV/hGWNUKrx0xHv9PbyiI5ifP6G3zLHrOr4+fHpeHxCrEk2tWr5syLeEFRvxRzP8nY1
v/ze25X8dTHjcW+HjOW9vdcOWbD/T2r+W9gj4L+Izf+a1Hx7yKMkLt/Bj47feeUzS19UQ4F4rAx4
onduA4byRVVUVHN1VdJFABDfuQ1owI9421Q1Q1QGiNEr+ghgkiFbEvRoDVF5UQOz9IG+/Fd05gFa
dNTbX3/997+gwmkwqi2DC1QVaM3iB68BU6qr3kuQJHF065nZB6OzXS818PKcTDni136p4q8MhX13
MhUBTIVfCtJKGTRGxY86+FWdyUri2KsulwCkmxVh5rpVgNEq4MihGohfiwJVDaJYYodPC44GQrtG
0yuceHX0GBmstEOU3/KmaCB9YLza4uuiBg5aA7F346FqmyK3OdV1ZeuFmoXIaNbANSqIxQXmtAVL
OPE17yRxzFVTwFMT6o7Au5BffNcCfmJXYPzAEOeHarpoihZ3yuD2vgd0uQzvrcLiBbwyEe3SJBLg
mwGkQ+TvVFybpBBXPk9+VsXwJfSUVdrmF6IXR9PSHtwy03Lh4NTkitFLpEYnYVg3MxOhpKmea/Mg
xre90yHCySw80RbDlDKS7oLKZRFChDdU17KpkISEMNs7qjwn/XpqOMFp6OPoLirzUQRMkEWY4uBD
x9U11GtWRi74jmnqKuJUDd1ZCJ1s8BjjSlUuG2W6cNoYIhEweH2Aa8v7LtNBZDnZyjWlm9jD8diJ
8VgzLX/lmwUKRdD0+Yr3IvkdTkTNKJSIS4MSzGREh/sD1n8Xgei86IFMjDDwrtBomMkNpCp+ljnr
1ADnVwwjbavesxj2gbCBtf8P92podB8bpQHsTgJ0otFDPzRKEX6LEpW9tYICYyKiaF/7SvBoYVRb
x60IiTe2CU5VFaZYvkaaQ8QzOW9mva6tCoG4rV2VSwknUSeAkGDgTortjT63sRiYyV6zSd1Yn2uZ
eY+VbziVVRllxBrWiuuTLtWdZZ6SBM/D0lmY3U66q8UQxTnHe0EXEQYvmgCYQUBm8BPafVYL87xp
rHmvWk8hTvAb5FnuQzeGSZ+YE8EjeGl61YT94zaS09uqiS+ihIYHyRNTnvrEkwLEWOILu0BgU4O7
1Kw7WZ/JUnjm28J5hXy+ZkzDNtooYkGCscbvgQPaScVdVGMRR07T2on4OE7sDisQvD3PkbeeGUj3
tkXwYpJ540ZdRhYt5j/cp5/cJtPQcUYxTdXQZfxfvsdIFqoC1cJorJXH1pZkP9lj09E69M9JHMtX
yMLd//UJpZ91YjCjiqayZ9MsTF3enVGrpSJKJc6otMo21QfJbYxk1aEzYEh0h1rwmQKfAKRLdR90
tGAPR+bBnSOYQ11e557zUiAyl+E6Wj389bX9rM1aItYvg06GbCnMG99XhiwVcRwJoQXw5cRCgm05
etwyk+EQo0HsrRAnmMaEgP6vT6uKkqoAeiV8AV71/WlJC8pm2AjmKtLCl1Yzr8WU8cBM/Jciq+y5
g4VtUJjXf31SSRyK/dBDkboVmSaHaeqHOQobd9kCvW2uRIBtU885h54Iq6Yh5DO4uOALQTa9DkBS
3diFcR346sBqBeOSGOILaiLbqEZzwGJaottFp7qfbDPUtEEuBN3Soxgs0tGtMEgk+R1xAtEIp7gI
BLNQjy5UFt+oVXh3cS7sMHjYEExh/DVQ7w30hDhKUIIXIaqBJ8nCTxskb8QLXQGwaugFQJUwWiNb
Qi5M2cZYTE6SR6djO27EGGcpLo7iQDfhQCvIv5n5cyneBCn8dtCoOGdlmCvYQAUQ4H4sIXsGGlfW
BIAzApayDIsBQVhTfWkrbSuBTZv5HnGzNGrnZkCkKoUDysahGwaesO1PcImeJ6JaY1bJbUuzhaCj
4eW1OjJPYXet1MlNJQ3HMrVOrK67xNM8nGZCLcLNhv/k0PFsi8rVMuVeJzkQZMPs0KG+SqgjnsnW
QjQRUkDRe4KUGOJ3qpNMQkwM/kOLkAfw9fsmYYoiNGQN8xZTtzAHft8SbdkOK7fP25VjyfWkURZo
vJ6zAO6Xgl3gA2ntTLHtJq6UnioKZG6AgKd9gx5KmMHOaqEh1vOwBs/himTFbVNcSSaBsjDyq0Xk
MxHZiGVoTTNtKmLRSGc4J4ks3VQ+oC4UmdEvWVQM6LOy8mOkyDGriTPSm4L27BkIhCLnDwkSGyXN
bJxZFJJbTwwNiin5VoXIc4AxDxq13UsZ6xtD9kSslK2nRFznLrHzpAGHV0tYjhTlUg7U/DTp1a+B
QGrfttGhSm2McE1tntCcimDmpf2VIronoRZfmhnhPL3NsQtNAlJcknxvVSE6h6qxwMUEYHZlBfPS
F2YaYclpX7HEcqRoXfYoCaCrghVkXC3cWrjTdQSzcrcDX6DcFH3yYCcVOc1Cw7uY8GYUelc+yFBw
pii12KTibePEDInko2t4lvXVuoUCO6tLY8d5i6k92DZVOWrzg3WL21wpfrqSgWWhiumRiGtO886v
ZiY1ZIRUFbmFBh4P0ZNLDNBfAKsnS2I7izjN0c1NrSFLx3XbvrtzWViDIS8JRwXSIrD8FN6azHeR
k2kR1poZkOyoq1nYJQixCBq15/VgIxTAUuiIotGybtuIlsx3p7Le7VmaYcRNwshHjHRYnaKNJ9l4
MPo1YAQX/WfYsRXs5/OiSL0F7nUokfr5LPMVzAsNzFPijCYB7pFgdK4ix+crLAEV7IXQgB6E+OVt
Hmtgu4bJWQERYSLMMzcH0/FAiu47Ek1+m7m3iNjiGAEy0odwrLvyFK4/PvOwD0HUr8JMQRwhXTSG
tnRVGgMizDPRAJWBywT4SQLpeLTSuhPyjp21sxydeKUAYbnISGVI+U1Ed53UkrJzG0NY1zAnIWb2
+7ja6AHFMJXoS/Amt1qmnemYl88LyRUYhjBzF5ldshbSeiA78lJ0cVbXoKIlgEaCdutLdTFtElGZ
oHtx08qZMeutsJhbLcisqJKWBu7WK4SQWUME5LQtwWhRcyHNipe0GZM6azrXnda9cZ546bZ3lcHf
Z064cx8liCkjxsBsg92wIg8oQpJ3kj1SOC8dkfsf5ci3a3m7KVAhlWtWqBqrlURLo0VcCVf4JaP4
EDPEqk68KrClCrEt8gezXDzeLwsktadVBRVDxWOizzHr0SV6dQkbtQu8fkqG8EGh2wBowdTGBsAm
NP5p4A9O59ESN4iHXAGOMfAWETXtyCnaqQ10TNlb5cZ2q68Zo806b+jHGLuh+2+fhVl2FZvaerdA
hukUvKc8MXFBhV200H3gfoZ7G0T1AWMwD3SJvWJkOyvAI+rZQ5lV1xhbPwbqJsj6TYav5gQ1PX8e
dAZ8qDxGLMRo7kJNm1WlzaK7XGoBWfeW4F4fG+A4arJWcA1BMEY3eVgD8QmtfWCSsdOC9iq0Bq1B
QpIojehgIup6ETLUx4Ipn5c5ksldjd2mEwxirq2ECgjG66IOODEMT+rYvm6EaIouVQ+G1kEFTw4f
/JjacVG6FAGERTmOKYKeilOWtnfWoOUt+GKwSwUEKYxkAMJIZJodXVgk7A4C310JbRnNUIa32TdO
fKMjFSOTFAvVkvLF5gbxFby1FXSvQQz4Kp05TWTwF2p5Y1jxDi2t80ApAbiY9Yy8AgkB05xnBcC6
ojduDPY3axhleCS3WN30PfqOUWQHy4KQslm64RxpCwScXX9ve9d5YZVY5DBousoudkSS4PCMdWVZ
tqA1JRfMQcZI6ufkqgbBeg+/tVUK9XOOe+28xGRophkqQJRKIZ9nghxumhsU4zFWk5HosHqEtqS1
1yRMt+CzcEMgI2Z1T4L3SC9HtsBHvxU1+NuqsHatxFztWMFNkeZLtUVdqySbM9mJeeSs9QIEXOYZ
c8XtkpmbZvk0rauFGIknosnOj3UksuEVBn+9cp9a6gPiF3IaVSzwmDe9GqyhHm9SxXlWkLIKnedI
VcjYZ0I4ZTV1U6aRB5ot9YH3NxvUNu9EwXq2I2+lp7hrdbZwG+jIsxhSMmOvj0ZX0gawqNV7nHKu
I4YX4GDmuW+QaiwNLG5rJF8btpEBSS7LePF9Uj2amXOhdXLXWAiuG7o0b2L3LFHce9u5L+RtGCME
LgZqMvUVaymlLYgBV16N3206z8E1uFoU2MJ3bahNFIulQSOh5IJFa58FLTK7zZ2rDzKCgolplS8Q
OjBA1+ZVfyNU4cJrancVW2E4a/k8Fhlzy+BFq5EXN8KABFon3SU4ks0yUZvLGfLjolpsECuLiEWI
OTfY3La59dIOJ+vNhK7mhLduWuYogThozjg3rsx2TfGnZLweSgF7R9u4lx1Juxfyne+Jl1HT53MB
OgSi8f0A8mSIj/MoeggSYSkx5zad74OmNNs5dB4S5pZ0cH3SLlW3x2X6omkGmzGiCGshbe9hxZ+U
rr3B8wYTaQHbWk246TpJXbfoBXRNWk9aFjwAR0FzMw2EM8gamAZsZZQ11CGRhcyHWagLGyL9UhTc
4pi2YheYbzRYkUDpUHUu4RCwXO0B5oL8NoeUWtULxHVaoLnw8zLkq14TfOOztwdnSP9FPtA1saob
9ApsZMWRSuhgfCzHlJsy5Bn1jPV3SU5v5CC4GTrQfuT5gDF7aajLCu9t2VhWYbvMNNBVZJYcMwIE
EJZnuPDmjJ3xbY48zAKPdeietszM0WC04RoQOQMfHLIin6aaeCpCK8f3HKRbKZ/6sksLjW5o4ky7
Ki5lpQNOswJpqmvAtDIBvosol9seIHg2OIjjQHKocu+i6RF4Zs45aFJ4arg7rCxZ6XcYH9ntKcuk
dmoZ7kWTFDdxEVwhcLyNquSQN+3Wk9UZBqJ7s9IfVQCKbD9roDRVlBzk0LmQwXpKMhpsSLBZUx9L
YlYZp8goMK9XN20VHlhDoR01LFOAAftiz9RHMMwU0bztgDMJ6JugjsFZsNwBGmlFj+z7uo0mVt2m
Uap4XpOSmCS6BHBT0+iuMhYtWGhCDU6XI3liTE/rCP/OtSq5HRkgoxZGwI0OCm3rRHRRwYP+W3Sm
vRkf4iYUNnjJnbHuthdHXRjkA9UQXbhRhCQXA6ufelGuo+ea4P5TPhdY+xxzw+Ozsa14vSbNvM5m
na04lXuUfhnz8qOwi6lWQAUzPZq7AyA9t651GQcHLeqf5CSSpmgDrb1cfHB8oj9NHd/iL708GlcA
/PYhxLBhWqkhXnRWrJ3IpXNjKZW3RGp301eitvJaZrdYBEImVaTXO+I7Ttmwca1LxJusYO1HLOK8
BDRhxtJtqiogt8VYm2ty/xWHvvUYwyx905wgvGw5hTA1E2A4KWpmgNTv2bWxPBJRctL7U91GsIQP
FMbNeaOzPbGpnrz0XxDeZbzUhENbY3Oa5yy1SugCWoqGmoN6GCipNttg2wXR3R7Ss4PjE2Kyw7Q+
hP7GTaKNcnKq4+WighUn4ytNxi13T2ISh0fk6pBpxq8nMmftcDrPVm4kWBUWIiXsXszZGOYSIus6
E8PHrAfCgzwsKejQf8Zm/UVt+zk+gchF8Pv8/MwVERtvnBDJNRHuBtLzl74MDcRuOMjozoUaFTgr
YXbVXSkGQOWJc4giQkquFABAj2Ycen0l8CZJBwOso3dRIuvYdCzhfC/dm6V9peXxyu9UbLSVAIR1
tY900KQe4IiQEPmJ7J0gZmTOIvwzcMOVsZ+Rm5VBPLXcFwk7qKHFtL2rz7Ihjqn38jxyF7VE9CDH
9WauoSmi5uBLHLRNCSMQjjZt7r4fi5h6afTxaggrNokLvrxpd6WRf7V1IgJx021TCUlbuyZQofvF
nW2mS6MjwqGJya1UIdWjZjYxjKDZ5shZzxCwYYOaIyGusGgi5h7PotyQp4HARelCedHW66TYVgiZ
zsfb4zLSeK6HILztP5bciHndx7cyYuWDRNVjoyXnvgW0KhD7ZibYzWWvtmDM+5TuESiY0oDk0Qic
oKDH+SzzUvAk0EwQobABs67RyIFnpXsPXuXtBJtg+9jqgtadR5I4ZK5ZnTStCBxWfOl71g9ApcZA
CBoK4qRXHEBGRBzJP4gTqJvXyH0WNAs+Y9eW0aDWJsr8ww1A9oot9RCJMSL0+3L1GXk9YjyoWBFI
OniCeIbtu1tj79i51mKsUs/PmjkixUOgEkNi1jkIHI6lJcGetW3Cwqd2T4xoiOMOEst6IQKiQmKs
KYOrqG3P/ITofJ2wl4s81ZxUYijPwr4vJ04knYZpsIoJNkw0Jop5T4OftCX3dQxuxwTjiGzjttYA
mB4UDHFajedJUMlAZCPWCyCo5ZbAcJKqMKLKsCToBHLWibR1VTYZMgv+o6MShZGEk1oiKJH7oIoi
9RLZ02BB+J7p2DW2WSO5uCMk+dSvzYUVoQNVqHG5suwrl4zp0rURy4k8gjX5Kq6SaKb5SbAIG3YK
vQWUz+vWuaDdO6Qe2BUAd4ttLBaCp8YJ6jW6h2Bgzf4lEm/KoQHjHQtOywoevcbuAHWzPY45SUDc
TMrFXZMay0ghOicO/rS9BkuEXWUxNDziF9oU350xJxMK/gvhFW5zY157oXwW9lAObZotC6gijMq5
gco5OAUsUYc21qtxM2t9ZSGBBqHrYm0rVtmuKEBGuEnwIvaMtFWOGisquaIXAWroNKJhkryVZVWY
EbAXUXKUZQ9zCAyVIrEgribAygoQNBNdbp2VFM+2bZ8OUVw7OCmz7tKFuyVGdOpWh78SWunUqosh
jsYq2KnNtW5r7gzF8ZxfWByyNIBJ4LlbTUrxfCHHt/JVAqQWto0CY8rUdXuJ+AOptsipi0mONue8
8S4Dvd3nWb1hip3ZWNyy4cfDMolRwXVwxzFYJbZscwq1s5dyKZw71ipKvHWSrRBezGZkvQO1WTpp
mqzJFNx5arkTi2aVEJGSELkbJHjAfbPtWEpwAydMztg1TCvHgaCDgJAUkugIuxu8KFZSZOxrU3gG
2eJNc0lQpzIruExZ6xLLQs/3CEUhdZazvxkMC5C+CKZe1z4aWgMtrQ7WtRKeBJHEviaGkWyFYPNq
vThDnH+llfJ1luP02HtnYhaeoeC7qxLRm4eRd9JbML/sMF9Zuehss0R/kqrwvnTYLKL5MbdqEaGX
kPZowAexESJiLtLuJbt3ED/IzgRLzZaEbH2Uy+HpCagyqSWuIjTUZNsiUL3Ry52nEs+ceNWq66Nu
LmvKwe7lDByTnfWgY7hUW0n6zfjgiFkVffc6x5UAhSGkLYsE/4hMypeK4FwimoUgKe6NU0NlDKkR
bt8WvTZhLMlQsiTm2vaQRRNX6ZCX1HNxM762XPtcUmQ0FCszIrqoxCc2Cdm+MWNydcZcJFgwcT3Z
mePSs9RRFYWoo0ibMggQfGDGlHAYQA9ofDY+BAFuKkjo+vOw7OTN+GBXocseN2C15gbK8b3xg971
Toj5t3PHJ06YJ+bCd5Qrp1JwJJo5WZNF9LwgAR1OWGQV2+QnCZmyNS7WFdORthUtTpQwa4Oy9qEM
//mgWSl2DNCb526SxVtBzTdjIPj/GaX1bz9kti/38xFssKsOeXd5KKqw/DNJP3w6+t5fJ//dQa/Z
/58X9Mf3EivPSRWXwxU4XhJ/D1mQB1GUdyCH8ZLG6/2rEsI9+i3V18O//4XKukauTCdHg6gZf4Tk
wyR2vn2MuR6ABlNhLwfeYPg7Krp8V0W/qoS//n3H2vzrY979gv3XYXrzijL3nsvv60BSzQGR8Hdq
4UMZb7Wgil8kshVAM8Tjr6TA72vBtL5wGl0ZEorHv+9b/M/v4N/5hX/nmL9XC2jqfbs1R1zHn9f0
Y1v4dS2oX0xiVhbaOD+vBe2LoYiWYf2T24JJUvVTbYEeMfw+w/rWFCwsCd61Bf2LbGL1BSZIHP+O
XfAf1CNkVI8+Wwuq/kVRkU9SkFca/0jlfV8LlvoFLBPqR99gVv+gny+REWYU+1QjGGSkDBXBD/LW
4x/aT+9+vsKwKSJMJX77/J83LOqSzD37VC0o5hfy0MDWDABCw9/HRmB+UUymByaQ44BxrPZ/UFuQ
JbBBn68FBUF8ZMZY6w1/FPiuLcggBSGPMDsca+Ef1xbAd+iMYp9qC6r0RZMNCe9mlFF+VgvWF2CN
tJXXAQPoIyf8J7UF0GIfjW5+sVz65RSpaF/QgVMZGY6V8EOPMBgXGBZFYrTHv39aLSgKy5xPtgUF
bKyumKopfesRH8cF64uiKMOwQXMY/o7rs39QW1BQCPybS+dftgUVxyMWzZqC1ODx7/24wKLRoBI0
zaI9DH/Hxve3auFvHPTnTgTrjfDruAfxDsXPtiq/OuB19f3j59/WnAPWeNhivDtwUH08nvtti/I/
7ypp7PTfffg6CIzn+fb1bz/wx1O/O9frr3p9c+Ud8n3+7GL5NQhQfrvMs33ETub/hPunfbR/tzUY
6/ztSv79r3fX+V0v+A8FF8GHcgcM3afLzb0+id8XbA198/MFB/u42BevJQ23UUIr8/X1T3U7/5wc
/qoqpvvQQ9DmgxEYLZzZ5bNXPQUDnu+/Jq8lDVdtjKKany85jg/Ppfdcvds4MkQzLn228Nkh3Df7
/PBa0nDZpqn8hsp+3ez+kbz8QeVU0dN7/zULn7XXs/73t3RBrXtf37dCiWX950teHpLceX/JuLIN
VIXP1vmKGve813LG5q3oGsuuzxa8/rp33zVAPIMkhu1PlxuGXpx473vkMW7x6aLjr97+wyiCovZv
uH/rpHnfLI77qs9e8PbHsem4Vfl0wRRQPQfd6+0a2wW+gb+hk+Be4xU/VLMFIeP1ZP99Bzzde/G7
0WPgCP2Gaz7d5124j7++XuFQHbKoDlvjz9b06b4o9s9uVRzK8l2bluE1/Y4q8Z5dz9m/D3UeA1yf
vnSPuaBIynct+1vA5PNlk4rjf5q+G5vYgw5bxt9RegLC5LWk8X4et7efLhom3IcxRJYM03o91X/f
uM8OT/n+w+rp2270sxd9dqj37+ctmXDUb1g+nR2aP1b7KC1c7/20TvlDePzzF978sTnkxeHdSCXj
z/WbCj89tN7zu2mMwn/HjD7UzEOSB691MDZBRdJ/w2LnbJBv/2O6zxNmyvedU9Gl33aC2T742PcV
Xf4NS5Jz13tf4yqt5bWe/vv+cx6ErEje72ogmw1xjM82w/P84HzMJmm/41Ze/Ae/4F/zd//WHuTS
Tb4e/lgXP8xthj4QNj9bLVdJ9YuGSOBE+g239HiCHxviUPxv2I9cU/uHoji8W1IoJPB+w8h4fWjf
7yq/BZM+W+e/MoL4ZEv5C473Z0v22Nl82AUrBIJ+Q/u72zPvxE75vmsSWx7IVJ+t6LtDUf5x+7OL
h5n5GxrfnVc844zqvVu5fYu1ffraOxyMYue1Eoa5R8Fx/D/OmT+LNP0Zl/4x/vSakv3Z194H14Yj
nsPDPv+f/wUAAP//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plotArea>
      <cx:plotAreaRegion>
        <cx:plotSurface>
          <cx:spPr>
            <a:noFill/>
          </cx:spPr>
        </cx:plotSurface>
        <cx:series layoutId="waterfall" uniqueId="{1228CB95-BB28-4DBA-B556-23241C463525}">
          <cx:spPr>
            <a:gradFill>
              <a:gsLst>
                <a:gs pos="0">
                  <a:schemeClr val="bg1"/>
                </a:gs>
                <a:gs pos="100000">
                  <a:srgbClr val="00B0F0"/>
                </a:gs>
              </a:gsLst>
              <a:lin ang="5400000" scaled="1"/>
            </a:gradFill>
          </cx:spPr>
          <cx:dataLabels>
            <cx:spPr>
              <a:noFill/>
            </cx:spPr>
            <cx:txPr>
              <a:bodyPr spcFirstLastPara="1" vertOverflow="ellipsis" horzOverflow="overflow" wrap="square" lIns="0" tIns="0" rIns="0" bIns="0" anchor="ctr" anchorCtr="1"/>
              <a:lstStyle/>
              <a:p>
                <a:pPr algn="ctr" rtl="0">
                  <a:defRPr b="1">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900" b="1"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visibility seriesName="0" categoryName="0" value="1"/>
          </cx:dataLabels>
          <cx:dataId val="0"/>
          <cx:layoutPr>
            <cx:visibility connectorLines="0"/>
            <cx:subtotals>
              <cx:idx val="3"/>
            </cx:subtotals>
          </cx:layoutPr>
        </cx:series>
      </cx:plotAreaRegion>
      <cx:axis id="0" hidden="1">
        <cx:catScaling gapWidth="0.5"/>
        <cx:tickLabels/>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16FCCFD4-9644-45CF-AA61-D1C06BAC25D4}">
          <cx:tx>
            <cx:txData>
              <cx:f>_xlchart.v5.8</cx:f>
              <cx:v>Sales</cx:v>
            </cx:txData>
          </cx:tx>
          <cx:spPr>
            <a:noFill/>
          </cx:spPr>
          <cx:dataId val="0"/>
          <cx:layoutPr>
            <cx:geography cultureLanguage="en-US" cultureRegion="SG" attribution="Powered by Bing">
              <cx:geoCache provider="{E9337A44-BEBE-4D9F-B70C-5C5E7DAFC167}">
                <cx:binary>1Htbk6S2su5fcfj50EZICLRieUUcAXXv+9w8L0RP9xgEAnFH8Ot3ourp6i6PL+tsnwd32BopMyUE
KaUyP2X9+1H/61F+fWh+0IUs23896p9/TLuu+tdPP7WP6dfiob0oxGOjWvVrd/Goip/Ur7+Kx68/
PTUPoyiTnxwbkZ8e04em+6p//M+/YbTkqzqox4dOqPK2/9pMd1/bXnbtH/C+y/rh4akQZSjarhGP
Hfr5x62UolSi/fGHr2UnuundVH39+cc3Uj/+8NP5WL957g8Sptb1T9CX2BfIIYi4rs3Mn//jD1KV
yTPb8tkFIj7Fru8e+ezbs68eCuj/V2Zk5vPw9NR8bVt4JfPv655v5g+Mw48/PKq+7JbvlsAn/PnH
96Xovj79cN89dF/h5UWrgqNAoJaXeH9v3vqnt1/+P/8+I8B3OKO8Us75R/sz1m91Uz6Jh/Lh2+f5
36sGswuGGPPYs2YYfPo3qqEXjo98mzLXNn/k27OfVfPnE/odzXzreK6Yq3+mYtT4N2qFOBe2R6jr
EXL86vitVhi+WNRBkf3Mp2da+ZPZ/I5KTK9zffzff4Q+/ngvvzZkbyT/S0MGu8W1sUuph4+GyjvT
C7uwkY9tZ9lTy9+ZXs5MzO9P6/sKOuv+5k3+GfbrUpTl11Z1f+deoReYMEQw8497BZ3phFwgBjrB
jvN2k/yluXxfEa+6nm2Xy3+m+do/lO3D33jiY/+C+MRzmOd9Xyn+BfZhq8BmOm4U2EjH3XA8Vv58
Pt9XzLd+Z1rZw9n9j9wtbav6Rnz7Nn/DcQ/fnXqubxN01AvsidfHPXMuiOfhxRU76uXMgF2KP5/R
9zVz6nmmm8vrf6huHlORPJR/n24IufA94jHPfz48zr1k98LDNrhqv3O4XIo/n9Hv6eZbz3PdbP+R
urn6+qV5aPO/85BBF67jIex59Pv7hl34yAZ79+0Qcr+ti6M9+ysz+r5uTj3PdHMV/SN1c53Lh1QV
f6NusHvh+piAu3xUjX3uAHjgtIEDYHuwdczfW938lRl9Xzennme6ud7/I3Xz7qv+W50AdEEo9omP
ng+bc8WwC4zx4iPAvln+wOC9dgL+dDrf18pztzOVvPv0j1TJR9E+qrIVf+85QyF8cTH9FvO/9QEA
jfFAK67LYM8sfxB8vlbLX5rS91XzquuZej7+M0+adfNQPv3wDgIa+e0j/Z6T9v8RFbL/N8/+/Xm9
QHrhQ/cQGSzwFWD1x1yjf0Aoz7o+L6TvfqPjGts+/fwjosgBW/GCMS6DvFmC39z833T5+tB2P/9o
MQJHAtgVsPsuIcxBgGqNXw0L2YCtuMSx6WKYCHFhdZeq6VIDU5r17lGHYQYcmAP43wsL0wvG7AUI
czD1ESXoBYO9UXJKYIt+e+Pn9g9lX9woUXYtvI9tA2xWHQWXFwQcFMPu8nyMqIt9h1JQYfX4cAdI
7yL/f+q482WWaLpHcbzFmbQPI+ntg9eNejf7c5DYgq7LqVqjqa+HvehlvSOtVpKDd1/tes9PUTQL
xVsq5NbQ8kXG1AbR17tTUzlFMHSNuzHMMv4sYlJtx2kud0j65c7U8FJr+h5vh3pzIp94hibnKc75
id2pNl9XON83niPnIPXrcSVIErm1jApL/DIUCq0k40NcW9vZdYtdbuddgGlTBH6bwlg92L5d6Qxi
DjKVRjOtq03DbGkHhf2uTLTeIGKFY2qle+kIHVFKfx26vl57aEjJoSnajd83JJwL196Zoo29kk++
/IgKm/AJa5pzG773tkpC8x29uFxZnW+tkW6qnSPtagfPq3ZnTV3hz3Ob2FE762tPJhl30y7lcu4v
ZUu7HWrjXUVRu66rUu9MIV1S8tIvfE5Id5Cx53KPuSzInKzZmcKaUSe5qbp2X20kvLMqkjaMBzHw
0zTMXOZlfqZmCphHt2rt8ZZVVO1qR78uDK1TdahH2W3KrI43dTdzV1Rql7kTp0rWWz+grkwjYmHC
se/PklPLa3emsPEYIpUNG93NDe+KKonmTlqreUjvNRN6p7QrdrO9EqjROyq8euemfBrTYRfHouFO
XaGwn7GM9CwEJ+6Qr33WHuxs7HeiwKvRw2qjrxNrYDtWzxnHKBuisscexypWod0ONc/teSfqNECF
8Hg5M3tHKifjqmZlVMaC7Ebk9kFVoy9M+YfMx+UuVsNz4fSFvbH9ITAkoZS/8vv0MlPSz3mSxcXO
FLH4VlOTO2yRvItn8tGbJiuksKvEnPqS14j6W0y3kvUrP43FpvRgZbKsj1isWp5ROYWT1be7sWKK
54rg0LJxu0v9rIk6h/3K6gIHmUhkUMwz2lVH6apIJsmNJGm/6vaXWHPR2ngzZCSGr9vfkj4mKwS4
SoQG59Fq8QRLtNGhQl7Ps6wbdzVF464v5imsqrLlRZVVYRE3I0+Xz0EnH/ZSPSTq+GXcHFUru6ru
zt69HBF8j9hL113cWIqPyOedVYMRWApTM3vTLUb2vE1j1+J2X7qb3gsKPLAtEdZTM9TpyioOtJ1j
7nQ+C8aWNbxOGQvbWkseT3YZzTEaA2mNbZAOdcdpn7ph3FfvqM4mWGIe3XnN8F5adFrlPUtXaVmv
81xsGqVX2omLTduN9m704nlH5bq1a7p1yrLazd5QwfodcsmdRDmBP7VyWeROMGrSBX5ZK5hA3ERx
jxEXWdqE9eCOG88uwgaNzY4QxwpkCZaiW5pVoVE0FclD4ehu1yRVt3MaJleWTr4kEyxQNbA5kh0V
m0H4m3wQNGxdUXJraN11J/Uawffb4aUQ2HmuGZo/oiHKafZodr9ft82urnOwBrNKimigKOFpNaRh
7NoU1sRQ8hqjJoJ7wSHymzrjxynlUm/qoQuNDTIkj+GOEws14SAfUK/HHV6K3JfDLuc5yYo5KKtW
bbzaDd25BHWatXCsktoLVE+HDUMFHAi5+sxKgaMcx90uZzfTlDjb3pkdyTUbSdi5c8WdnOldlgxX
aQUWwrH7aZcnKBTYv2GociLzKUnOh4k4+1HMCZ/c5D11bufCioTKJ7AvKQtt2Uzc2F9j38rU3mtC
s6Nd9lOrC+LChROvEeXGRpW1zpPx1hIFH9O85KSqLoVCbVCJngRFLPIAXIIpwI3KQ3sWSdhorw7d
rDlYDh3XNBb9zrKbfmdqOENT4FndpuhZxYkCdSBmN7vUBlttmrHTP9W26qM0rapgWh7ViRTMnoe/
TjlGkRKF3I+pne+rlephw7kJHLw6k7XkpmoKbyEea06bRTEFs9kkyg007RhPJ1FJTnAcJJKoLXZw
sZ9tWewn1Bf7fqRVpCxV8qJzx4iWXcLLCcyMrvtsGxeas2QxKF2cZrvaDmZcsJ1tg4VNYBWtSF7c
lW0f1h1WUe37t+XYbJpZOutCdd0OZ63aep7kzFnOAkObaOWETNo1L0aw863vTWtku1uvtPXOrQeG
gg52/Dpm1XUpR28rqLwctK0346jnXW8NfJyyGk58EodZO808xm4S+Tna+o4XzDFJ1jVI7bPKGfas
ZrzWUc6cEOkqXtFEWXZg9FM09rOmTDMFR2iNPb0jLCi6eVy3SX+np8USk6tODMmmr0la8K7Dcsfa
UNawBUxR+lW2wlX5oSe52onF7ZGLs2OKcqn5VZFt3bLkXmxbOT8yGAWzEHSF/Nro8brwqvHgIAH2
q0uC3HFK3jboLlOjw7U3PDhpzpvekrySw0eRqIepBecNj00ejFaPuT3Za01Q5E/efVExtEYjtsN2
8nYirqJYjx+kmyIe0z4L8vHjlMs2cvv40FjVwKu0iXy2bGkL7EuKrU3j1h+Lgb7LY53z1GrntZ9O
X1xZRW0F2wM2I58ncdnFrlw7acd7nzhrWYkmcAX7UCBx6MZ52lCMV9WEf20deqWm2d32sRPpwVdh
h8T8oWFJxxMyrPCcxWCg6w90EG4g5Aev08VVAT4enixeCplzN0sxL2bvqs3tgy3UsBJJ+tlTXc3n
jEUY/KdomHPGRVlsMm8eQqrtcvEYN7LGxUp6XRcqLUPIkFjOgYdKtUlgVbW77ZSTB10doY3OO+em
Tun7opx28GQvLarrWIwtd7vl9GFwtMwD5WWs7cAnjK7AXe0jLx/a0BvHlGtSvBMOy8NKjPNKzxp9
aOFM8gf7V0qKmTNpPXY2pqtB1mHTZJTHM534HIP3p+kTGuBfwbp3CMmad/2QrJNK864cUJjN4GQw
PdOomEWkVLdOhhY2HUr2utrGWVNwmdCSC7v4rFv8aZpGdDukRRpUDu+1X3HqyGQ/6c+1q9K94zZb
NokRbFqruOt5106Lyy0ZJ/i8LH7wlbsjXZZyz8tyrgohQ3xDiz67y0XRcgfLatUX3hb7kwy0a3eR
phmnrs8rnV1qWmQ8BsdhZbluxacuee/UdcthEcigLWvBOz/bwqm6KsngBKqkeCU1CdPZE2uRlr8M
yloJkcGRl6VR6TWIN54rwyK1ZUis4bPfd2TFUvvD6LIZ9ujd6FbFhij/l3wqeghiyFWZMszbS+oM
fUBwnkWeVuNlT+uw7IfQqybEbex3KzSzX6Q/XloMZjq865PbnIp9SjsVgKVzeZM2DsdT+p74OJBV
a29miGW5EOqmwygPVM4mTkYQ1zojoSvazx78P2ZVF0xN5FaphiXqvadzXIXVnB06V4JL2lZpWFlZ
gEc8b5Qz3E5JmoXeVPKscVyuXfbUJg0YQjJmAVFevqZDbK8tW9NQjRsd0+shUwx2cT9yWRA/sPKY
d14t1lWvW96zPIiRu5aTSiE+8aYwTeKbZFQ8GxM+FsO9Ktwny6rWFYIXt1t/hWUWJUx9THT5JUl7
mPbo90E9W4z3oBjueOkX5Wmbe0P/C+QOyC+oow9DPUQjhMsrH/WfGoYghvLcLOjKbDUlrhciJtOp
KrZIgaPNCl3sqppCzDQt4dqgs2xF4NiAEMut4nhlBE6FETo1S9NTLa6lIZ6x/x9phWgumVUJPaVB
h8E7SpaoBi8nLtJxDdHy0jaFeKmZ5ojzb2wKPuMKwMjLJi6bXT6Ds2dqHbWrbWInvMnppVVAzGDI
pigWqZPoiWZqlLbgvf0u+zRMptznh033+QDf5jSQbbnJdkptbkgnwVcPOI0z5PHiLhKaQ3T88gIK
POd1LLvtnA0smqv6Y7accWJx4/u4FWHeEJtLE20boilOMieampbo/tQ+k/GGWPDS6n6RNFOvxM7G
y03AcNY3XaZ0opV9lc3BUfK7M+sZFkHul/pZyHSVvt2t8jG7rUiD50iN3g3yk3FVInC0hxbgj1NB
F6/LNOtpqvkYd3MojK81VAuMcuIf29/nkZdRjHzepEXQaQWxLAlj8MlhdtTmYrAVCkwoLMssH69N
dSYeBBW6tgLdduAbzrHamdqpEInzmmbXQyjBmG5OEqZWWkke0FaPQf62g+n/PRrsGCH5afiTDGDC
t1Wl5pVtYbRLiwGKpvxq0WKK+sry16+z4N5gX4+qmho41J9TEF+a/3mnCvjPpMWdiEsG46kFd5fH
1Mc/lFp/Vct1WnsutECYL2OdEvAW2PAlG+8MiDwmS37D7P4b5hsI801SwTcUdkH4HAKI3+8DmGeZ
PCcc0/R7RjEpgI6ejeHGd4EwfQ/uFI8gJvLgmp7BVTEYaoc5jAK8+YxheugCu8SDG3xI23OgxzOA
ifwLhh0XbpYR3GMyz/H+GwATo7f4JaE+jG4zirDjUQYIJlzdvMYvJcqaEo25+7XG6tItbfxe19IJ
q3RmazRQ5/1Iaics5oatDdf2LXTkOk2Jj1wp82fu9/qaoYzw9/oi9gBedhomQ1XvTeFLWVf81GZ6
qvfeUpzRsmSuvgla7QFiKr1JyNwcToWs2OumIIW1V/kGohX8MalkccCUgXO6NOuptCNwLb21Q2vy
0fG6p7zsxutEzxylAO55TbaCM2L67FZ1UHaIfRwSvXJZ1nUxt72ZhDKe4z0YqXhvarRi8b6ME9rw
UzuPEd4NQ8bzyU4i4sUQQjc4S0J/nNFeS+TVK8ixRXvTTml/banY/lLlIttMGSkP2Zyqg1yKNNZe
AHgnCc4YpmkKKhp1yKvcarmpAvCVjPnB8KTWVpSkGlwRAERWGs/+VdY2wyqpYv8qXWqz1po3zFVh
hdaqxe0HZtfWTSdVvs6tVHFdDepqWIrYyqHw6om7VTlC9DYmPUTjBS3Cqk7YGnfdFUq6+SqpLHKP
IG05coY4WTW6ce/TpBovk6p9XxdFHNqp7Q53eZ5BdJwGHnXbu96W3R28x7AphRBHmmEse4UzkSVb
06Szk9z9USczkHSHDYALajtqrGqAVvtpP/r568LQKsfTrxiGNpDq/bPOfXw1AcxK0CivGyzS+zi2
3HVLKAoaQgFsbcHzHcZWh5kzdmuAiPAeIaffVd44bHxUiytXZzQq/VndORqcXtfK04+5BNh71GzY
V2Vth8rRMsjGNvtgavKl1o6WONJONbgPdDaZTGmEZCMC5JXumqVxDzjs0h7LwV0nBUs2A0Th4TCn
NbfaMb33dF5uZkAAN4m2/buqHRo+WEX2lOox6uq0+NzFEwpTYolLt3PiQ4JzODi7KQa8hLgAXcYQ
qcI1pMth0atVJR11lU6purK9Rl1NS1F7I3jbrKlWhtH4E8TJhm2lncv9unr0en1Zx/KzkxUjhFOs
tnZLsyyHIQ2UN1vgK6rPsD3hhV6aTUma23beIjwD4uJ2uOYkJ2iflTJPwi5XXYRHQMIN8cjPWvSF
VkW68QoXQrzUokE/WJm/dq1Hqyv0Ze7F+KrQLPAzT84fBjlKbtci8UvuJ+C6gSM/8cTNpxs2u/pY
lCSEHuI1JdE+IN7NDLEFiGqpA02caS29RNwCUu5wZ2qKRzEmG531+qPbNlfegpcudsQUYPXivbvY
EdMsjDE5tUGB1/FcCkDWEIQ74JFepg3xQjhu5k9JbAOW69CnVMz3ZHbFx8JnY2S7cXZQc1NcCkgn
P4oO5XzISKE+vjoKv3c9huAO7tXtGKGQje4Q5lKI0CkcWOb27NXtmAfof5/S1P8KkZ7cCpZnAO8y
Ue2s5eajyx1om+p5+1z0Vfs31fO+gFXlgdVpEhE82+/7Ormr3UlfFxDnvlcjYJFtATcLUxzJRc2m
QHQmYMOK/FDK7kgvHAVIiOH6Sw9tNXFk5E7dXnqc6K4zJ5ibHn/+jLpsLutyLO8nv8l5O6jxVjhN
c4gphKgu7aqHJB92icbJh4JZYkv8uFgljV89DPtOJPlDW6h2Bb8s8TdU5u0Hyyq2BcAI49zd62Qu
byzauXdF2l8mk9d/gigu3cyUkgh5Xf+pHOqCF02bXhdum2yaxEMBalDBWTOln4e4nYLCtvVhKP3p
vsjrG2+ht75OI7uY420t3PLj3NuBofcs81ZTlznruMjTz6i7HiftfYqn0toMcLMXGXIykG2XVeJ9
wvxu35E5D+MxEZ+xk4V/svp8yIF8u/ogAxIsHsE+Bg8HluJb32bOsN9Sm4qnDOU4FwEcXZmdz5+J
PdNgnBzwGaoY3/WzD0e5mj7bErBCK+naw9xO+C5NrI8TbNgVGlUWTjLODw2280NRNc81Q7P84iYv
52RzRjeyuqcAERi5Ezuj9U2DG/ji3xnO0Ow2W1dpfwvwioo0AA8HuyvcQ974WVSoOfnU0ezaWza3
G7s3NSX2RyPqpORZdJidV6LKk96TsvBNVhXoI40nFaEKpWEDIChJuUWsuSpv/H7cwpZcjRnJEr7U
bEnyhCd9+lx7yz2Xs7RY6VxBj7dyym8R3L4AuO+XzD5Y0/y6YBXaZnCRvD2jn2TzuLIPpklddQDE
Mt6IfJp6fhI59TU0V5XXzggXLKarYRr6ebeC2XdW7oyhVvkqnuX0Dg7PLEA+aj7RaQGfOn/8ApdH
l3OepAnP8g7wKKsXvBAV71zW3CFRNIHllu9RprNrJ7Wd9y+tmSX4vRD1e2cosmu0tBaeaTlwUp0k
/1K/eXnCyyin5yXwBNN64Z2et/BOrZeZuaX0tjlcuPAMifTSrxIC4KKjwsIjyaWhmdqpyA0D7jYC
ivSz3PeEUx3Hmz/eyS4kK7/eyBA7wS8DIAvdceEXGT72zjZy1U/Kg9XrP1mJRHB36aLaiUxIodBa
9o71zjTyfAPopPWuElTdi+lhKLx93GbJJaUN+BMvzSq2wZ/IxvjIZcJrblkyhTZYKneunQMmMtm0
le0c3KWGF5qpGdqJq6rYWp/kTG0U4x0qZ3EYPQbeK3H0qqub9jqfk+fCMFTPNIQT32hGBPIqwK9Z
GJUrNQCiSz+0EM0wRtoIsnxi/I+/sQeJ+uffGMNv9ximCH6FAYHlW2OpU2E5aYOtJ5HZ95A54N/6
XpZdtnk8BMZqgtv12JfYvwX3UlzWL3Qf6O0LfZgB6la1My1u2qP2BHslb+g48R5l/CAadsc6SMLg
YEDRIX6xDMfaQrPnto4yQQlnaWuD4GI4DNsUZkebmhEED4RwigmMaIjHwX0Ul4CspnZoKQg8aplX
vBxYua+XwKNQ2F6nNhahadqlL287lB1bapHAcVJxoQu1F+5nyKMI/Hhy97Lu2uvRGSu4SMyLxxpU
lMVUfy4gFIlOEtR9it1dO/h062Gcw800hYV3alf4Tzwu+lsteks2lO9A2pPvQEz/VouJOwgArlP8
5MINY9AKgQ79S0FbAV/RtLuOgHcIqSG4E+3uRKpL2F5SDBhykgDat0ROrvIWEl1w2l6SqSdXzlIY
usiIjNiESHDGMFzN4DazcUTU9czqtmoWnryy1ZCFwik+1Vqgravc9rrVfXuNl9pCV4ROm6NsnpH8
mvT5foCbi/ezo9iN54l9M1b4Pc4n/2bh1bb/itcuLULGd0rJKVKOVW/bscr2ppaN03NNvtRO3FMt
Gb1snztts/7jHYaXHQTPgZwykypGfGYjvPwqA0AFAqlrZ1ALZGBp0cxuvoE0BjtzA4wCDR78uvJU
vi0BN7obZ4gz8BITjH1+M0jSfDhJxBaZwRdwNB+TuNpNjgNnkdZSBWk6f5G9Sg4TVum9axf1bly4
pmmKpBu/TFQnh5TY6f2pfzm6uQpyhL7YI6RCv+BgN8f3ep0b57xFluD14CWx7zmQn+d4kG+/8F/5
/kXsFFOf0GRzXAC4ApcL4riol4hdOknJjSkzNs5YNkMf4FqmNMYvp/O0S/ph2inb6zhOHLyeBqtP
I5xYb9onPo5le+03wR+/if+b48d1KPFd16cuhTPIKPbVm0COiJ1NeRk/5lMZIuRRBdc09XK9DxEn
RT5c7y/N2o0Rd5tsDtUM4Q037DPBzE89LziKGyG9jGEkT+JmSNM0Q/qVey0hnWAlsm66EgTDPWMX
y/6q2hvKPOLpKjdkr8riVTLaGrLb2tqBPBnoYfgAQMJtnSfz9YzEdHVkP4+CABDhTVO4kUqiqoEr
Pwj+++aAMlUXoamaorVkvC+SyDTskTSHV8InsWnhpLbP9paMRFXBcIZ0rMa9gBPRw/EqbqW6bMty
WlXgfnIPYKRLQzOFC0Gy5qbqj96hsqdmSyFv75l2EkxZ9zyCobHKZbs/XgAI/2YFwEL2KfwywbcZ
ALnkLMsz9dJYZpPdPOVdObck8iq2atLJupR+fVNZetia1pHkoXjmTdlPYYIhi0oe24u04We5mCAB
qtlOpW9d4iJ1h/XE1KthDMPICupApo4aO7jjbTJIrJytX1ynvFNVA1lGAG1OnQf/JvhGO2X9eYyr
JJBdad/b6ayjUlnxZV3Z2dYRJSQN0hRf5uDuRmjMmntclFkwtWnyeRkxzb3l6uxA4iS/83HarIlV
Yd6NdfEIv11eQxbG9EkMRRzNljfukKTxjZGQDR2vZJZlvDMHzXKwaJMCa06bsZ4q7uJEruAi+Zlz
ElROD9fdyVAG5YjbW6YVh1SP9J7ULL13xt4JBfPblaG9SMBVTA5ZJvFdvSA/7pyWKwcyF8N2aRqa
kF6xqhlEbZ7BipKXdgkYy60RNDSLZVk4o6y9NYzTWIWBnEqHcNRa3Y7UaVR3fnnVJxqQrKXmOYW6
qtzS3aM6ic7oRsIwl55G9NTJXXo2S8+XYY2EoRsxyI89DmtIZ93fDtsy9SfeNvzi9s1BRTzbZTaB
uBmAG1ig8PvOt5Y7YXPmsqqzvuRtHnUAOmFuNX4NWaW9Ds3hfnIC/IHpK/+zIYiyAlHjDEwFrsN8
np/lDc30nMWsr4ZHWEjLqIt7cRzr7fjHh4rM+9UDA5bror2F++z2dvDuUpvUN0eXffHbATs5URK/
yG+q7EB6J9BghW4hK8+9Z9aQhC1RZJ3EzL0vZ5rtae1AjurC1Ui790sHEsMyMCSAyqHDOMNda1uu
TWhhsbwP4YRQG9NMiroPHYnUxl5uQSD/+ZlrrkxOXHNlYrj2InzWF+V2+V4VY7GdK/1rPDnFTWqn
5bGwkuFpriDbypAMs4dEwG3mNL8WqC1vpO3MoWYOJCdCxlfZrzKchMPijmZDmweTM7nX9WT3e691
q8ht4+Rz61lBE6f40zzHYZLUah3rHhIV/4eyL1uSFGeafSLMACEEt+S+VVZl7X2DTfWCQCCJfXn6
31H219ldM2fGzg1GhAJqS0Qs7l664o9dSfijI4YVsELW2biGdFDIjoGf6GmGLa7t3VXYtHLNrbRb
UEeF59ILgzObzzRNkghtsHx3WxhE6J1KCyjWOezmNzdpgbb5bQFN3ikitoUsEbD26dBVJdpSAsVU
ptW9bflfm5ENb2On5Jo5dNz4Wo9vcavOfhv0F8H5fzwHDMO33/I1jzkOsaHb4FGHYd5GPicwbR8H
lV1Ow8dQYURjR3KwZOR7Az0hwX5QtIj1gjXeD9Lx8DBldveIfnu9FazoF8Y0hw7YWDmVF2O4KT43
SBHjtTG5I+kpyeiDsdpYdo9dGv8Qedke3M7Sd2iKe9cGJUDNmJP31sE0H69NxjyYAbZdLha3OGLa
j2Ebr8qQLq18b7LnIkShKnRuL03CrP40wzEslg3TQCu79ERy9WimMuagRXGfdJW+M1aMP8EqJ8xf
Xcc4WeXf4pUzEvATGm/vZQNZmrPCH4KncqyO/dxgM35vFN4+bOLgqQn0Zz/pbbwNM+DbesdO4v9I
wR0659i3HHz+m/rQ4wC0JAw84qEx/efWFpRu3Yy1rz7qsQ+WMo6rXVO0d9kwAss6SD6cElUNJ3Om
hKx3flXfoUis6d4Ez2bRx9kYheSS2zk7hQCPbnUYckCt++LEMgDHmCyGR+RRYVSlafEXK4aDaHWN
92seANMj3G8AqWeRtOmdi2buCdMXidZkMGIgiBdSOdlBEAGYLu8lAxaNTZsW6XTEO1ek313I3yzl
CADDNCdat4PP0/oYzIebr5NAHDlDEoG656xCvN2bi+r8nYyrLTDH5JVkXC1H7dEdzS3y2vjBMXZD
fWnzsb9kTXzAFiheNDszNokjvhVxNGfmEEzVDNzsmoOqc2drfFUItJzrJvbmWotjYvgEMFe8uVXv
puC/mfFc+pti/lescZkI3wKqknbNrtbJeLgdpk6PhyIvtkXRuFtCEl1Gt9WrzTgmjX487WjWe+fJ
75etLMoTmS3javDWOdjNcDIW9pif/k7Z6XrM7H5x85kQDN++OO1Yb3o056uPjAAR3zeDvyPSR92s
x+S9IJIs0HQeD2os5KtTZVe/imMFgFCWrdBS5e9E1Wgi+k549grpPzhe8+zPfoquyxqo7HgjLSYx
/Rv51EdxOTjjoRt6/1ESlT43am06hl7tGMM0/jwe8HnFGPkclnS/hSXpusxCDjbyv5V5xAYW4dMj
hb0RZR4D7NeGpMqnsnYgvdShnMhHwfG8MM8OjuZgBVO2Lse8iW4+jzdjB4B/9TNG5iBM4cmjv64y
sZ9ME09tlIZ5gR+Jlc0jt1AdAiaFjvZ8GKm9AH9suLu5fLAxorF05bZ0lXcN48QXax8IvIXxkV44
S1qG5doOg2GhhxrguaEMn0rfslc+0RjFz6aevGormoAj64SZjRKDXKWbyJhtQJ1zZ3snYwk+qaeE
Xi80ngKQ/DjL2H0Spl8zu5CHwse0oPWGODKzy3HOPz/57NmHEvj3uJvPooAcXIekn65rARM90N4V
0WQl760oxEvdddbKcTleKWMSn/zJBjiJCvvdnpKd7bT+tz9DBcPbx5tDgRLvlmgx9Jug4mwm4/C7
YD6UNvrwts0XPM35nU/Lwo7MqrH7YLhDru/trAqcgMj4wo7yu8qaKWN8lKvfristl23yAACOkvP8
TKbmywSVq5fMR5rmFei4GbPSvbdhgoOBMq/Wbp6uSNDHm2twHvOFm3fVwZiJVb4xytuzn1TOCxcA
BhP6vY1bTIEpoY8jLdMTKF9v5i1mXBiqHlDepGemQnZMhHfxgOd0IpOPO8VkR9pBK/eWqN+ycrPq
lmjbfkrXrdhWu8FJg304xdh9mnYEuD/1dnywC3DHAmAlxvpA5kNS6BqTXpxNSijsduHy5jJnJsxE
GNMc7IbVhzgGdw1wiTTKkjbYuDEjgC2n6Zuv1Bil0zidBFo+L+F45qxL3+yYxocplgBtz6YbFt4S
cgnFzpiqkYdOOvElq7L3uPb/Es7IlokfD/sQegDPDc8PVd6NX4w/nf2uZ/+jn2EYAvgimSIzxx78
UKyMaYbZZoxtFm7z7puvnZqtnuydBU7VKba5WuPlZwOtAPN2CH+ZsU2LiJZeujGroB8AWWNOq9LN
TlO6i3VJTlmYlatk8OSKTCQ4DajCoqTvy3fUjdMi5X586DAYeNZtjIc9Ld89YXmbzM1B2Jts/V66
3inFm/0x8Hh4vRxdvb9dXrTW0viRKnkrmmbHtAys33ArROksygpG9ga3gkzAOdeTg78D0C6jZM2C
TsgSgzYRZ9Y+p0PMggg9KBQHmBIvh9SqVl2GyaPxUd/B6Ik9h636I0zSN9Gj8gEfyQofvPEyoSur
Fk4oraVwSbqmpOWPdljG82I5g1bizofOy7+9IRz6Z+MTcxs0rIBt89H+pD5FVfln0sUKS5ad7PQX
HXvdokD+dbC7VFYRSR0cr+d+TOmhY9peuNz3QG+Yl64BZul6qKjeZD0gkZhal5uukPl1DqRnM8Bn
c2VKrlj5eqOsOgf3Dhg2v1M/VzMQWR9CPKoGeGKAKOasrdvnirXp7ua/YVj6/y2aeANmuYWFdv+c
TfVFgUkySZE+i2xYsa6Y3lwnxzOVFhY6HNX4FvYTWD5ozt+JsL+GWWC9nYrBchcm4UF2Ya9j6qTX
wabx3TKhT2OSW/CndOqTebsz3lPpdTRyu6k7dMeGZME5HJo7M1Au0v7BsUBd8cBNWXlZ3hxDS4RH
Kxn5yrKy4q0m1V1aY77Wms6+TJrkEuNdGjm6Kc8eRe7bu/Yeb+3xjdQUlL+xwrhuNk2YCwzaUTvg
xakYiF70A4v722c5GYtnIHnt/fXDTHw9bEmBGteEmEMzf/C5r57bXtn7m/8Wa+55fWgsqq73y9SY
LuqJVwsUqeKCEYKzHGoarnRIs4s5uEX6ZSq88WCsGEzK+1i8GcNcw1ns7kgT1kA54Zp/us8ghf0f
KRad4Z5/pFiuDx0HdGWADiNzE/pT1SIGURcxV/pLw10wr0fJT7kXJqehHouFQPGxpDWV4ErNzn9a
NguNpu917emDKTSb8Nz6SXcxhqiqeunGAd8Y0xpa52THw+Va5Aphfy8VS45dFdDt6NB0EQ8D7ZdZ
2CZLUmq17KvR35ZZ+wpW0AA+HQfyaprCM/V6h6FbTl4D6WV74/PndkE2WhjwxeXGWNPotTNIEqC0
vtPYAZWqPbB/Qu8h4NPKfFOFi86DLXxwy+daO1YtfwACYeGrpH80EZWXY34qcwX6E0rpkvnBvp8b
PcZ0SO5FpUj7Te5N8qi9YdkgW7rz9Ygeedmgq+5wu18lLfiKPGilvzRLtWV/CXXgbccwAUMhSfhW
jbJbgtLuXDiruyVofs4lEWO3HOazbPapOHBPlknbmXBCvCNTYCByfk+5i3nXfKjn8a7xo+i7N9aU
2isAEMJD4At2P1ndu9k6apVM605bBUipfXJom8zfcRk/gKZanwzWsHGl2PGwijEBxZZuDlYRPwjB
6pOxbhEGq2iu+nUPE5EmwxgRPPHRbV80m53r1BwUtG+f3MZknctPaFUZ47Zlmv3RrMXtt9tmac5K
79TVQQWmGl5WOsjEkWBUvkfdCBRTRvuT7SignIJ8QL+Pp/il0uyl5V4H7mSp/iqL5j7MvfiH33x0
cvQBX3HArQT081vdOF+kH8r3RPjJQqLfvQfpPFu6FmGn0c3YKWMNO6UUdEnpiIdASDIt+ewzCzJ4
9DlywM625gJ8SLKF7Nxkc2vNDTJfq7A74VPwECTc+/rrBLy4qyf738m81DjsbPFOHHw7D04Wr9sp
6iu0FltqVShF4AwdQG+XZRPrtexZ+gAyFt1re0gj3jY2WFweTUBJF+HaJAfYfaqHbDzngPiXQB8e
b/sfw29jjXyvWFy3vq6+NDywVswBPrZPRf6E+Dcn9tqPNvWLqHPQ66deWO+ZrcmqrDBCYOCcmQjV
OumyqSpxKtqW3fmQmliIkrk7K1B46QYhPWhUrodqPhjzdqhKe9OTnO9urtYX/QajTbARnapuNxjv
rNB843cuxsj3A4am94EFmp4zTGzTMc+KIxVk3ZqXvr0wy94cmA48Q+WRYAJdZpsghSQF6Ui4yfJq
2oP3LI+5aJx1C2mDh87zvEVNY/ZaMvp1mKj8rgWBkAPwl9GUjFurrIYPYQEE47Z1vBzRFI+CTlWP
yuKg0rr+Q14H5aPK2nRlt0KszSJJG3aOrXBtFo0rcaQVNWhI7oxp2Xl/oAlFgd+LRqNPkz/nGclP
E8QllpoCSL0ua7tYpQWGfzzH7ND2fEwMzalxmoOYl69ntktVpKFIcQ03TmNiu/U3gTdYexFzl4EY
WaV7nmZvgxrCc1wW4bmbz0o3tRa20OPKLPRCDdu4SqwI1QtbiDjFthIM45vrYnAysFfdufEhGXS9
kGjxlIWXTS+TtG18cN3sYg6J9dzGZXxvoel8aagcDs5Yfbmtk8oLVr0e3KXxuXYNsuOQIVFg/TiA
L5diLpjovxpa+MvQd9Ux7W125zhjvzBD8H+I0IntrHvtvRGUZ5cE/U+CIuPZWBlNfrPmNWQawArM
kcqxVjdrXhtBjfteoIl7yFWb3bcAO16ftzJH039AJ/SarhvEuKy7Q+wBaRnr4m5sHOuFBvWiqqbu
Kbbq7mI7EtrXynrxJB2OJcmdqJ+jMt2zTVZyvTKrecbrJa81YOEaCB5za1fl+b3TtL8VB13fqU0V
AyJgnvgsIcWmSUQW1SIgx2FyL23BwO+UY5pDbwCTPqcP6os5YFx2N2hFV01cn6lBw1Q15sE8bdC8
nzttV2c+UrXpXEzSQInFK8y3UJu5Qt5r0klgmK3+nPGd8dzct1Du0OLeLOSFM8yhNrPCTadBatmm
ygb7mJM6Aiw4/14DFeio+DsrghQTgqZ5pnkIroXTTsdBO86BWdHQLpAkWssrQihP96E/dc92wqp9
lwS/+b2BZCc1qY8iKcgFL5+FnZPwyXRaVBAvwrTXF2NlMXtzuji+9mVcNEEXXVvOTEP0cLqkCcEK
nXJoFMBMid9sspS5kDLA3fyxGvfMtVhEg7hed5BTQUszxKgwrujR9jBZqZjjz2Q0/oFn76FzRPLs
EbzAtAuFFNCmy9M4T7hQTW/qykq/sZwUEbbg9jGeEmvT8nHcAtrUXfIpaEFBR0gm0G0BfOdL3lv4
i3QcqEO36P6jB+79QzLJIKEHeWMPHx8IF/1ZjREAchMn1PmXNBWR35XtvUOs+gJGttjrWpTg8VfN
xfg0qx1s+nm7MaZZmCDz8umqwXK2owob65H6HcReFsEQFiLy2tsJRuvFA7ETd4VuFCbCjDT1wRzi
gpZrRe2/JsuqDzJhA2QpmFsfoNL4M8SYnmxwnTm9XfzbNeY+w1i9/0f1amb76hdsB9XrLN4N2hYA
7AC0/+33VVd2zfuC9O9uJ4t1kTgQvJnzCWc+mDPNc7zWU7u5VCnLdsaXzklFX1IsYA5Qb5hFwDif
na1Ig1PhEnYUHUMJpBIUo75z/nTWubl79Q2/zv7/43q3Wjc0mTZmTkmB5I44lDkOpiw2ZuJl4mAG
k8YU3pD9ZprVW/Dt2kZ1ASRJ/gi+mUld4QvlVrywB4cdA6XUORjFtpiH++aAfj1ZFCEhGzRg+WM+
hfIMte4FBL/Kj0pAEwDg8uYBBBt3qwWKSB54AnUBIVE2dP43ULBr/LW/+aK1oiIfsr12sCX7utZR
MOTyLRmx5Vt8cDbGlAN7shSTD9LFMA6QvzsIexVvaa7qLbdacESMmU1T5PfxeOqzbnwh8js0V+Rb
n0t5IB7kvMy9QBFJlyqw671ZHT1rEXJZAelrDygn8B2Ym9lFmqzNd3A1vfBJBR3+B0Qoy0vd0bsi
4XRFaZbuWuBaZ5UTipGGju/TbAY3izL9wMPxngaKPBI7Izs/dfi6hhDKl4B9WA1Y4p8ujFvn9d8/
/65RMPv980+Y77sMyCfq2i6o95/2i4lg17RCv3jxB6QdL54TeOuaZxD4SfJl27XxwfJJfOBd+cCT
xNsYy/gxWWNVdLNBg0LnHfg9SIx4xW70M9R43FPFgrmtA9GOqd6Rjg6XsvT1vfLbRVLl48W4pBq6
dWfJZmlMs+C54aNftcDrzhcxsKqONZ+ejWUOQ+xosPLQVemA1V5lLghnbKrZRrUxsHQZ8JdIMvmi
spv8SAFGeB1SoBKCYnwGBDLZlRnLoHPU0WZGw0wL12PB0jzE10fePMppozaeVx2S1nYjitfSJgun
+uxh6HU9aOG5kZdDweO2wOcQcwWbrzDBUvsfDol9EJ80iI0dKMsHOxTlofl1VpkVY2PQGwSLIGBf
Bx0CqT8HWoN919j+/ac+gDFvvhQ6GAAxHY1H4XX0W8ugcZMSU7bYgwaV5HtQd6wXaAx98bD3n43V
Nmfo2wTPBcScHmzGzxg7WS9uy4cD1PPSRUVb6wXssnTjo9Va94C8XsCckhfs1dlDjT8IFzZ9tDIc
Sg6VhFBn5cH4oKeyUU0xbuJMdwcrttqDpUaIy+QuVDVutjm7xQRztDFR9t1xNJndzhm21yKOo3mx
57F+NjAKA5wwZx5vy2hQISgCo0axl6CVfIujCtS92sompAeOd3ZSShd+hQyKzKY52E1Cz9LTDzNM
eD9WFDpnDYj9p6qLo09hWdmM0ZXWaEM45yDqip/NQQ6VuAvGe2OgG4i2MzrLLwpCTTs59YUXmRWW
zsMnz0Hbdr40xIfpEDTZCTtOdhlqFuWqz++NpX1RYH6RzrtRdjGHIseIawIxDunF/3yehlZBq4NF
ITp+ktX4rY478ix8HRhLpxl5zqzpNwszt6tVF677LET821oHNtsSrddimWh/gqBcZu/NGXQQp+uZ
8YFACw2dPgez4pfKIVFOjHEbayXAr+bc8UAwLbIcQj6Yee8CMP93Q9HmRzeIQaS0xviu7YtpZWHU
eVGFTpee5M2zpCWL4h5zi6FLv2eoJ79S6eDjPEBtKUuzyOugDoBkq4qYSAqIWeXtsSit4MPn9Y/Y
b4I3GaoQglRO8axA71vGAVhk/76h/o1yHRAgqlA8YlPFZorlT/Aq4cdc9mXNnnkT25F59fa6LRd5
n+V7074eIJez0Lad782r16wWaf1z1YZmzXX1dq1ZdekAhS+lH/7penM7cwF3AQ2nVeWOB1lCZEQ2
HLJUf/I+/BY4fhTDnRtdm1hBFvZHz4VuEurl/llXcbVIQr9/9lC0t8A6WpZ79rxUv06QrdsPTM0T
WZjoFNqrICEjNkmYfgL1u7hsytPUOOqVUrUoxzLftLQJV0nD/S1IW+WGdq7/3E70YgrBsZl4FACp
/pj1lG6h5VhukgZSL1ZHLik4btuEcm9LhnJv10q+Uwt4f0h0OiePSPfAQ5euQuV3L0Xtv5gu96/Q
opY/Q6GK4VxDIdH0qnptLUF1ZScvAJ986UBu0c5Ue2hCjpyuHZPg5GIEeyJNH3y4xXTx8VB+2KT8
zvjgvxMNdZywiKdX0A3BZfX97nlgYM8Uods+5pkcl2WLJoVtNVCFK7l3ltLqoEdR8bu40hCZaqE8
6fce27rWEO7DgBV7YqlhB/0j+xCUpdqOUN88halKN+2g2Z3OqLXyg3G6d4EKxQiwby8SmonLLA2a
p7pyUcu7sn/BxkWiFvp4bymD0FWte+sLm6Y3/CTVVyQAJzaV7Dvti7XXKg5pQa/blj1+nM6T+XlU
Y/kgdfkxZMR5dxIP6leJA5nSGgxWJ+8j4y+Ghm0qYNvWQ8Lsd57QLc8D/tS35wEP924Kx2yrwXEH
xa1OFxhqia9e2Ua8FO33sQySqPVb/ZzGebJ2qUUOTSmTU5DQYgVJs+RV9P5LH07td0tk67al3tpX
mbsdUdMsFBHtpVAxWZPW7g4M2G1siAlklCquH+siw3bJSfFBy2nt6Ko5CJXmCyZ0cMDgn10PxvQx
jUMOQvnSLDgMyoKRObWLDKcm6HoazpeTZpIHkf52GxMcpE2/YLbKd64FRbOht6u72E7dfetLd50A
tfgEwCOEyCxPfif8vZ/49FXixbwYKmk/uOUkt1bmBVvPStx7iwPhnpSs/KiTamGukUHwo3Vt9awL
T6xbfPQOlIBSbzkSskAOh+gkKAd4LWbFHrvhY2qyj/lA5izF+Kt2egTy86fr5sdU8tFYfeyCk5Sn
9fUe/0+fuYn5CkOXvxUEMAE/DegSLK/kqe3K+q4pgnvXyviTcfm02dcYJp/t2RWEVQHma2pvzGJG
gwJwMgwDjBm6I/px/sZjdlYv6qFbgRd5R/KpOfuN1Tw2PD0kuUAby+nybelQsurmrhY471nUuWF9
LglpH902+S2sHYG0LMJXIti41WjTFWEPzLpbBtVxoMCumYMxCzHi70epXKJ9RO5jRyX3WboHpxr9
SuOyevoF//yh+embfDzogAGUK7OKLEP/F8/C/YRTDMD0CYDyxGgVDyck2j8BcEoii0ll0n3G/BPD
mDX2Wr3vp2Djo+/2UM4v8ikMN+Db/rTmtZs1r5nIZn6tD39E/v06E1nP9/z1FX5dlwqr2vSVhFRg
F2OcErc9xivh0a47YCYDf7wzHnMYAZbaWFkODYk/F2o/RxVgGsVBUNjLsJJ7LiiA7PPIDQ+4uqMV
NHFnyxy8OqUbbBTVwqG8F0AgQkurC4Nxw6WzmIBbAnmzDc9sTGNIeWYPqczCs3GZMwsSncs2mSy8
Mf63gO5WtZaQeL3LwnoFQTn3Ppmz1rEo9dIXVgnYiaSP3MnsA/IHaGwV7keFPu9T6gTfp8blz5XT
9etRxs7eiQW98zzCgRhO6p1WfbhCNwqUsIZemC70o9ByAwEi9erLPjvSFr1BYw7AK2LXos26GqR+
HSc3XVjO3le6vbNyWSzRk3LBNlE+HvOeqrukWk1ODchobVkQQoRYXFeAvbwZp+kv6qo+GkXXrNCZ
Dp5b7V4Ihq1fIT8IPT0FRgCgQf42J5ik/0MEuptQE4wddwMGlrOedIOhhlsUJ9TAelVou3jBu+wb
eALxd9d9b5u2vs9BCfe2MasSlE6aonuT0/s+V84+Q6dkBcw9fbO1teYDLb46Vv4zAt+9vZ85nyvm
Y3xVaw9qjYVACj5DftFSbxc5VOoOrgbIBZjT1Ar6wxUiF/M2OabjcBzspEzQIoAAnlWDyFtnFJIr
vfsjcbw7tJnFRwVCd9QBCvsa6FIukJSKp7FLnWWMH+Y+hzrgWgI6fqK8GKGlDCjLmHb8EA9UbVWg
ghPajfk6q6DlgL8Y1DQIBspjUvj1Gjn4dCLlCCaQqwhEyazxTUD1iekhRM88rk4D2DaR8XtxPS0J
HxA2b1xDOfwWZouSQsEPO5g1StytoT/DhAA3X4Q/8GoXrx5+hVC/qN4T6FSscj/gxyYrq7vcEbMa
aet+OJCMSWz/a2rbajE1IgQyKnT387+SxDfrlq9CQQbSF/7XIs+/S6uvnlhZ6v9KfWdN9t8H2diq
QlDgXAftNBDgwFP8s/fYDMJhYKqNz0DrhJfKewlIi40XOid72oVgDOSifC/SDBqKVtOeu74kD4Pr
QBMFfjGJVTf2Sw7W0YLoQexMIWLMtKa/m2bVV82hTPVDOAX5MXbSfs2rQV/ySlSLAd2Od1JMD6nB
5YbBTlNW/qh9/RcZ8+DVAm90UUD+bofhz4+mqe2DZdcY3rR6/MKZvNSQenqsZj8HGH+ZeGT80h3L
LFbn3kbr3VT0SkBmu4cs8MLU+6b8x4BrOKWupjs/Z16zocqGQDAl2YblHTJLMP4xqwxk9bOZznpn
CbR0d2SZTJAg2UN/NHacqP6YDLTFVGLIPi+YEF9D7SwygU1YDasiGJ4bz783SEKDPYQ8QX6cXRZI
Aw9csxzaIEG/BPfZPgUMYp3Mnosh29bQbkmHb00KOqyb0B8sKC9ZHFhvUIKgC5FVzv0ElQHs/w56
cb8uT2Ngxszl+M1dL/dp4v2o0u4ykTE5t14MFed0kOcatIJIJb58q6q0WQfMLzZWVcs3zvx3iGn3
92k5pY8huLjGPYYy2EL1AtpM80VyRPXnuVV89LjdvKZqCzHe4i1U2j9gSlxBmxLmYI2PYJuds1nJ
SVbxHcto+ZT0DQSAHdJB/RP+RCZngOrKJ9KMSxlODgTd9dprGqTgyOSPAI//frj5wFTsV56qoIc5
h9wWjAmkaL8CQ48tZV+Py8Et8oewlOEK6YaNF2XabdKsKI9JOaqdQFq4L4BcOBA8oFuStS3EXQpn
bScduBTZVEDeOhsueR7GCx3I+lk0Ko4GB+KQNq9FVGQj+cuN5xmwVt8rXa9HEcc8mugmoMCigmga
R61I0iSC6t2Bxaz52ibpI+kmmf3oAKbYmYnZUGMuELfiwZ6naSpI9zH2twezhonOdY3Maga/1sxM
7u/XhZDdW3a9dK/sgdBLfYBKQ741CEyQmsleaQ4q4ky8bhJmrb0+14C64hPZPoZ2skMan/wAUW3H
Y5W+oxfiYKMYxF0e5mRvQ5NoXWQuewwqTLFTaOp8z/wFnn72rXJKO5pcaV0CZ1KbBsnAfkigc5WU
yDdLNx/fVZkc0jBvTrUtyIahkxeh8Zn8AOS0kB75YenmXWG4/MpaoZdl0E5nwvS4nYirdyRuvbWw
cn6AxE26znntHEjlpCe7wX9QAOhLvJI+f4GAQ/sdKJd1Kzz+1ygguKL9kd+DGIGdppR8m1QdeWBc
cJTFLv1g/RekzKAb5JL0JwhnAiztD7o/zPPJfuYrmAUggn6eec4IHVuqpsgeqX/f9c17pcPhrQvG
cc2kh17jDMRqHG9pt1b4NOZ9eQSvKV3YjZe+tSoDXA0fj60xw6k6tXXSX6q4aR56JR7dOSpUJN8W
zQg1odlE8w6dT4t/lbRv7zBPwK9Cg4x0A0lN6cgwaU7Ry/8FthohDmtBK+xsXEwyiMTnfINZATnk
YgDhImHhxtM1dgY7t5a107ZPwh/8yK66/kuT6IcMn44k0tZKCAHxVZnpw0i65KOZHKgFJKn3bE93
18TAEl+xUb/EjUdedeNM27aQfGXMMIRwrWXhSbuu4sfqZeLjH0T+GwzS/9u7DyLMaBC7QPBDf/xv
1Hynn8Bt90vrqQ+lA2wTIYuxnLqz3RdiX/dVvAY5WD3FCmmJ5xbsmwYuMGnwEN9iR7B4d6O4Q1qA
8FTLJ11yaFUr4t/CC/wTreutc/Ab99fY+dZ0ZpPUcQMdYMPGl1MLSH2eHxp0fL9XjbMfWiW+NHXn
LdImk/eeqNytQt2xTZST3SfgSC98SyVfClDpEyTl5qKuZwJdUOA0JuAm3Hkn0PT/aDuv5cZxrW1f
EauYw6mobMm52+05YfVMTzPnAJJX/z+EPC1vfTM7HPwnLAJYAGlZIoGFN+Txq4PGsr7szkcolb2m
gs3f5Qki236VpnS+bVv6gXJx1v/+HwBk7nb2AePEQEJEBU6noolzA6MjfROYwAmdV4Ot3XXaT2n1
llnBCohZugMo1t65qoCJLE8RAW/vuuVwaSnMyfNlpciQBEeW2/XD3AJJas9niXORcBh5doOJuSkK
YU1IUnS2uYcshahTPwxMwAf3xdF0Jp3u0N9pSu2cutQeNi16HV/QmMFUYPnA8+qEFor1Q3bCmYVO
TtJvVYM1v+zUoq2/USPX+OKgIh5a2YOuV9GPXoiNq7f8Suqw9O0JMAzsvu9OZ8/fPK1rfbgs1rM6
pZDA09g+d4mp7OEfqgeMXqKzBVxga85COXqR+TUKSKhlgGxOpOi8O/ChCc4Rs3gt4MTxrhTTnwHw
5s7kCwIeD7zHkHwRqWdtYq/56EQiPL50Ytla/+o0SaRAg8Zag03MpVOyXGlZNl2uFOiKeFUDmy0S
AEC7wfTyTQGwM/46d+F3OGHaCbng5DhXicdklyxjGzCXbccx3JtLDrI2VJS468m75CDRBVst680v
VWathQp+U1E0+1s1/GwXnHvXd+O2IZ+yd63EWaprIykfQzP9ljt5gK4dzPS21d/QnwzuZZU8yKKX
Z1sS78nppt5sdd3vc9Fsiuk57Y3pLlqUK9kBgTq/nF0Psi4Nh2qfFieeUO7Auk19KdIFcJwF1klb
KKiODZ5Wdwv7pC+IZ9k69ap1aryXsBnbg56nxls6e1s26ewXdXSipyYSL9lCAivN1ttreWqvlVk3
NkqPkFNZNcVekH9fy1+t5k7F3pvc/lKUrbmNHro27ayq+2ktS7MRoP6WNI5NFUUl0c41+M/noPxh
TI5yar3JOcsJbqRtY0etz5c5r+7aWNyYgz6sSU4znUmR5RNqguxdG4GuZkrGKjNcw1aPTlUS5S/W
nHyun1n1jYWVvyzxVp9776Z+yiYQ/nkHxzZFNQKXCe4ozqsDU393LYxB3duzxT8gj+ZV3nXuuUuj
8ovShRu5zpzQNj7k5Id9ker9yzRGKHi7RrKVG4VBmiOTn5reKeUjeyuSx0rVpq+gz14vIBiwXsZ6
NhR1y9zYOeZBr5zdoWN5mXT1N6tLH8Ml1zkk2J7khfUu0jEBKO7FDzW+NgdPadtdHHrmc1Zk+soF
q/Kj0zGCaH8WcB3ei/KZZHAJifCvE0W5rfnchDNTkaw+xxR157yrkPvklgPYl2WPyCHdunydipYt
Iz3Wwq1sHaBJ1uX0u4uXz8RaPeDf6UMl6O6z2ElPvVXGiOa1znufN5s267Q/8rJXV56Wzk8ZkySA
gLa7zWLhfcm74VVGNHnMgjXOvnRVVu96t4gPWtbXz/2SfJMRWBLvKmuYzhXPtHW3CMU0y0GokGnU
KNfWrhZNrOvthErHRjW+d5Iv+RjfG3pWP8qXT0mJDtWj/BovbddSZ4SfSr/6BQFfxH//8vFU5/++
/xe4DTs/Ght1/1dgybCUVgnVcXqdvWOjaKI/xDmYJM8zh/VQJvadJEbIs7APWACZcJxw3ggUsGRD
sO0LtIQgp8DDJzdxV5ujy+65+po6qbexeVTtJnwEtjaq6L4EE0uQcbJITHUlokc1hLUYpaQ7myfr
V8f0vhZuqj/IkhqOK6NIXtOYrI1mF8GR53azDgvHeodx/cMBKPdUea1yn87DuMphmN1PnlKTgxif
om5oIf/1Pywkht8bMmtgF4bpLTH62I+b7DGdQnFfJrDQY9ct7xvPCfaJJtpDw+o0Zw25mfp6eBl1
dT5lcf+bNuvDy1QXup90Q7i1PXYVKt51Pzy7XRl8dvtUS5Q93mu/Tw0CfrmZV3weobEWmtd81/i1
F3rlvJmTGeygAxc7u676p8iuzhlQ3vcsN9ZyX0ntkAWbRBk9Okn9JJQoOYxjbN8FBVwUeeD1CUKx
rNHJW3hCC69q+Cl03rfs0MS19y0qAxRSDbW5c52pe2BLjFdpH08bwxrrbZMG5kPD08kXQY2JlQBR
sIK1jRRUnzrPbqA+GMDgvmsAZlZlhT1M4FQVC55pW6ruW2QVw++uiztcLZp2k8x9srMbVfN5Aog3
z7bjVWNGwx8hdPgmrPHF6I3XoTC9n9agPLEo3nfszq8nB8bClOp+12ndSuSRu0vNzrsrx3bc265y
DOay2GgTLPasxbwMdPXbXPTjdgAXty2DnhV40T3oFfi9FtDh730qHl02W/9ky4mcjeP5YRC5W3Se
umMGLEay/Qj4ixZYTDMORlN2GrFeeJKHula1OyUFwrdUpYrS+HHuWpvKKrWzcCb4B6L6hpvGY20X
1Suo3FcN/6YH1K/UL6WifS1DzbnXk6o9T1bzCBEASH+eJCzh/kzwtsK6JHz24HUfQiePTYjYpXlS
SECjrB/Z+buwyRpXvdpsZVGZ7Ae3YnmIi4W47+1uXIVKUbybShKvG7XHx8Prz8A0XfDPSJNJBk3k
cVYjtpVWUbjL8QH5pE6WksQkXbOEyGAkzH5TnLJYD8H0hZ2R4qHOki/MTtr7aUz4Jc1COwrRDl9V
lyc10PB8R5LkB+9d8ZS7g3EeR2dvZWYU++jZkdAzgaAvjeoUiKdhdJxjNae/s8dIBO5q08GLETu7
lGOkjFcTrMlVMBbDpiKz/JVpTL8Bes9rbSnahu35qqf1hwJh7W3sVZMvuhZHsd42irvLqWP2LJOY
cbm+WGrTkBeUi/NWJO4rEXnHop0e6ymxHty827H63Jie8aMUGjO8pPtd4Cb3OHd55eul22yb+H1u
ULtKWOlMfdL+FOaLcB3xpU0j71QHM9zhOoNWkfaQSLBjekR7MdirAuuoip/zY6701WOxnDmm9pjz
0L+TVbJxKNt8J4QR+rIIuCm/x1zr95Qt4bJ1rNcmVYeDaO3Gl0UnDmcyb+n3RCnsV0ShxXPel5id
UapKGJtxOPSbUR2V07wcQJN9nGWpMeyGyP5+rbqGXWM9GMVsbXD1Xz0du70DxfuzDir3ONZtcnD7
wIMSOub72NTCs4jjdhc1RnrPVuK0NSqjfpjdxtl4OdIeQoSPHm/mfZmX+R1C0t0x4ue/72NM9Qwk
brf6pM4PY92VmwDwx3M/p2iGm0J9rbKnprFAHbhz/oQgebIfzKY5JKHXPUxxH5P3ypp3PSjOas0v
HbeyQ68V7W9J0xs+SL380WDbdQ+QSt0PVZ/6dalDtyOLetBsRhOWsrwyRO27jqF9t1lY6Gpj/4lH
04vGHMJvyQo+CkPB0ySpfpqQyiKehe/hwB3iC1Y+WkXc75upu3f5Ke1S3RW70QIrozouuQU70t9U
q/1dt/PkZ2GfQWkisMCP+dFm7/ndiRAcqwetfUbupd/WWVee3LG58xL2BINQaR9hGPV+0bITUJej
H5VN9qcasczCNS37gqhZsYVeWN7Ns2GddXAk68gT2jdTTGdyIC4blZ7GI3vbqnb9PY6seSNctT6S
pnSw6hJ/wq3gQcmuPSvi1n7K2z65M2LMk9x8mO5zb1m+WNbviVaF0DK6aa9FXb+zQ6ZICHQ99aB0
//CAya20Ip+ep9wUIMwbddsUQ/9GeoINEiLiZeLs1mX+pIu2BAfQ7lUnzA7O7NkHbU7KE//LdDep
nf3gmbW3jsWiVjQm3n7S4+lUVMDxx9gLXi3TbB8dnMJSmKnCECujZrs3HLvsHKN/uWMHudtIcFfI
Z7m2RVwfJPSrR5EepIjboWkE9Kvt3VWPGO0rnj7Fs4pXhlF11p3VDJlvmIM49L2GI6WrFe8QMf5k
12V8rD2oHaUR/YiXZ66FuVQ1KJUf6+RhJ0+1D3hqTrtxSIvnUBce+cq+/cPGnBB5ae1PhS2LWo2d
L7WKQp6mpe/u1FTrsjC8x3w5QLAXKz3hixrYiq6sSARp67lxqk0UNN6jDPQ829y5iYmR2686hL3g
t1g8WJZRZFhmjfajexn7Mlhma7sQVMMg5rdJCaONW1bFWQlJAMIPZP48GNnJS7zfnNTwzrHB+jpq
X2YDWxR91lEa9mC5N7hyea52riCo+DPC6EBPcDPwslY/FEM2PVTLAe/KKS+2LI7jfcVKYW3avf6G
Tu13oxnHn+zPzSCVmaiw2m6ULF+1nVduBLlvHpdZOB+VjAe1qVhPI8+RvTopCfZqtvbFTkJnH6RK
gUZqwe9Vy76BmcnWs9sy4VKr6TQHoEdyw3K2iW2M6AGl5dZVJ+dU1n0/oKTUv1ilk+9l3fWgte5f
Ia2rk1dzgH8xG0FKsm3fXCy7VoVjxl8H1PjXQ24Zj6kXsUQFCwGee5cYMxQBCAnge9BhFXotVnPc
nUVjsAQkQ/WSs8+0gpQ9HmSdlhv2apg7SMWK+5gYsfMne1HYV/hdELrPocEsOdbV76qiTEeQp/PR
VJBbXAWIXsfTkpqoFcFEMP2mtHH2LtQIwDpwoAW47JIAj46g0gfk/gzbT0e32dhg6K0oZkMyzOOT
Wo3FIZ4Lfg+VqqxrZ9bZ2vOC58kRz0ghnuFGhxHiQAoJlrTfBVpTPpFPg5KMyQ88tg7auM2sCUpt
88UuJwy+yGuQCumaL2lVuvdear7y/bFf5wk2D3TwvxjizqIWc6WC1aziMMhkA1gSxGVDUrfBfVf9
IQt2FKmb0hHp2nGa+TFFGgsf126EmWDMj5c61D52euaCvVhCZAOrBTRSFDRgqKlEkvqqVTABXuQC
R8+pT32ffZxlRpVu0Pu0kPkSbcc+LDGXU55EfK8yddjidYAsnoVWqKJC7c41LzjLA18D79DDtDLQ
Fjlbjc0LIE+euhpfP7XkscgM1nnS5hFxFD6Zg9VYzpOs69zyqKctXl+JqyMwBbOrz2x24Ue0D9UC
TZV6umfXyXhUpwkVziAKnyLuejc5U7ZXWFrWejjDRpuWFMIDCNb1YKkmr2mQm16lw8VJzPcBUt85
Gn4gr8lGaz9VW88lcVvFqXNsg5a52HKmpcjnXCplWR46555d3mk79PFi5qayRVHBhBRK9h6kUfob
LhCLIorSfeV5j0tjEoQvYFHijZk0wYOt8qWI0+8srtiA7xvA+73Fq2UpyoPwdFC1lkd2AF4bTfro
2MdCrBWR6Y9G+xybLcRG1UZ6JeADRhIByWvVa7JDYOsC/oamxH41kw8wU6zg4lkxnuShjqAEMtvq
t1qoftQ1Xd+zYaPXhzFrzEuc0LR7NvTsU1pa3rZKFpy4o5lHTDdx5kN8/FWL7PZZtGKloqz7ajrD
xktV5WmZqAd9q70ZIFaxhI6DS9Gq8txPJpFsc71KGgR8sS6p8G3YIcGUsRdb/uEGSYnlgxBHfmsx
K2ZzfLJQ0vAnL5t3lhe4d2mjfI2SMn0WMCTNvmlfw2lqcDxyIT112n0VKs2rZwjLHxAX5wlLEfuc
YKdhnobZRXBvlYCqoG4F90Vi/9DmOXkL86Q5xGrEjpAXpm82bJmNKdp4L1thRCDdGJkV6BVa8QdB
ZDpVXlTXVJ95fwBjoXp0BniLUWmvbBaad44yAxgcLGNvGW22RkXEhjGVtgg2gR6DB45tIqkEjEdc
dU1en9ZJ1XZVyetdSR2LFEuEfCMw0Y3sq3vYG1Za1W8ufXtAZ7ztyfMtwczw2m2JMeJWtqYDuT9z
mutLEZgWL6xpVLcyuBAZ+5ujiXjncl01TItN05MYu/Qdx2DtsKG9k8HG0OnrJnKDS2tmY2DKnm69
v/SNBRtvA1tC8k9I50jx2WFNd7go7S3HGx4GPAu2eTxXJze9A30SvyqtP2iqeFU0Z3jNm/ErLCrv
XJrF4qQLeVMxRvHQd0jQxYMHvUiJ7Utdp33HXa+6v1QNiBXcm2w2B2qFQHHCihmgeXR0hSse5BgF
rltonhTxbnEuy51CMMWLnTXw6ewuDCF+w3r7oyA59b2qIn0FysN6yAMr2ceje+y6OX/srfRLr6bh
G3xk/YghCTLa3hi+NWnXbcm1T1vZCngAN9o6846ytTSbl7wth8cwdo2v/fe2zsO9HpXquhJWg2KI
3axbeKu7NmGTEzMSZJC8CluXTWI5f51my6mp5TU2yteAT6dmjpV0OpE+CK3nABLmV5s/78UzgfGO
XvjV4Nv2FGTlUZYUS5gPSTg9y1IyFyhgFuIPWWr4o6FvxzXbrXX0dW7QDnJH9ujkqEk3G9sAZMo6
sRXjYQrUj4OpHBxFhA/Xaib81TELwi8y6Fqfmb22wVvX9m8ayjBRV3UAW+AaLEPIR7DWQcdM/Loc
nuyIwzSa9gU+/DYW3fTuznawnjtAzZNWqGdVJ90FdnrtovUC/72J/Hixr5GHenGzkWeZYbn8vAve
4Q6WNrJO+3WWlbmH6yqEkpsGGSxbRa+En1oh++CbY4uWrAS518uobeuusnYGuNdDKibBsljuIRf2
cUiYKhyz5SDPrg3XuGvDTdx/EXIdfgYQjyPpcuFrP1m8xlyv9F+E3Ax17fuPd/mPV7vewTXkZvg2
XIB5N803V7oOc72Zm2GuIf/b5/GPw/z7K8lu8i61Yaq3fRQ/X/8EWX8t/uMl/jHk2nDzQfzvQ13/
jJuhrh/Y/3S1mzv4n/r++8/lH4f693eKvEPD7NAofQRCFjtNaca5HP5N+VMTW1H0kr7Usuul3P/y
rr6ULx0+dZOxt2VZKYf63Ouf7+h61WuMyr7zvLm2fB7p9nq35f90fRYzLL2FmTA7v17xMsrlOtfr
fq69vc5t+T9d93LFz3+J7NHBgbBqMWyvV73e1U3dtXh7o//YRTZ8utXrELLl6kd+HUGe3cT9Xd1/
EfJ33f6u7joUmPp+PWHNtDKTqb3vx8jZNCDifVmMhkUywCxakDu0gtGyfLV2g7XitiVm4y1ujG3j
MaNcmmXgOIVg4gCvnCCpN0e97LCUls3hsDHNzDuD+YVBJ6uG2cvuao9ZYKVX+k6fDGdtsqnkw/vz
2WYAern47F1c+KQhn/Tig7OHpKc8tcY5VfyrQ5/ufHS8Vl09/ILASFA5brPvQdwqBxPJZ7/I83TH
nhT5KDUvn0Fl7s266O4RWyqeFbIvJ8vrHmWbjKr55W49uxnX0MKLZxmmp3gzRCRbjjJED1SmSAVT
U0aVAVlVguEyE8CCy0Vkw395dd0dHh1LD0ii/s2VvQnlJT34PSwMMnCFK84zSCxwYGh/nGUZDnvk
j5n30XxtMH+F2KZCSDkSUoqPbrKvPMg479coVp1G29KEvKtVMFqMJmEXQJ7KA1lCREqv5U9Bqeue
QV9Ou099QJ7+Ff6pFnHFzPVHQxXI9CHhjj2ffT9osXMvzzJMR4ah6M839UyI4jXzU75DNx3GLjoN
aYhaw19jyAh5qFjeogJlD7trnTyLMmfYQ4P886ZeDlK17l1TzfZRNsoqJxPbXJ3EoQZvD2aSfUIc
uCw+Iscv7Ma71MtGWS/PrgfgdfadLM5SAE+eumymBE3y0Vd2a804WMdG02FWl49bIACDHyez7mH8
7rWPq1ojSYIblcK3Fgg1aTt73CZe2T2KUO0eG61yjs7gvsqqaz3yW69W3rmsNQiVhxw48tY2w8Gf
lp6y7nINOdK1Ul7HdcLpch3ZoFbzt7xs2p2k6cozdKCePvi6N9RdRPi8anVpu5xLzq5k7yILC9qh
W3vockbs4R7VzjAydM3rvD0qtWJzHihq8y/nnWY0qi/Dg64ZxrtO07EUb4d83SbGB3c6VXrPJbsB
O/p6MKoWsU6y+bLqU8gt81q2h4kLHftTqKEEQnaXRGzkC1YxrhY43pGzNg2I0m3m2nfRAorA2lP9
LS9RB1qMFK4Rka1piAaL3NcPN6CfNAd8vpWVzmLzCv/VIgGyLn9hg9A0uivskJ2jJQPIL+U5ZhcV
4Upk8eQBQfYcQ8BuuIjmVVJPeonr2A27xAG1EBtUT1qk46r2aVEo2MZdk6wjpN4jH6RgARwkT9Yi
8JqnSkzNk6zTlroeUjc+RuRot7Ism2/GGdXkoe2D8DDYrTgNqjWcPMEO8UqWE1To71z9vuzLsVhf
Gkg+gQcYnf73CFciNu71Af3lsFpfR+iL5GOsm7poGS/Q72+qbTVWdoo+PvW/7F0/vVc+7F+bYPbJ
IWif3jCX1w5bgHeXGFn+1PPykhFBrPohoCcfhh/6uAo7pnkWvwl4YbticQmUh+zX2QTcvkUO+q8W
2TyI9NLjpl4WWUEPO5D/31rRu/OKxCesKQ8Sc27Gyvl6KIL2o2iG3aoHJnKSjbL+0neAjeOHczNv
rt3Iqgfroao1/6J2a0I4hAYlEAM0jTgGBKzVG8Vp342pz8NjVzjiVCQFC9O4rQ/JnNWH1MDN/VlY
5A7U0S18GdMsgamkKkweyOieXTfykPeyyo300mcyKpAHaTU19z3dRq94dOY9rzntATKr/iDPcgxc
9Tnuz9d6Hc+9U65baBcR6qmAalfaWFk7h9uG4kfl9UBaj78E1Pc6VrxlZ2Bpjk0PqcpfV5N17XLJ
sVTYkuFq1xuImqI9Da15udqn+iKrQcdgaChm/TBncb0jT62+eH2OUKUS2D90zGuiPhe/u10h/AZS
/2PwKzY2nPkmVjjfGi6T1egphxpbAH2LOFrmtaSTinBvoNckLs21HZORBOnwUVdCrCrHGoOVpcel
sxxHREtSr47cVbu0NOiYaWs5oj1Gexly22UZG2ptjOo7PWRradXrTHec0X4As15s3BahYf519g87
gieipfX3yE7Q9bDa7KFuUkybcaHcWvBcXmWslGv511h1mC22aYA+KHqjrByNV5LkDLS4HkCGSSku
MGLVQFdNtkq2gWx1XIAOslX2LXv2IVXPML3GDxjHN9knXzWLERj5ejLwNfipa1G21ouFmGzNSzyU
GhNAU6uh8uv1K3OxkEKoBAbPcnZtuNZFSysIDm1nJ7AVZJw8CNSYLw1wN37M7PDNQrCJeu0gL3Ez
krzEhNoJitAMLIOv186WmwJ91Z7rxfrKMauNPQHHi+0xeYcHhfmR+h7yAbBZGCM1LHrtvbY0QFbV
9DKVAn6ekmbshIfau1OoDpufanAOs1nFuZIv7NJdjlp0RXMYyff+d6MGo442hqLgZsXk8WAJ19pp
wQAzG3zWCv2w4RTrcfgWVfMhrMn2d24yv5Z16Y+LMBr8ufJe73ENCpcoSIvMnW08ZmSrl+o1fwpD
ylY5JKw8cZKtsal+GrKYCjaKGcPtyh9sKWTsMHglCHqnf1YRHD/0bmRv8TqyvypzfC/fw9eIDODn
oYodaxu1FqLLJupUYtXMVr2T8+Q5iY070yn8m7kypEpm4LOqGndW8tH6USdb4rb51DKNvH5Wl6k6
Gz57o2xf0sV308gyVHTM9tipQhH3v4psioZneZgL5wA5ujrbCnaSDFTuW82Nn+XBA+BRpWDxZAlt
C/1cm92dMZgYwORTPu7yXgw8ZOkw8/t/dvKs8xf7pV2JFB0mMZ16rLreOcuQSQ/Eve3Ou2sH3Z7T
PU9QWPWyQ6CWlt8hn36JuVx3Th+qsowugxjIOz5EExuf8i4cYPh7BKatlYyVB1DT2Rpsk9iay/Cz
4lb+iCvCi5Kt1QRt17JvxcsUNrofCxyLZd0I4vYEKuqHt+i9yqq6NJEKytWzs1QJ0OnbtLGZRS7F
ikXfs2F9k20y3EzgkXo5lJ1ODczjlAfvaIeIOy8Mxd0UjKDQ5ak88HhXFHwtfgXcRtW/WmSMLAZl
F9YrWUbqLN7o1jxcxrzG5GUyBf61txzXaqaP+7gMIctV7ryqogl3NyF2q/JGDb0vkdXgpNJ75tEd
lBjs4KxyKg/XsmyXkbLZQSrrI1KW7WvkpUmGsiEx+VqIzogMkmPIs+sl8SZQDP9vryYjWaNGqA6C
TFT1dnxwEBhcJ6OWbmRx8CLqBmN8GNzZWQk0KLY3DYHIfkTstxxu68vxGFW5dtcUTWZjp8Igo/ui
T5W4D/WwA5yUO1uPleUTovbNKmhmcZBFeUh791k1h+QkS3WSaE+9Na4LDIQeyqXkmWH4BDHz2qVG
hePc99Y+mNo59r2+Q2XAy79r0L9jH42XmZ+Ijtif7L5ceDQjsW3jHJxS3fjAe8RT46jRC0QAcJXB
izwYid2BILKCY7bUuS1A1XlWMHdZiuzW9w9FqB9r0/vooA9AGCx85GQVVLR848wDsrFLPNjb4jSU
zs9rPNRA4F025mZLQD3Ukx8O0bSXxbmresBoduzLouJmxnNRfc3T7ONqqCLVpC9t52BkXQrqpjRI
2riLSx9aogl/WRKukVgvz7IuLi1AxNeyeTAgyqHVT0CwdJJRsigPRmwn4GjKcH3TcC3i3WJuI8sG
I/jV0Fx8ciYjxCrFZbNp8b20AD6uO9HOW2lyGbhx9KTG7iqZqvz/tMq+JpY8MjYz3PBF9ofcf9tf
RkSLU+bNFX5dXzZexwAUjJYvIHQPqf+tFaHhlTYYRq5syDtnV+k2MDNChAQs8UfTJeExWTDWKxnd
27HjT5ExPspDh2rquQpaZO276bGwIXnkSZDv5D0hMY0lg9VcjD5Tl220VrHGVSo/jl+t8u7yv2nN
SIl96tsvfcXiGVqoqbVnrzqE4ZRBvUmr5ghcEG0pALDPY+Rn8bLhv9SUauId7bH4KZsuQU3Qb7La
jTfXPqEos9U0hB/jyAbEjP8/jnO99vif76cfZtU3LBTK6swyTmWr74ZEtw5dYDDfyobBOE01wzD1
yoxTZhvJcYQCjCugcZJVQrZeYmR4DSlno3UeXJKli4yUY8uiMuIesa5DBJ+6tJ42slI2X64ow0dI
SBvIV80qduP04yldTeB8VpVpTHs8MTa438WmT1LDPMZ1bgHd5pnfhbzysJig7Mnnu2wnlzO5m6ru
uv3HvCYY4wNZPuWeH0j44PaZux3LzkDr+K86dWnA/w5mTqNf6guUd3BgXkKwnv826FZ1kP1lleyg
8fVZ801BFmXpLxvEkLsnW5+UbZKP8DlEdQIrUZ9mzapOf1eUDTJkQtXabmaotf85Vo6UxeF3x0YR
rbFfKsVQfHlmAlq5nBVLXZUpmP/9av33cdiBKqCCSWa62eZGG0sWdWC8ShEDmF3mcbJKHppoCD/5
p2dAC7LAQLYtD8+aE0I+Y3/ZNHMwzqNpAGBOXoylOsj79DixlvZl0aqh3qORpABgnss3XSMJTxYI
wdElmBn9ZYyZOc1j4kQvIWSlNw4pP1uTeQwOF3aO39uurJznNrDxTr0W0Z0/DCGCJjul9S6tIWJl
T4ltWickwsfHGZkUazL6O0TQpsfA5NDGCirYdayvnaHi4TUmdnqa3Y8Ospc8uEZ26SpLsv9opcnG
AUqzrtw6I9fZT7tSi42nCqLVpq/Ik5mWhaXeUofNcedXpd1eQmTDxAArlNnYetOnP/vQ0o6kho0n
RE2PahKpZ63v3Ngv3ya4Yk/d0jT1nXLW7HHfGY4X486dT8dU0X9eIk3IWqDTzdKX17zeTBai9Z0A
i6nAsN/J+qzzOr/G4mN3Gep6M7JZ3mDiZJcbuQ5Xvmle6hyKRA8RTGBhdzEnjpVhD9Qf3pbCkn51
rdSmGdytXC/KcDDfRCJaf4m5DnFtuNZdh8HtJ1nN/E4VPDC+kkJ7g1CpvHblZO3K3qz2Xd5kryj5
/a4DfPzjXwPGGMOLJiQtI6WAJhWejIGQlxQDVCPbWNt1/rloLkUZLFtl8LUoW2/6ljbw9A6MtS96
yzjnKXigMXC/gW/VgmOoIZcOiQeVr6ZSJtI0iXkmt2ucZXQ7duu0McRd2f3MSss8Rkg83cEk5V9V
K/hUwgwtG0TEqHUNNpVICcnWaQmRZ/LQtJCkLi23ZTvujKM9/IGlmQ0veomTw8kySaQeKnR9TKYQ
ufYwHXJo0ByMWYuU/ViTsJ95j/iDVRfuzywz8zvQwBWpzzjP71oQUX7qBJovO7Vu5m3ivo+ZWxWO
Yp6x6oW1LiYYgCr51aWIatT04EVBH/nYXl1aLXVonmasAc4Q8N5YdZbf+jyZV1oZB299DxxJG8rp
Lahja+V1bfEWONgOlmXo4aLQKivFgrPbGzCa2DbwjhpezBeetpkkwaWoSakH1Go+Fa+tklf33/bN
sjD2HcGSvFvYn0YPPMZoYo25guec7UXthO0zUOwTe4Z3Iqw3sm4EcjmvL81Ll3wotU2zjGBC6Np4
mt5s3Eap9sinuJsU2u67niZfWygGT+pQ6w8ir7OVrC/ywVznKjBybwH1Qn9maqZ9C+a6O/IBtDiV
5Ok77LZ21YZecA8WcH6ulO5J1od6Xm+zwLRIjHGRuO22vQmcqENn8y3+zYiS8YeYQ+wKeKw9DVU3
73E/qfeqmYfPLAfB0NuF/SP+Te/QP5GRyJtNT3aCLMzHzBq9SZhPeDqukbDI4EBlZI2kM7qshGqQ
babJyc6g8ZyHolYUXwkt3ma/zsKCVKmsi3+dXVsvZ8lYnvsCcaw4tJ8iZq8HvovGvTxAYjfvrSTA
tRHnwNVNgyxOSfBUVbl7kLHXCHTeyYRZYE6HLHxG3K940Zr/x9qXNUeqM1H+IiJA7K+1l2tzeWl3
+4Xo7SL2RYAQv36OEl+Xe7nfxETMC4FSKVEuUyBlnjwnT9eRCdh/JVA4lhp1vXQHP//ejelyctT4
GkNdbD212UcPoVMk/9ODeKLyNFkWCYeaaGyg4KME1eYW7DYFfkWGyS8RqYrz0F+5JjjBZslwTpsT
/6YwHqO+wUjcQwjO0H4V6g7qDfMAP5q8PSmjblEUovc0H4bpuZEDHg+iPXVaapcNCPjaTVg/KAAT
9zIw2GacauMTIlizh42in0WhQDzkpSiJKpEftjTfOkSgvyL1bB3ArNs9gEdRncF9vrNLfOylWalq
4yomV+RLB9vMv4LCzjpQq+mTCTWVww587uIem8vlMLVIS0YQcyOh3E4gDlfZiI5MolPPPitXVAIN
elRshyGnsqIq54D51iLwPPOEAsVlzq3BeEwipdZg3a88VMqAFpcO3DPNO8PVB2DNCzxFcApsrcNQ
UtB/K/BsRKZA95C7rmn/r9Myhghki3JY1L02arwm+nkNsi8XOZzcxbYehQvlzynqys1N0nMC7hbq
fg20ApW/I/vvqp/kUqb2eMgVdxYTWDhW5Egdt6noLM7ENn2f6je3LLgYoVWIZAvKFZauusJddZ1X
3rt1Do00J0u3LevylWAJdppmjsL53oTOqNN+k3URbthgTpAi8KFArWWrydaFw7QcjVFcqeM/baYe
iwo/lKbefGhI3gq57NVorSjxeCOIntOWH/KYHOpFm0jKZ8pazt0zd/Sf53N607EhSTdzTvdV722G
qn8OkhXILxcuG/OTVMPA15mBUk+//KOZ6SrjUiJClw/dllrvrh2Wmxd6mL3baUZqkZ083v3J7miB
pHd/uiS5hq9eAwKmWrNW06GqI28thnZa3Gx0pvkzT6wKQWNLPm4AXkLU67+N6wKJoiDylFkDKS2Z
+euqyT763GbsQLy2RTbqB5QPvLumcc/z90FNsF6hLBpfwO0vQpZtdiNTUPp4nr8PnZvU85sNEd+v
Udw2C4tJcy06PNmIXaAW9g8A6odLDGgxMKzWgjgIRNwUR8cBTyh50SA/HsC+oKnM/xzUiez0liqx
EgtK306Jcrc6U9CQgjzzIqu98UTtGPI4m0EhlUg2Q/t8dETV9RpPK38eTd2ICVvILCL+Buy1DeKh
9KeDzNveKJV9T4epG/yVL0W8vtlalNchhWjGi6I0HWyLIdUutXAYHRCtBt9qi5h3OUZgcNTCYdzL
bIhRv5LDB3M/WBvQ2RZLst3mQEwOuCfh+/Mc1OGVVnhiMZaa+lL9+/WAAso30+TI3zuw5viO1Ouw
v03ehPgZ1E6Pmy9kOzAogRJGi7aC1LC92qxCnbXvXEQJFXpoS7ZX7UAmcqBD6n80kaseCLCyOw/8
da7b9L/Oparuc5ik1l3A+ML3XPFAh9SqoHhvRf2brk1XgRSJTaGz7828exiGIrwfCq5jVNCSkTH0
VSMT3nMbgSvk4kvrzdtHOc59ha3M796369EIU89PNuWM4f2I+anV19ZLUvCXMUv86yix3Gsym++p
SaU74eQfUIUmTlTDU6RhfE2tAzXIiYOZHrWMzlOi637IDu9omw1ATbUuisGWPaTzVpbAL4dGkA8q
kN8udZtKX8pHEBey2/gwVlfxa9Sizk/PYaLy6ihxmSLUmS0zKjexyQGyAE7/nhfDuZ1ydSATHWqw
Om0his1A5gg3RB7BJZ/Cz3QBHsgMv7lrRif1oSQM2e0dbSUyesXRKR3A4RitOsuyFrRNIRttS+js
ZruN+M1GEzjI+i3MoOrXHAWggAyBL+wDaRiKRf19a+aHmU4M5a5vhGGVateuy0CROUBccGOgfnLT
6gTplNXFBmUG2abR2dRbr4rZ99ECggYpvWSJOiV//RtMnprUWyPlOPfeYPIEp0eWls9jf+uYp9K9
2YQ7GdqGiG6higiaRp+mGkxdkQVG/2Cw3E9Rz14hyFReqLPv2AIkeeypKdrwQTG+JTMvIMRnS9Th
jizxPo2VKfalWWcr6nVjYazjMEUeTV8ggvbxfIF5ytH/7QJIJn64QBKIYAMqU6BeUebSHV2eLdFE
2IWahQtAn7LYMs+GOxB4Bsc+UslKuEnyrUEhx8TAfwohOGcjWeWB1KLKnkejvZIDAJQ+yC5i+3Ib
CXlA/q2xsAkOI+dzPhXuBuIuuK1csNbnYwF+GI1ZGTTY5XYgWwnhFdDbltubPUxauWkAlEScC+Jg
vw2lpkFgSj0WdbrQi3qfWD2kCW4mt4/betFrfQo6eFWPQBWdtikgWJ0+3LrJpqaYryaJQBB1/D7F
PE/dIlGMKPTKZi14FN8Psh/E3VADuvRuioFGOtojiPZW/56i5HCYxAefqkvGbdaF34Z4rM7gSman
1thQA9TQkHn2sByf7U2xJTtZ6KzTY2Qm2Alrm5s5hqAkOO2QZP1l0g/z3ey/TBpDEGsoRRL4S4bK
Kb2noA2IGwXedhyzVzLdDr/tP1Ao/BmiX8DT6pHAl7FNko6IFuvmzdfXszU8eZ13QNQ772eGRq4A
aAoOqV00COmU7aPIUcBnGhOKUYrGB49w4z8pD5XpIKz5BxJ2wbOF5ydieFZ0nNK2PTAbQEjoF9mP
+M7lghud+cPoLqTzpce4DXsbE1lGdBRxAmnurFJrS6qlKirsihHRfu3wfF4MIHG5tGIAnYcZY/fF
i+lV+OB+AF+kWuYCXI6+VNUKGZX0AujxuPcCZWyZL6prYIUNdj6ow7JD0C1r8jCVyPtxEOzzb4Os
rjXAtupU164F70GgmL93ZKgKqE5gAYn6oNbfZG5pf8ra8ZyrIP+e2RkqKbF6ewC/ZosaU3hww7Q/
tXI4U/zsbx7vc/ynB4rYgmWJKuBV0GfP4KUo7gno0K9NZLc+uUq0KADjTwSoqLjp3Y3g2JphDkVt
A+oJNYyNPYK9qgff7ra2y2FZVQ7UtjUSIi2TeVIa361oUgW0JE1KGAoUdvrzpL2l+nUK0RJAi7FM
MX15H5tNeYS2AXYgECebmyRST7yxFkyInYBhRS93yK5NbWqWR5rifR4yQdBz6aeGha8Z9P0eQI8o
vALJR3ycPJZdhBbS6zkvv/cciKkuDF/VZEarHBut2cPtzGHBAdIJgbTbeCJFAdV7PBV0AOJS1bmF
DsjIKYqf3owueLAhc2lg60KjkbRpFgycD/qFHHurapwQXlNFcSlqcImSrnnfpCMAVX92tJ6BvYTu
iBFRm0dkQ4i7WHfEae0cmQ0e4tOIUFVRCVM8vsV3pO0XmxEJatK7W0WDMr922QuUQovviPSZyyRU
09kCvumIAnZQhL05lEOybnMDeD4jDbaq6zeu2fkHT0Wuv0K4JNuUIFIEygga89SdGMw/JPh7QD8E
vcocpXf7nKGInf4ywKzXNtD/L/0Ipo+bHdw4ayfP+Mtf/D1tZ0lYAdkowEVWgd4jz1r8SnVMktpm
ELcLpI1dCNohdhHW1rhwvKKDZGxjvwhkXtoOQUgEB8687esFsWyCZwWUVgb4DqnpeM7/HtRYDsB5
pTohSFWB/lYfDPBUAl4I/Yxu+temO1LIlEERRgL2ZHprBXbj2gqaYyqUunJ9KEd3LeoK7O66RQcA
/p1EYNGpLWHRm5ceuWJqgdIRfBxA9kESOT7cTOnYFgc5mF/IRAevD6t9YLJuHimSlu/L1v0JiZ7+
AO5PyBj1YzZAHLTqlyBCd5FjkjXi7dpIPeRJZ7M7tZ24+Fnmpgm8TDYesWWy1s00yAVhLS2J6hus
y9FDbfKhMzqAJQ28BdnxZgZ9b9ov6r5/G9AKSGw3k3nJmA8pI6MLfTyTDYZvrm+jtWriYJVmtnoS
A0cc1Q2vzASWi4812EM9yzhQ5yRNEwWVEFqn3gD0TzuIVkdL6g3wqjl5yv+KymL15IIL+hFyAFXb
tv2yao1LI8EtRp6Vi+rsRpXmnuZhLX46wpVqTb1M9PLOQr0r2DDxiYDjSO9TVt/RtOQBJCQI+4zm
gVpJCSJKbDmbI82GmFUPEvtGgUbLg96oAz081xqwDZs4e45QzIqERwKaKCiR7iRu5L0NGt0TqrLx
aG7j+qkBOcbClFBmq/ClRQj4xJALEiszTsddH5cAXOiYKrbT1jJJeANWPDQLVnF7ATRDdsJLCXwt
tYNiG8PxV2mXWss8Kn5x5D5EAKKm2JhlAxVgnYIzdAou0qm5HDGgcBi7M5mo0xMgsDFDR27Igzq8
HkRONJ5st0kstwdGt+jPZDeFISFJA80s1Otbx7Zvyl3No2s0GQ6ov4jSKi4YiKwscKROUfq9wLsc
5Cq6h4sQp9CCyTYetIMXZAR3M9zpdHYFdWW57nukpSBPvQrDF1516nILASjDQVlAlBg7ChxQRyKc
EULYol3hAWvfU0fOBHLelfUCgoz8zq+qEg++kG2dog/PdQddg8JNIKgQTdPSbP30pZNBtfCnIvra
BM1ZSgTkF+P0WmPDh2+16lBBMjQ/M6f45MqsfO0N/GtRv6yesR8oVrzMxbUfKgQEHNc6BXycdir2
+7vGDCVUedkfV65G5+OVXX1lg9fnWlWIs1T5K5L2H6889NmntC7MZVo6w2VKyg1IzMDGPTnG1qmU
8dWWuM/DPmMgw26DNSj+wyNq/oc75NGtrS1T8z4DodnSF0392RX9iwZtY/w/oDZCpnPKvhqWYb7E
g5+tGH7093EeGVvUb6d3SZaK09il09oNp+rJ5xEIo7ljfYOQxtvHsPAxjCiOv/U2goC/fQw1hX98
jMQJql8+RouFzcnGOnnZj/g9NxLyFUhCFE+ggq2udofHim45oYkDsHylr8ozmbDaEqtQ2P2WmjSc
T8AqUbOzx3k46rp9sdRDURiAGnOQIvuTk6wGm7sQiLeKK7ZaACZ07iP0BNzHIdZBGIggHcjWxrFG
/WquK5AcPwJhVFy96G04JMGQT0xcRBOc3jz2nfN2EPosA/zdMwagS3XLS4YJsZXcRuBU94CcB6o9
lrk3wVK5Il0Hx0J0ASmQ6Qg2WGjqmd/JDHVRSMVoL9KpIa9yUupYN+YV65ZomdQ1+DCVdNrjoBlU
6MC6YcD6GGTQCegf97cOSCPA23z3VmO7rrpoB7nOfmkjfran5F2egfsKDBMByFCBs6ZecF6He0r8
FWyCHG8AelkvitYzcGCSnC+iSAbbKrFae0V675Y2QlMh2JKwO4nF0xn1MrC4LTrd23TAzvSyg+o6
SMIuE7efGLHU6pbyzCeisKU+3br1aU/z3fPXcRAYnj1ru7VRSAZYWCRdtc46cCjREnBeDZJxTGro
hOjFIqXK6TB7O52NKl9AvW+HUBlqrWqsfiX3dqlj2AApJOoVwK5VnYfZi0raGqV+sBM3bZaEYLJo
8tkeKM0wFkTqVdtv/hZzfmL5JvEMQ+xl1IztdOgyhmoR2ScIt8F26421X+F3E8AOtFss84KfYwsv
rq6TqLRQ/vg5DKN4NdoFu6Psjl/dT5MSL795ST/VucW7HDv4q4F/Wm97SFwEie+sgpIjwamFWaUt
xmuj8C+ltMbAsGej9NpoG/41d0z7ESw7awPvG2imuP3RyLFfI6UalltYzjGOIiKtYwPZlxLQdC4O
1Nvl7p0CbcVDHHOH5iDzAGnRIy8wB01pIw4GPFJWLApeZVCw6vljrZoG9DsAKjV2wh8rEPeDrCVY
TiPYZ5eNPUDTMIr8TeN4b70ZttU0lEx/G689qNNHgd3ahSYNagdav6v1nyJmAnO/cpoj/hQxc5ab
Lm+P1DvpzDj1IjsOZw5+81sv/ZqoyX32cezfnOm3hqdadpSHMvHHZemFxpMRqz/O1MjebPL97Dc/
I4WW+yjacSvKzD7wMQDpjr5pgYN4UPWoHt2hsw91r3KoGuLmbEH3bWP38sFON3P0r79MwQU6DZX0
zHXt+QgQgcTkMAnODop13gqS8PaCbLeOvzURS2DNgsbduu1y8lYdh0L2bx2Wnj/HG3fVBTYkvgyL
X+hQVPkT6ld9IB7/NdEZeN3CJTjl83VFeplkrFMB2hQvAAXar94JB9g9977dzLaKk9sVCr96u4Lv
ArulWePCJYt5vqYRN2fPKB5jWewNAyybqF5KF00xppsOKp/QkgvYvpvM5mzqTK/Bi/Bg9oAY6Ewv
3rTiQSDmBJmFBrqt2oM6CuHsLdSQzYNQXtyvBMTNlDVFZ8iRdgsjD+svXY10pMsKfiiioX6BHtls
bxVUiiBI5KybrG2+1FirWlZVPdhlBLaiQgFprO2DHo4KqPg2vIHk6mPs9Z8gclGtoL2XPUoT4RY6
I5vUNqVtdPb/x8+oEF4oTXBNjyO3lqE9gW5fP9Hc7TSo7rPDuDooE5hlsmZ5YS1HiSdKzW3oV6z7
CSTYIUR4DBDkbVqRWlsSuph8++xalfmQFWN2nwj2g8zkFSSBuS0dR33WXmbob+0CeJjKcB6x1iwP
louHAPLx7iPZKs5XI4ocr7Zru48phJpXPlDXW/KgAY5CuFMLwD6STQ8YPLC3znGAgMUJQHzZGqzd
/AVw6XYfDS1bcx368mF3O/ejvcK26FX7/80upxzqs0204CPvz1kpg03Ghmpdlbx4BmWhvYMuZbjk
UVc8S96iaNmP/YURoplOEYISNegxydmyweczFPJMnVmdTg8ZSMhiLJ0kdLZWRVyxJ9bL5Cr9Tu6G
zAtMhOG87q7GyzJfSCuO9o69tVwhhh/UYVSguzoUbOzuZnfI9kFvBiJUQE81YGGZ6vHsJFX/0q28
0ZEvpiE6CE6NOdRM0IzrXjNMGpCB1U2oktYQV0ApCzWLEQpmsSsfkZkOr0HvnciMbxcMRTFA7nXW
YsoAKmgFhGB21Otb6jVyVLfJcuzvbq9bREdytUgQIYEWwIfXML1tby/faFzrot4PDtTHSYEFnRNk
XuZ3NQ1kiEEnIEM6OmB3xx7SkptBZ9mKfuwekinadD2PL2TqzQB6x7z9QX1kug262X4d1I1Tc7B6
+YP8/18HJT3QYmB7wEfrRYA4qT9ewjQG1KMW0m6+qTY+GClWm49l1FVPZRb9Y+lVV+O3ySLAYvIE
OkF7bnq/Nqn35oyIlTjdmjJDxZmVx80qNPaRoyuLRzuY7tGKqc54+GvL9styIXOveQAkhC3dgrNr
wCy1gax0ewQR3HAnBcRyQj8QF8SX7ZUBwMTz1EBIQ1VN+y1o+F5YwNsuKsC5wU8AodDC/gblHf7Z
Yz5bZki3zVMOhqZ99Mu3KeUEwFIv3bcpUVJ+jHHvJp2Qn42KDaBmxJlCDd4COgfycylwTTqT2vZX
v8qeQBMbgrB0OXYF35A2WISwysnzQXHRgDh5Tc22byEUDkVOUgojzbC6YP7p3U7SYh4CGHgZZynW
gqeghGzwAidOhPfPAlId88nHrv/hYwLwczdMib2Je7tf8cmP9kkYqs8+5Kx7WdWfhFWlpxwM0YsR
uh6fyS1JMmMPjmDobDr+omZDuEszFm05ihVXKEx21oms8b+u86lf2VUO3Q9qq87pQSviOOsRokLQ
BfWmtW36W2CZfkSuivfEWw/QVXehs3f7zUT2ybVmf6K4J5OrASMj7Hirxnuyk4k6/6/23+bHPf7h
8/w6P33OkBAd73NL5m5CVLVtLMNzcEP+exhAZKtYf+nLDLzvjQyQuijTb63tR9ka2HbEf9oeJCN6
wOxjTymEXlIfqjApntJ/TnWzvE83D09B6euNBRTCtRqCU7n6LhL1MrSCfEM20k7owXx6lrm5sAcG
Xmy8Sm0ntvZIjZozbkwGubNwRdCffLDMPyeN/fYCTus3txlGpt3CrupPYA3xnrN/3aZu/GO2X91o
eBXF+Bd7uPvtCRtjKDBdutqFJr3d+NdEJM4VaE+J+mHc6JV5zDswW5CncOxu53l2AK5Ehk2J9m+n
BFSHvAXXLfkow/UWrQCajiHHMvvoK4B92f1wBXM1u+cymo6gjbgnb5p2DPHcsufkkCnGu9EHasWJ
jGKXQwfzk1kjJRH5UXyiJqj+tm3RJY8GFOkeC2WvlK5xzXKboepJVAtqTpNl70DGbM69+cgBhBnL
cke9NCWH4MaJmnpKlYOTj6YsQa+T93F3cuMItChGiGAFXzKKm+iDaAvAxCEHd6RYSh/XEzTxknhD
TSvj8sBMaBYNDS+fYuSNHp18DqWQQ9uA8vk2XIjGXIZ+v7Y6GyqFcRpexwalakyrhdZyAO2E3wFo
3A9gf/jTQwbdoR3xqv/NA8gphMV1yuMvc/jYv6/GxIY+PNYsBVsDiYOQimc7OE6adn9IjQ0R6c+2
uR+k+iDZb1qwwLqlYW3dxkFWgoHVFHmw5uhTEymTuUkIG8LUcOnOphum5n0QoXXI691ELXJ9H8hQ
jnDkMUqpU1Zd+jw7QH7QfwQ02H/0GfuEMq72BJJYH5LlTbBGfHtcU2fnG+FJIWTV6U4ylWV+rvyc
gZUWo7PETdcoqW83NDwwhYWdaPttHq0HQUpjC3h/ck8mMxiwqALx85Y+wTgE/YFDD3hBvTQHQw6u
NNlwJZOsDVQQST/b0UeAunZz5zLPBADk308E0h+ofhkPZOnMAqpP07coTYY9BeAECHK3U9PXcwBP
JnZ3xov2Sp10kyEbC9H3lF/pBuNZh7KPX4eLoq5X3GOgby6zYJ/gPQDsbrDvwqZ4cllaPhVYJ9lj
Nl7ixsY97jJn6TIudtQJhPS0s0GUsKQB78PxvCpA4qr8deBV6dm2Hwk0wfASWgHSO4F9B3z3WYOk
civH5BtocL96PfR9QDQS7gsONUY/z61XDKR+GqhqI1i5KUAz5cowU7Z3NQTfMhq1Q1rc0tALcUVe
2F1EdZtvArAWSMggfe6zxAbbaY4MRq6VpLSUi7YDWcs+2H/1R87wxMKW93uULo+AsGZAKujI328x
wNpP6qWdIKFx6/gQLGwpEuhLsGqWCZ7hw1CBS0NGV6h4RVfPQpYFy+NwO0DG9gqOAMT8PZR+ySA8
kgeLUut+7L9OynXTZR5yT9OH/4x86aVLV7MDt3pK8qU5aEq3aaHZp6/QDAzB2x7q3dGAoje9s8Nz
yYOMX9ztqdkyc8XBCvucYOeBZcufbvSqGFwoaIdF91e3Rs9GQOZ3N72PmWcjO13U6B1xuyjN1g9g
VB4yCeAEhMm23ZRlB+iC5YfCMpytAgrhwmUFGHtlBY99hNB1w9zqC0v4l4TL+meTQu8u80e+sEdA
oFte/ezD5osyePmlaMoU0jiZ/6gYfsy1wfMLBCrertJY48ereE6SrpEHa0F//NrY5htrDJSm5QGY
LeKI+WCGNuRMK/M3Gw3SFBxBbEFiIwzWOWJvjxCJqe5cpGwgzOM6j2SLxedOOsODtPA6CF3IDrcT
uLBu/pC+AqRRmFiltlZ7nQ8vQzdBtLRy7l01ene2Xqx6wG5srEylSGNP4oJk+wi066/GWTyejLb2
TNfO3SiC4EeVmUcTLCe3E9+zZkv478kvPlUaqk9J17zSGplWy7RQVgPE5kVk7skuw+DC7QDYh3z6
0seQHbiFdykMrO0Og9i548UbqjxQ8lMdQ6kCUhHWKkGeEZJz6XS2I2EuycENP2Vd4yx5iWL1VsT5
UkxmvJkS1zkbQNzOBytk/BgKZz0UEcJb1EEuEnJLyxI/sg3ZBtT/rUw3iSFM14vLIEEX0rnZuKlK
ge+vqQwEIIW6w6JRfQZ7rg+JSte463WTsU0Tjv5LDfKagxtAvY9r7WirmPxlL0DhP/lGCSas+met
bONVnwRZ/XZigR83ExAEcS1kF0srtz41QdeteC+ci7SgLZC1SXGHhAEYHaIpXNcMqgipFZXLvAb5
Tqzl6Up91gdAewPIg7ZpIemXjqa1/m8fcqRDmoLthGvv22R0xouvZdmF2G7ZR9pyDhWf7pkxHUmG
LEuZutd9tMOkvpbhbtGb0/e+/zUOfChguR+d1xayDAsQH/FHbkfBRgXA2EjQGJ5YGibrvhHWp8ro
vxbVCDXzBDx4WNV9B92zvRj1IIP9Owjg2/GEgp4UzJqG+Wkax3kQZFXnQW2FgBbgJkY0ZIekcY1l
Psl0iZhTdoijESTt1NNFqXo7pa4pMxFAcYvpzh6RQCt1WWVloBA8sSC8Di2w5BhGYNAwCtE+GE5a
L6ta8FdVyIvvotZrMcivgwi6nyiZ+ocHbvDJz23wMAejc8l8M4Puk+B3+GbrU6ZsthZO4D+yVLwk
UbyddP6IDrJSIbA1HHXj1M5tpIszd7yzKAP1wee9mwdc3VGrM6E436lw2hIkqBqhUz60iOjNCCEN
HwIly99twgMDBYlSkzP5je9jCXVE85Hff87ntlijB1l3BP8GylNM31jdIiyDYz6BJR2YGx2kKR2A
AivXA1WZRkfrAw2KoO20vtmmNDxbxmuDbfddEoQ1dsmmMeI7jFdzc5SFd1GySFG5m4QIF4A4KdEH
6gCTXbSw3ZJvP3hjtbxqVT6cbs6ur4m9s/rxgxuE3JP16BYtuMBfQBATnkRVu/aiQzxgH9rRS81Y
dFYC+5YV4PcbzwbP2OyCmqtpkSaRgaeLKlbAE0HU4PZ8Glleg8x6TQ+mjuyO6p1zmXfFSmpn6oly
ZOAWpgBAMBWz828PP5q9YLYFskWUpWu2Q0/TI8asRF0mnZpEfHjrIqO0UgeoPmAz9BDSwPvgxwer
4itydBML5UF27dt75sjZNs9gq3rXQqbN4YuiLiA3YVnOfZJNzc5Nunxf2q66TBCChEZc2nwZIffo
G7HxM5DNzquY/9r5xbikQYWXNjuZW2AeCXt1sTHlPKgwvRM9EZyy2yFG5M2DIuDa7sNUrRkU+haF
rlTwdKUCHeqxWSJoFZ5sR1rA1eitPbg2OOivUHoAQsY3P+yawFwi6gZ4c4R8Fu+DzSqRW+ijQd4Y
6ZwLMMPjpchkc2IeFOoFKzyI74ACxUxadVeF5pVanjbRGXhL8l3v6fIEPZQmoY7SiLONWQN+50dt
+TZLmOfdivWIpCZWECXr0sFGc8wYCAlvl0JuCZ8GCJodzTaqdBelqTgLkCqsg0Ama/pFVfpnZSbl
I5Tc2JFabRR2p7LpwfuHPjqEjSnXHhAX67QK32yoXL1GlRHMv0VU1ZanerIv5E8/RZDHi3XMZbO+
TSQjcW9DtvhE8yA4DPoN5acIMoFSpdb8V1aW/CNk6t+7A8S7RQTWerILz/WXVmuxQxuX4zNL+bZT
gfUllxaUrMtWbcktQwo9t7Cxb6eB3f3XtBMz6oUnQcNF0xaRLO9sggW2Rm/vUDUYrQt36jbEQkbN
FLH1D02um0RZZrZNtL71RhJBCbP8J8Zr4XmAptCdyPBXUtPhiJZXXoBCBN2bupojktfAJeqmmQJ7
KDRNPzWRMkhOWd1lczNW0jzFtfFzngkZj3Mal1+pFQvXPQ+d+cmfpum5K0V3MaAjRn3csvl9m4dn
6huBXLxvlQ3OAFwRjBrNFQusXQSClefEmAxgitSG+oqBWQ8eCANpXO/27aPqkiX11VOcPHnFPzXu
vK1MgXXvo3J4lEWZgZYrHw6eJncCbNjepcypoaUDvqjZBdU0je26V2qlZc6AAUysDTUHCxjuMgvP
1KJBJRboCwQIhgM1aUo/6K9+lj4pTXuSD232YOiobVlzZ4sFxgC5G17vR9Tun8kFSRl+hgbF/jag
K4S5RSEAEBR6Ejr0RSLmSeKiGfY2oMsLMEyESGXX3iJtQqCZa8cxFsxwOUS2RLhy+im6r/Mquke1
ZL5LIG+0MMmnYSizK+v+TL10IGd1V4axdz87ZS0eLi3ugXneLARTkulm8e426HatUl/GSkFhG2al
u0LBFTAkYWyyg4sv530tUMgEaG1qf3j7j4nK172PIHjdmdu0z4edh2qhx5i7P3g6Fd9LM0TmwK+e
C9Cl/c0ha/3nUFX17IAX77CrFTZdeoYcm6UHHzwyi8SDpn1pxfXJzw37hYnNFBXJS92MzXlMYuC0
tbkvJd9mAI5vkIyyX26D3ppYraeIZE1TdZjfjCML8RtJeIXyPsgjfTj0EQBvfFBQ+UVHq9+tdAaZ
d/+MDU9ij+GKLCFjWOdkVbWN8hJqeK4TQtY1F2tXsPRZFFgKJl3c/agQqzKY4/wjkMaqfZV+cTsE
NXLgs7HT7rE9xPL7zqpbFNvp4RHEbubhU2C2z0h5DOs0x2q/1VgIT+MjROvgden3Z2r5JtgUpi4T
S0tZwHfo3j6Qb71xjHL5xq2AmNJD38eHwVhuzBAMpgkorBELQCH8oGtUchu0KviBPCJvH4ArCnuB
wWfmay+fqD8Ct9uK2eF0oIG5HthRccs0PjV5ou58XVbRdEF5dvUZNWMvwu80Go7WBK1tsHCAn7Gp
5JHcyGMy4mrb9SCL3QN81C8Dt2iQ8VTGXBsQ5Wm1SCxT3ltDUJ+BfTGAZkXq1JN1hfuz1uKk/46w
4yy8ghAQHOa5890XgTjQy6lvk/AMGbRtx/GmX7YsHjZg0mtXt6WeHuDJvDuQSYKmb2MGNkDSCI+K
1Btfo7zeg3jH+Gm51hHCpdMXAWaBpY96/wt4s4yd25vDDuWlQG3qQb6LusXUbPbTyKvLFDnlIlMl
P+W6KjVLAI+WkASaW+92V7ilWBWyuCttcCneSGYAC4Wuj9H7YFc1yzvqyHF7ravcQY6fRVBy7U11
asCQ9tL/U0urf4nZGIMjF6xoYRPaLwL8X5vUkuOGnMDa+jaGeY3zYn134nwnmzK59o3NH1lhAxif
m6CvatPkMRdVe8QT5wt1TpzXJ1BUn8rRy4+2yvIVlHEhsKibYY834IJO6RAZKR5hukeNGXr8/8Pa
l/XIzSNb/pVGP48w2khJg7nzkPteWbvLL0KVy9ZOrdT26+cwVJ9V9ufuxgUuYAhiMEhlpVMSGXHi
HAh3KqEeviZjy94AiUtv7cEpLynwo4um9fQvYdVrq7w0xZ6aCTIWUMfsHhNDbcGAs12EYIb54sdl
D2yF7u6d0I2PqDrlSyyHFjKp66cxC8Kzrg0eCHQBA4CQbLPScjc45Kqp3GrlpgdleEa8EppoQYVk
GFBYK1DZhAdq/nQz1GwAi4EbjUAFY/WGyg4wbBX5q8cRU1cR81ivOiCtpHvpPZGfUBHHVz89kJJA
CUDcdUuuPPwGlPLkAU2i/DUoP+YgDw2Kc+AiAkcyHkj6XYNk2nosUQPS56Vxh1J64y6tvU2FKOUN
eWRRbAFx4PULRKfAs+vEfFzgaTPsydm2UJhdDxUwVxhKIyo1J8KR1drOuzFbFlzb9C17MaGptU9A
x7RoFDMMG/3iSE2I1FiPTNYfzaAfok2EUuVVX9Z8VwgIhtFeneOv3tV5F61oI0+91KTd+uxsN51/
RFAnXlBWq7EbUAXHot1ElasBpJzJQ21b7lEHamvKjiU+KLl6ZFhpANkpdVYNfbQdgAGaZpoH/D4n
IkVQJVwlIZY9ZgqgW5i1ydVL8EbrR+e29AVMwBAce9P9OpvamEMSwc66ZdCkMl46YVavYq1JNlO7
CEbFWR5Z+6lt+Hj5lrm40BR5xpPr0EvsD9Vg4O2m+VOU2IKkrj+k0TELuuSE1c7HYXRjgH1+b4d5
0R6z6kh2GtH4ngUaVZ2oZqyLo8DmY+tDMNhBLaXla+aCbEx14L8/XwqAotYzDQidIYyONCqQdmGU
3Y9sYA99DZjMEN3IWmMPZLG0cQ/6CHmtlam19HIRF9I5kodARmJV1VBCq7SKY0WFUsm6BIcUDQ0h
JXtAMZa3oCZKYo3Lf7iSY5XyGgHiUiEL78mUoVJ6LLNjow5Rb6EthzADZmjMjnRG3bkte5ATWz14
G3+OCcid+smzGAvw+fx+Sv1a1ZZrSGlFWzsNkhXphu8zVR1W4HeyMiu9O0sA8M8sTZNVqpvWsef5
99pP5Mno5MchiG15Iht3wa/H7PRInaPykGBrQBztpwv19KigA6UzeNUy7XZOU42tEx71oXypf1aW
20gzkInSVHTQGlBUKi9qkSsNHMNmGjhltP6aa57+17nI/vOK81zmX1ekmU0hrCNqsfH4xMOoTFB5
Swhe92cT2x3zMW7wWJl7sZz43KReJMTD1KzONtO6c2/W/h6vtkNjxkDskG06dQFQ2ceGcSAbHQQv
UM+sDigzAEnpc9hgBwHertoZHjXA791Yey6aMn8Tlvvs4ofwBiro6QR40unkly7d750nSGUcVLdQ
I//DFP/jPpAAQ5UX+LvXTDJ2KntuL4joIQvTcFNBp3Zih7AcKLsUhc4uDf7kJ9N9iEbTev7TIN81
q4kd4u+D+riwngPLjk6dQPGlzLT+SocmclJoZS5ny4hA3JVHakGehEr0VVdslqIwtkaEPSrvjOHT
0FQuNb/M/WnK1gBXh96roIS6gorpXUs/NLaJDyJYstnIUC6qxhGgBhXFukVN/d536vRp0MatKE2A
WpVdtxJvtndB/mF3wNi2L4Gve2I59pA/7bP/r/a8RP0aZa+mxJfKXoHyEprMw5QsK0Fbe5Je9TDn
z9LWLLctc/vlnD/rkMJEFDZyN3NSTNrBSxrY/ZFMkz1c5j4qyijnNmp+cgqt4mG+tMQDZ1uW4bCc
p6n89vPU1DEY6TQ1TaSDyvkqubkcDVQI1nxEYDAFJOWSFpwvtarOUAfQ+5epB0+oYY+6lsdM2civ
Mn0oKAJBsqUZprE0wc9ZOrD7oKBJTfrzgOXpNNNsmucso2SL941zpE7gwO5ilspTizL+VZ85WHGr
hcy08sCLrxhspGaVyQXP9C5PB1B1qSYtV5gIkGvr/ORINu6C4ACg8BvqnNzUvByp8M1sE+aPeVpt
cD9PS4M8DcGsuKsT7KOwDKJpWzBaUycdmp/T+jW2CkOBVVXfaGxfNFjZ0XrGDYCDoCatZ6jJ3bZD
IRJSE3OTelHLhvslObkBdj0tKoi3fj++eg22RIGjtycQimONR21HGemMDpEvIBGbVFsa6oNlHa8N
NYTa8wx+DoJ/q63ufrNPM3+6yJB60cJxRbdBiKPd905wb9qt/tWBEKvns+hbJuN2WfWxe4Hgb3MC
jQfKCYfcezXKMzkwqBIvcwec8mVfFGcBHZEVdfCtBY2pNyg7lytedtHZC4PsEo7AHiC1FX3j5kNb
GOOrhaL0FXRshVo2+1ukiBF7qCHciXfu8DXT7XoRJVZwFYLbF+rAFgC1FapDQ4nd1FFo4F/2TdRR
9OXBMUJQKzIFgerr7o5sXcOAshva4a5EZHBjBVp346eheWNU+m2tFrUxUknU6hot3GhgzIciMEQe
A8cxD4iq7KmoZS50oSbUndkB5OdTJ/mTnQ4DUksHFvHd73Y1LdihtUNuNLtP/spOF0hGLTyiIGfq
/G04qneRP9a76ePN9TbkBkikOI5Fup2nNYGpP8dutyy1uj9zjoROD0z+TevjdY1Cs+iuTjzAfnMo
NvSVJ5aGbRTPTl2hjK+r0q+uCxRA14lvXgLyJMHlD2mLVZJkDvRD75AMirFLSetl4Vn+D6TOAONO
k7c+ekeNXvloSzmsQzwaT6Uu8qOB7OpmdG0sKkE+sAgyt/lmmcFSG9PsBzi4nyQb7GdP6xHcR+T9
wjVd3+c2Svcd7MluY+G2y67Rja+D3e47bqQ/dGc8yMErvwK0CYEusB86sl6EXTve66aIt75dJofS
qZMb2w2DleG13Vcg6bdDkaTf9SH8ItN4eGq7fsDu0xAnz5D2CXd2vnZaJ392JMKBytVqxn3kuOGx
rCK2LIJYggKb1cfINcb7pjbuwdPBvkKjGWpOvt2coB9W3IGm7Y3s+GMQlWnL7ixAW3db1SGA1JG7
0jwU14EAM7homYjOpRFis29Z7VvF1jyOxDeAayCTpRzMmg9b1FCG69hMxBXFL+Ka+yjwQsChQLye
ZVcD2mvuosjwicf0hkyo4dKQme48K1z0Wr4LtCbedAr0gf9q7dZ002iBsHF3sNR7b+rwUS0w+vmV
WiH383Nmhud5UJrjrT+EEUg8f04kkDBe4WaKNxpBRLCg/piYfJzQqBeZW30jsrdR8XEWiRyOTbYQ
TFG+TcRv05F86PCpXfTBeKyBdZWGe4CEzYJxsHjkqXWZMAsjpDEQHIg3hHEIhFmfUaDxRJ1k4qFx
Nq32w78Gwh1psoAdtcplS6KjsPPqSx7Zxp2JoNnpD/a2FJ/tsdl8YWn94V8CALQk9gr8br54fmze
9QGqqaZIlvDb+oPfFUmQk8PBDUqYBCpVy8C/0FQNuCd8+4ovJn9sIcm0a1DCvWkGy/gy4sEbSCd8
wysM9Cl1op0GycYbqFS7IMpAQbIaiZxu/tirkXWOwFDAi2kkOTAfRWA00gKi4kbGEB13/hpJ19Qd
QBRpJAtd/UsN8BE5YKWH2otgnQWVfQeEeLzBf4Z36pIIfMMQr95ZtVUgLxBaUAuXOvSoLdCrWmby
DdJFm6FwxgA1ieEaHF3Gt9hGZSEQs/ETG/Vu5ZmdeZN3gbZtx7Y58LIZTsizQ3zcycu7Eo95lOe1
4gXLiAc/Abh3Ed6NsgJjWOEUSlXEfqk1XSz/9NlGaf3tswWF/umzRZoGkV1V+0WlW2FfZ8vaCpvD
VJylmkDNNwcq+6pN7Q51JPW+6JKkWyCyCgo5Cte5lVOurQiMAZORI227dvtQWyCNLbBrbZxNDzGz
Zdj7+NbJWOcR3tEBO41KxatXByF1Z1MHEDt3in5r9Y44aICEnDsu+zOd0UHGORjKfM5Xc0dZ+m9R
rfuLrHL6jRUH1t51ivDOHVRJ2wCqXyBPTijxLJ7JY7AtE/lN6xHVP90SeuzBocejxJrT+p9i/NMp
OY1wohSAE0ds0/Uhtv1goxsQ3GWOixoUP12XClZcW3WzMBogA1vAgh44A0TaTsYv5ObroDllRYEI
XIu9RhQ1zaVRbm2AWj41/E9uPe78rQAUETJWjnyssmyLUm7k9XDnbUwWjttMNbu0WMbQDXlORKkf
EpNDdlwb9Red9d+H2HOvSDT3N2DTRsW68rcMjy9r6SBzpabNpNiS/xA7H9PmiBvvxgyV7aDWBsPu
xgVmbInsYrSnrS01Cz2O99PGV/WiYiP61EQsM9rHpY5MdInqUpeAq0HE2oVhtGztCU8/MUK74iXR
8g3KM64fV4Q6zTFoEKdJR7M5ocgE9BIZiKpPEOj0zU1QoKg8d/puQ/100JzoNeaFue2FKVHDgkMk
gvac12WOUv6UgUHG5f2CjFFef/hYXMplUdfI/ipv6pBO0IP/EkoLSYHkLbTW5Vl2PsCE0JdaNjkk
GrsEaH6k7nGKlVezAeNbs3ARmuwXZKxUD525QMrs89K5me2FYYL6Y+qV1sooADTssTJgeI0fa7rR
cAuF5yaxcc/RaejeF1YaQ+EMcXM6IEeVdgjp/tVuwC8kwOtPlk8jqT0mkQHN8iXNNY+BkBBC8epg
Zo61tvuUpxfQgzUbHVzgl8LwrbMuHw0F96IDmelsDDtryeNBrCOsVBzsQXz3NAbZklwSsg2eqKDf
E9rreYYq0h+xOwlB0+dKsdCgSnbw1IHOgoQ1AkwKHEbs57w1WZuxsgHfVV7MsaF0Xg878iGTzfK/
RtOUc5t8qJnnGbOXcw83nHxlcAhKVh0SRp2IPg4xopEV6uXRTnu3BOFQ8H2ypdRD7qxy8k2baT8o
AvkpSJlEEVR+QpCnN0Czn7B3/BzN/C24SYNdFjxqkfYEFLR1NjXwA3ZWOEApfojP5ZAKcC9J7RZF
aOaybEITMZ40WIAxUrz3QbIGSFEA+xFBuIb54XcZl295wJsv1YC8vcZD/Q4LHhfck7WO/8c82eOl
1YIFp0I1v5OsOV6uuB+YwHcRd8NpOtUsqR2MCmsqkZSoJFI9dOAdkFkDaPF67AabyETRHugwXgC8
vIVYZ3XvjoV3QrFgtSS7JkG+mFdheZP41nj1WI/1ixoQgisAGaOcHW3UFz+4OeR0O108BvlYLXow
8p3oMHRadtLVYbZRU3ayXrLU3OQjAOGdqM81D/JHDyjYu9r1l7pZhcC1rCou0kfWN/kjIq+ANxby
jhyDPL0AJeXeUKuKq/delMM0CfTqQKuahrgP1Zy52tDiQdTtqZmObFwBC2Rvqdm4BdKDCHBvqDlE
fo3dWOWuLHVRcIVGe2Q3rCX1IhOvHcoc9BbU6/I2OjcNVqjUq/dmdYOQwS11YukaLQo26LtM06wR
bMtJhYKM6tBgcYBQUpb4Z/y2/DOdaV3xBXzZ3c40cjYuzNJvEYAfwARvZNgYZuJAZ3QIoApw8CMc
5uaf/OZhNIJcaNjc/O9PNV/yt6l++wTzNX7zow6n7uS+Ne79ECLLGlRC8gWdzgcQf7BVbhX9AkIJ
6XHucCJQ0pd59tcQas/drppxbtLZ7xdIG2QkDQcsh/9+mrD8+cHoKvRJJuN8VTLyqrTzBbeN21FG
2LupDzEPoebkQqc0pCjiZyhvlnvNivJrA2lIhlTQSSjGTjoUAwMKRPOL5WBaH7aOzuJko0HU6Dyo
OwDYaFlvKpmgVuLnWBqRx0DL9Y55nu2jjtrtMcWTiK46dwyg1+l4l1yEG2JlLsOWr5Mi8pbTFX9O
jCgVCrfB4d3RtVMpsEsujXg1TUWDQ/mSOl14M02VSqNYh5FWTi6e5l0skBBtwTAhD1zq8jCdOWn7
cfYHG7n0ru2kuLExjg7i59ls42qaeVbqmG0lWEKXsY07HvRu3l3ROuCmCsGkTk2fJd6dNCGh3SXm
Tag8Ssir7cKGtUvqLG3Xu8sRb8nKTj9PgzoJpUAU8SDyBYiokLW4cS3rApqU8r0Y2UXjevFuS+cS
OjgRsLh+XJ+cKAU3k6f7e6fqHwmQTjD0QGHREQmY7LOJPMieleMNqswX+oANQcriKwj07Ns4ip0L
HkhratFBG8HmnFrNezsECTJ9DRB5hVfWS5f7YDFwsuBYpbbaz5f8pfl5lsTGh43O2tTmL2E4pAs9
z5yXqTfY6oZ3n0iZ3DLGklvwXvNT3YxHMkEcIrltAMS/8fEsg2peHyzJrW1vQ5AxXcmLDk1V7xIr
787U6qM4ua1E/pw7AkwaamYy9TU4K7hmBvvZ1uZWtXRjPdmSC3WkMkPRRY4iHrLRnGEJOdGgsZPV
fNXAkdY26cFAPc8XWKm5d4weeC3DxQeO89E92ry5pWH0JwEXUUKptPg0u1GChjeePsL8JyTYUXZg
/7rMJuFX195zwtP8yaTjRwsDNImoScUXRr41r/yFpnHn019Vmj5gpCboqsiFDt4IDpDaqI3pr6JJ
ndaD6F6WyeV8Wb0R7k4rgVuf/9K2arWD7nZf5i8OAVLw/st0P3+6XjDvJg9eaK7p/9DrCxV1HW6m
5ljYBzBsdKqYpts7JkQStDzrX+O6eTDTLHmIIdl4cHQdCF1lh56dpeXNZcQ6HOBPt940oDLau1lh
P0oQ3ZGTzk1j2XC9OkcW01Yay7OFhADffdsbT10ziHOnWrzwxg2wImBOLj3jvuJ9dXVBetW4iXFP
ptYAtVeQBdGRbH0bFLssyvXlNICZwX1vbHwpDTBxAqKHdXUb72lycOImB0RFjAU1aYCHH4vGjf6W
TO2IUGLat9WWJke1SXaKLfGdOunjapFxRAo3uJmu3lgd0GYRX9NkrpN0F90uLuRPBy+OX/PEMU7U
6rE83PqO2YJOBH/QqPXBLZAqK+okUw6JzIVd+f2BmslYWDsnQrCOXOgjdKiM08d7MmgONF68ctR3
9AFA66EfAtljK4k9VRc965HV3o62I6/F2L37ned9gbT7sIYi4LALejRDqa1AugWMZux5p6LKoMCH
Cuov4Cm0QYmbNceijQBdM28ncwsFPlmW4AtBjGb5seMGhdpuwunN2PwEqY9jK4rFJ6CeFdcQEzes
Ow0fuwj8Z8pfB7p4k7XMHwok2XayhsQPorTeg3Kg1DbWgG92/VVDkPMtZgBAJp39I7HSmyYdzBcZ
NwP0QE1xy62o3bql2R/8kieIUyQ6WAPt/iEZoIwrIND5TQ2HRqn9I8JwJ0MwGD9Rf+NbKX4aqY6S
BFVHHrkamC2MBMVnadg/QaMCXM6wz26dqj5PPQdpRATUJjeO2ntyQ3XEx2yDcptni+JvPhEdQPJ4
AM03yju0RTa8Z04IdKlnPkN2uAQo0ch2dd8kT2Vrn5zCCN9Qz5MuC8CjL9Ix9XNuDEitWUP09nNk
l0KMgkbmPABs27L0lRbHSBAFIn2iMxHwZDrr/mD7k1+gGzqem0X6Kc+mcWs4ghls9ymrN+XY2HCv
sZHvKb029TrIkq2ZVqLM5GeOjpxplrSsd2Tv43QhRiR2L0VbFFsO+oFnMysmPiueusY6sdxqDxQS
xHnTfOKzwloa9rgBgbbpaU/K30WcDFVqgCmwIQePsll05lph55ch98CDXYbJv2h3y1gu/Ej6Ry+B
7AigMkl+yUaGhIvRragDecL8EkFD0FrFY78Chso/zm7+wMLNEKTOsrdRzdkBqHGUWds+hJ0p1mAp
6zdTcwQRm80rfCTTaR9kZ4wgcE1P1EmHzgFhGIq6bqlFs/WJ8TGbbXQfswWWFmxaKRpEvFwzWRBn
FuSHTp1rVBdq1Xpa72Ivq5bUpAOCvCDmDOqLXXoAbCqPGgRiS1tJiZDtD3NMHmrAr3P86SpWCe3X
ogX3ZDjYxb2WGEfiZvChTrpLUGu17tVNAY2+SMWiu5sSot33djcedYi/rvFwdI5hHYTLxh3tU53k
1pMOuvSJtk6K/AAWymIVADX3hdz8tLRPhh5sXTNvUVTP3+iOqWsIV5SIWdw2ut4cm6B1V3qQRG8y
O+el5X1tE9Cujs0YHfQsFfdqIPVXSQ4NHRNwIStK+D5JMQ+vTf4eIOAThk33hmxpt2xtL7wmrmFA
zHUEy6iVjxBRTj58GRRZJOQYxcpA8rQFQy+4P2x91dOZha1qJ6SLcAHOpl51ZoWvrOmh4u6iTEgd
QIopg20NQO+WNTaSshJPogbLCPD7O+PWw3PmtnSQWld8adN/RtgMq5oj6Er/l2nYxrdQllMaXFfm
6exrCq5diCl2X82x15cyiTto6QXdruGtttOR6bzpUBK+RF5ufCn7/kQc2p4Ae2eUd1/1MoUcJOov
tC7OHgRK71G6jbOgKiAbikfygxbLD9vcS2dC1+t1JyowA9l4UKJEIzvQR/Z5mp54Wb1On1j9KbwA
2Rd5ZKHcQbEgfvSy4pTnmvcQg/DpgCeKugu74auypzreFmYY2gfugCrlV/uIRMYiN+pyh8dff8aC
vz+PjHfQh7bzbWIW0aLU+3hYUI8TRuOiKVm4zbsBumYadBBcTwW1VHO2OUk67IBtq25bdahBrI/s
BWzUpI7ZltdOvSl9s10Syo3wbtgD3zo29/eEb5vtmhOPWx3Y4UVKNK2zspVnVbfIrdVrIfH0CDTD
vBEJ09aROgv48HFGtj/1AlgK+hxgJbcxfj0HF6mDTT06xWNViXcLUcb3qKw3CMR1X43MT1bATw0X
6bqI7Bl5vRGpw5emGLWF72bGySVGBAoUU5shIod1TnAgEx0cFUWmM6QpoOVajBCiBXh1EzsS1cqq
4I5AXGQDAQD0byx+RiAnv3jq8Suk+WKOjb6LbYZHcqH1yd7WNbwlygQa6G0d2BDTMeJ3H3eFa3L2
WnhhvDIYyy5eorvHcMzrdS+FRK036sWh5vlu19mPIW+bBzeMmq3v59k+yBiU0tRk5DFaUFyPavaK
0H688p1RrBzdHXagECSMOh08Icq17zBzTc0OxXt3/MPBttiWZxng4kNzPwofpf1JlO2R00CBIRQe
bqEM8mErnbPmx3sR8vWfNCt8C69a1TmqVLwjQn0FyGKn3SO6hm+hi4JiRbX/CVJXO+R6TbzCoPIE
IsXqNkQwZrJRkzqAbm921lJzQIDQ2q35iDLw9mCbheKmdhE+rCANMTc5CBTxvVrn2AqAkHa5t0wU
wzikWp94XQX3DmvSUzsk/pIYvflfdplb6Sm3lDwTIvBrcPmmECUsFrhtjTfwbUhg/s306kg+gOsF
/xEpi9p73a1AOKQetUP44duGYDS2TBnehQbIq6WPRBb2huNXW4cyTy+HZ8jFfNgJiAGOzMlO/qOI
/XWgjagxaJpkZ3dRuEGSA3k9d8RzEblysNugKCRJ052RZM0X8gibyN7GEOdbYLGVLSfq+UbT++0f
20Q8j3wZqmSY6+1MDmq4kNdQP6OvVFafm9SLiH+3p++/jLq/9f42dnZu1VSlq8ntGIyHbkDSFVLo
5bFHBGAjKsO6F4CEQeZYjO+5f1P0nf/dGssfFnPdR5ka2FkGvX8CCryaxsis0NZiQKUS3W/6YFfb
WAtzxJ7UGkiqBU+nDqk3Wktdf51rpue66gJkEvushLiPjcrrjmc1BIoH+VGJPftBkwFr8zZ7tPVa
x++0q8BNk1mblAFcHCVlcUYRvFgD9lQ+VY7xjUobNf4Nj63kfR6jR2O40nz2Ijn+M6lqDQjjcjM3
vbovN5BHDjepEwQnNqD0ivXPhH7P8xbSdKE/XFzb7U6mxEYmKn3jtU4mB6u/13tjgWxBCYQIbokc
K0yEhe3iRDI0mWoy1aReq0VtJ/Vir2g+Uu+fxiY8ROYiEyBQ1cQFywSsKyFAa5a9eyyljqWmsncV
B2HA0LyU0s2tHzJx3Dvo0a7AcBtkt2GgChhkdAJTN7O/CdQQr0CrYd9oBVT/Bs1JHoM0r9ZQkhrP
KPlKD7xI+HYscutqxQVbtoyHL60p7rI0t3+gsB/4Rk++h+Vfw51QAr7RJiaI/PGuAD+Ch1CMl51Y
0/pAD/RPdPuT3bQF3zpFNakPeYOZXVHbfRQCwkizIFFWhM2WyRBkuCMEieYOo7Ah+KFdwWADJqoC
qH0EVxYli7ojNZsh/2hS6SHeDp97h1+b1BvrKA/7l2PzERidUmQrUNueWO2IvacWWEAjQpHNLbPw
TG06KBc/H8U+TpzoZGDxSXwGsey++ywPr7zr7Tt9TC5EhmCJztoCNhpvyGvIxu+o0guuWNtOXmQ2
BwtefQovtXL9ORf4KyYvURd8I93aWiNCCYBwX+nPkQVuONzX/q0Ia/Bx4+F/Ro0MclB+GyLo0lnn
EVBxiCPW1l2T180yN0T/Jfas19Zzku9m2WC4ykOxtMRWSU/euQeh1T5gOgTZAtzTQQ1ulG5AmqQ1
orNvaK+p5tvTgrJNjOyUx+ErLdNog+CiynXhWm1yoMWaZ+M3iGL4Yk1sXsTrJXs/PWsVXhWK+Yvs
TS9R2qHsducuZ1eyQ6YzxYvBKxcg7B23KJrJnh3IiwvDDd8yH2XQDrjYLnEadhcXBdSAGjThWwxp
AKaDe8N0In/768jEiMaryKxngZXNGRRM4oxVrzhjBxLvWK89uVYUHa042gRmVt6nadxeeeIA0NJB
GbRHzGVZ+bq+o16tZc0pCNyvU68+8PcaxR9HLI6wa+G2BslLRMjIlw4grtuwTmg31IpKj6/++Y//
/f/+77f+/wTf8ytgpEEu/iFkds0j0dT/9U+u//MfxWTev//XP23PtVzGbHBYMA/sI5y76P/2eock
OLyN/xU24BuDGpF5b9d5fd+YKwgQZO+x8APUpgUlQreevbM8xaqASvq7JhlQhiul847UOdLn4lur
raZ9bNCFyREVK9uEVlgdY+0OUDOWXvgYZluXeOUgl2ovwqGMtpPKYBI1v7RRR3wJAYSZlxlxwuIV
sjEZBELATESHIPE/28i5zNKVjt/4AfLEQM+qAxNZf7bUoY+bapPjoQdGpr9600p+AZl+tmOtjhU7
y3gFPJLbTi40lpxpAqgp6It//9Xb5t+/es5tjl8WY8hBc/vXrx70eLnW1Q6/b7po2CEJHAA1ZYzr
zNbKlypB0kQtJ7oRddCla1dX8uCoeUKptg6Y2J+9KuFrhyx0P83T6Ypmw+olxIq1A2N1+JJGlbmK
raQ7O5DEPJYFeDIG5KaeRpA+4+vl78oV/NPAeCtX3YfSSJAOJ7rNjGq4kWFsHWzbxDMXJQ3Of/hd
etbvX46tI+qLb8cGNIQzzn79cjo3KV1A58X9tEjnBUNdfm4/IUOR30JRtr1Fqf4jPQ6jWmgbeuRR
U3kBriVuhwJaxWbovSIGLNecZQKsaXgwhaKGWANjzRdTVmdHrRHxUrwTsZ4/M62AZFDRwXXI7WPt
XEMtr64A2m+QsGf3uWLTL8FtC7qDxD+SDZRhybYpwP9IvTSgivoNU7z8iJpBtbaKbNTtWdkSwal4
PzoCrP2+QMlj74Mzw+qSaln7qCIMm3to17P733xt41pzc+9CueO3pT0pzJmSeQfVSfJzYxugOqlD
0APLX/1k2NH3qvOyh0YdECksKhaDAAyNLOLtokXp4SHzCvFgSqPaaMaYr6mXRnddOo3OQd57M8Ub
7cLU16bdJJ/I5dvGUU9lo9lQR2nq4X/4RdjeL78IpuuugX8MitkOypAdS91On55UeLKYA6hkgnuG
VxTk4/T+0hmgV6Y6w6h8MrzafKVFmK21/Slgfn/RQg9LNK2CFGScnElVdlKJJfHYSR6WTiuvKIpF
o9TeIoAAob1TxhCXScojDaIOav5L2zRZoCf+tq5doGwGy013TjcaR912jSOd2X1ilQsRDUBbIVGk
72w33s/df/OZDHYlt//h2fPrY199mSCA4rbOXc8EEZ3Hf/0yk7DSjTTT/TunrwekYjNvYaB+4WpG
mgfQd2as29QTL7nO1rTWJY+qClGl19kdGG5BPIs0YuGi9rgtdjXyDOo5W6mn66cDiozOrYR4GxzI
DI0PBJ2MEOG0YBTLKjFA72rq2a3hJdGCgi3UoWfaRweyMxGiBKB112wplnFRgMvG99JbDpzLv/9W
POdvPzHLdnTmGCYod3Xb+u1bwYrKDkST8jsdcrlnSwlmgNokAYRNqdwSJ2rA43jVF7cRH9PVJ+rl
HIIGRJdMNvDnoTDWBZU8USv7zgAcXM+bVV3FGri4s3pJUMCcgZ4DUsjBkSnEYBxsHVk4z7NXzYFO
c3RIN3YqNFT4MUgxIi3YUVMqW+eiQikcrL/ZyK9QoabJWfmRbahdLLVt7aVS9N4LJxjtezyGoSti
BjGYuni5p56ohMaWX0GGi3o/eXt2XUMg1/ZOoTTVT2D4ip9TsYnNetwJBqCKsut5z/GMQFARrCnY
8YOw3wUYn7mLtvb6e1MVkBQoREbqFjsl1VJ93QAFpbRBWA4SYWEgQO/cGf4e4t7FRTYRaObHxj+6
mfMlFbK5I1OOV9cqRQ5jQ03qMFKUUOnG67//jZjsb7eOB70Nz4C4gMds7MJV/6fn0ODpeN0NVnkX
hoaKOovnuK6iN9EBdOj3XL8i8xMBngcAMPj1wrcCjBjI7/svBdJKG+imgiXD4dHD/6fsvJbbRra2
fUWoQkbjlASjGBQtyycoe2aMnDOu/nvQ1Ay9vad2/f8JCh0BUSTQvdYb/nOkW/cqG5jp5GZKBMcV
LRZ7iGtiUsjVyqKI5k1YdvNLHzqoigT5Nloc8cpCKc7IxAI1XYrsMNq9cBaVm6WY1YiPVsIa97II
0ehzSlnECnkTATXbCINvuWQERb7ebKLZbn+hXsMWZ2VU1zfiEIGq+ZCaUN1u1GsrQ0gCJzDtRr3G
ba64+ob1C/W6DMZm0w1Zd7uEvM4EMQfct544H7rudE+27gbXpIf/OkLi+TA6HadwVc1OIBScVy2o
Dn5Yah+oirRbnqn+TnaLY/TPS3JdQyvAO/XsIGS9bbbf79MawUwEeBkupy27IiAUX56azpzBjWLd
OFV9+Irmugk+h2hd7TSHqSEjAK3AWaN+Ef3J8ilfZXPlvyX9rHu+MqbXHGzovit6/SBnsloygPeZ
BjULnt1yhJyMT1bvj2sd0ziC03CTxXKQ9VbdTpvGMrq1Zs+fdbJB9hsZZaiqcZtDRDtMrJqrCIig
5GaXfUMA/iidIdu4fbDG2f0AxGivY2cK4U9gn+q0tbYfIwL2mm4Y3IHIvomoOTZ+/gaZIbmqPA6f
JjZGeF5gcG0V/St5rgA7u6B4LbK5wSag7HeyaFdpd2h6gOOyiAmz8dg06jbujOKJCLvmFWrqPOtV
kV7Vytlp0+g8y6ox8lvP1/15ayx1ulk1OHfcuvtDml/0Mj/IYC2mQagbpvZBBoxCmSFb6trRARvd
qxDCWSwJpNs+lFx7imqLoF7RHAy/rn72evLdiGcB57Xx12zTzcdKM5qdmTYKeKAZuQZYnNsy6orn
f5snTQ5jVlY7Ahb9puqxxMuj8rlc2CjAIHFJXogouVJg2tikOT8p6uTBwjhA9rVnnlIiqsjJj9NX
URTePBXTW5xA0BCVrZFrYcfO6taEoFHwIl3EDa209CAWjcehbmsycEM/JOcmLqp1o6nuE/qk4c4Q
ZYTjTDGdEp3oPJBE58XWSRTYRSh+wKnapFlg/gw696FvycjI4cAB3CczCKMdgKZ5+7+fhJpBsPk/
X5iWqguHhYShs7Myhfh996jiplk4Udjs0i4xjx02vWsy9CBHBiv4GmUu0lMAPoVTw1AyxwimBPVk
3p0tGmgkfqI8/OqiTIrJiGVfNGJ9bxn5CNktL6z8IQjZ7shiYSEH28SDiphaxFtqbMsjkeofgBzi
n1l54WHNNyEPDCLBvvhYJD7X7Mi7Z9NP222mVtWpTXvnSPJm2LW1OT/CiQw8PkL9fZmnb/3o5zx/
zqMrKKzZBPHL8qIFIf84lNv6CwDXswiS4qib7OiWbVmH8kvQnWflrYbvfpG9ZLUsTl0172Edfpf1
sko2ysPUV76n8bpd364gK5tlykYb+1WX58FO1v1yMeG0u26Km4df6rI+z06tWnnWUOHzJofIS1mQ
LnZ6Wme/1sk+ilUXi/dQz0bhv+8aC1jWYkJ1dzzhqkOgoj6WwtjAPU2DFyXS3INlo1unGH38hyrR
fOSpOqV/kOVCFMG6DbSIt8q0Sf3Gxs1oTqY1wqXR3rHb7MXpQuc8m/7VNkNKS1WX+tqqaVULjX4r
I24amA+Kmf289xgs9Sfisw66aGbCc5qRBMCdQ+tgbyrncJeJECyGLNxZZ9nDTKtkT0yKwM/SKOuM
xNywZQwfb1fK3GmbTdPs3eaIeNPEc3x16l3UJCg0LeP0RuQbzdWczW2Gwq+eDHzl7pM62hx5EKzK
nZzVnEv/EqXBUViqVayh4aAEX/rTPlVv12kD3zxhmfAuu8t5RtJpqxYBu6Ms+qEwF7Q8eKrlFuSh
CuCxp7Z+kqMCESj7uuR/Iu9K1hk6MGByTBfZPzIjSPG+Fnrys5lG/5tRNNFJoMl0rat+q4em+YzA
mvlszEjQoOPublrbCvP1iPM3TgnZk+xCbs+AOoILYKTrxUaPzXbn9qh44rGdDmm6HWczOpiKXn5J
Z3+vofn9HeRR49ltoT/g9jc+K33/Q6v85Dt4hAB71Va7iMBNrrwV7JVsyO3xZ185ylPkF8lpbtrU
kxcgIvUgFhhR0U8XJLKQjx75V8iLpP5rATsT1cMx3aXl4O4aUym/Ynm7ntTa3+ppA6XLJXyqtA9D
XBHz69iEr3m6xAcNuVC4jXxk7PjVVTlGarX2eYj5WpA/yVbNjnrPZsW9k8VQccERYHh4m6rmO1yx
N7oIt1NfEKKPtr7OBloWq7xWr1CJ9re+7QgvEonuYus3xh9yNqd0lB3mltaa1a/2oivEgjPjQbbd
anIQyBlIk9utCqXNj6wVsDhY7txIWddA3geu3+AgRBzk856XWERMkHwn76MrVPNkmPnnPQ+2uALj
y2/3vHwdtnCKi428amqBHJ0dhwzWcoHlIO+bOM9wu6//dc9y0Ngo/3XPQVIjlE28+9rm43ZQEmvX
1e6hJCYO96MrSagqfQFNZDmd0q4GLkYssowca+/KFqEUsITyFDulW88WMHVsiQC3pCUfuwwcQDJu
/Ui8J0aIgausU5H1C0/y9FZb9rq6AuLi50rihREvACN5iZsKHHWNuhIsz/QFvlP6UmU4wQ3uk+xA
ss7YqFAYNrJYqon+zGDZUQ7BeUd4QzjkW1nXCJI0XbTGgnA6FH26/hzGvE3Ykg/v8E2P9D59wRe8
vU6avbv3yKqp48/sir2cq5tb98wnghF2VZYPsp8cWgcjNkjq2BxkXT6qw2ky44+5mruDMKrUI6IS
78x2tI5qkmfnYKybNYFbPy8PIimwlVHzbJWG5fRXOG/T3Gl+Tun8BytX/YsoCOrFtZ+DxURwam5M
FnR6GzyNPvoNea9n33RNkKNhEEA1Vhit/j22DASw2zl7llcep8I6xvFoH5Dk2pXCRtZDn52HNg7/
Mga9Ij2hICpnC+sc8dbYmmWgwWLBqnZKKnet+uQalWZTmRDiU7Kb30WgXpCuXdIO7JbEyIcck6AL
I734U+mCPyocFb/ao5qszWHyXxp04Tzkz1Xg1vPntWHPlsffrht1gXgChwxdJQyHL6DzIBZqZPL+
43pY48KjKZpy604lysGoDm9ruPeen2JdkfeaA1Ks175DiFn5vd58uA0U1xC1pr3KHuKLa9rHKltm
rV1tLWYMRoyx1655lBBDlSOJAfhhNb34rlYeHUxcN3JAlu9mPRbfgHSnGFMMzQF4rHidXftRts92
TCxFq4ZLWBIWg1WEz/BypcwNENgxnVd+du1hVMNkW+m1/82vt7eBhug3ejcXR01lZ4m51tfbjYBW
Wyk5H1yCI9FZJ266LpYJAQwci6jLv8winPY6FMxt1nbdR1JOK9lBMeDF4JmVPSB6Uj27AtMXeanG
gjTZsGp4DMg9nmyU5zzZoFjN1uWp+d4J/N4FEoG7MBmV98LkP79cE2mpyptDkZI6IdOON2l1+7gK
DI1X5JmDZ1vBGcJfzDvliDom084G7qOd7WA3zmW9R/1/+jIX+BssH3SSwWdGeC4727PiAn2J9dXM
K+mNIPFbNaGcH5HH2xdBgl3PLeFE1smCs8w+0iZlsAgwyAYtcF6UEVO85W1aK7H1XC4HkbK2q4xY
2cjXZ+T2NIg/Qntsbi/UMovmXYHexloOkr16UHMTy8mzLNlj56J2P/AaLgp9xzJXO8JcWDlko99S
U1GekqB80Pw+eB+dgg8HktUtBlDXGvACNRs3stXOgtRTCJkf5KYfBNfPtBTqRZaWGXWyl2/5MiOy
UAgaEzewKq77N0kzDfF5A4x9AvMlTp3Vszrtq1HfD0531ZcGOCaQN35pVsZyz0PfPsxljHcUeAhx
8i3979MptHG3mMc/A+3bYAaI7HZ9xubTNZJ16ITtWvCO3FWGaiZrbNB2ei+MSwPO+3mu1fBsZOr1
s3OuEGgfu8y7lXX26TCjqhaHiWWyJsf/T42f0shNn0lJEWgL3b86O6VN70S20duGr5m8UGMWf3Rl
q21AgKobcIYGCjh2/J4Gir3JFLfAUIJiNSCF7IdJeZLF0dD3YD9YRRW+9ZLP5aaY8uQ9CGsiiIuZ
Dgvp5B2VcrGrVf+zNU7HxEMpZTrI1l51vptFWF/lUCXYzIYKUjitykfEJd/kdbLcrI7yprJlfqia
/35TsjVj1y9vSkFZj8VCUu38aVZPEl11w1ktxZzE08pnJ3Mj6couN/ruL4isQPEJbC2dHEnivU90
6yTnjJZOVpbNXtUGm2ke18AB4hfyr/ObAco0aWHlyZI6FCzRUEGWJaEZB2NWk1spLaeTERTDo2zz
W/eKTo64ypIeqC8Vkm63Emim9250tItsy4PshxZa0U2tFyv7gJikOZxvl1DrdMVvwz9JTV6EDetV
7k4kYpeb87sCrrCWigfZmvOeX2mZSXxUtuK7zG8qBeHWBeqb7bjpOlPPrV0nB0LSxetsO/EuUVTN
k8UgVduzqP2vjmpHfIvxBwwmVH5ko9pyqcJo3GPeKMXrmPTFNo8JjcnWwTeyUzPxRLuNbdEnEOmr
7JrlSAQTIGPhvlw07IZ+g9J6StaLiVyYz0dQt2k9NJfUQNI7TTLNI6/VXKwKf02S4ZzGIbnNCaX0
7a2yCl2asAN4jLPePOhBPmHFtMyhkoDNjOxrPYQHdAIRpkr8/EVzh+xSReFFxXq7AKQ1s2HTDGw8
llYratoHfwLpgeN78SLrMJj5ZuGwfpJVkTtg1rxshCY5waSBFtaLhqcv40cNyIIfYqomi3KEXm7D
pFefZY0WstabrDTZyrZwSobHrp9u3WWPYcRotiutZC+LImx7BLP759kZvyFR0Z5kdasAJ+IL2h9l
MWgqE4Q/MF1ZlIeh1l+NNk3P8kruDKw54u0FVYAblQfV8tC89/iipI+DOaobQ+36DU+aapu3hePJ
gX2hKc/DX7e/tqnc2ZsgeQKHYZY5NvRrksY7PZzyF9ndykmI6Oqsf96+CEz2QNa7m+DzsoanBQ82
WOOogqKuYxiPibMgIhVxvFfJs2R0tiBoxrMs3aoQuidcP447iGyfw9HXNoBsTv0ahvEhLEdnk5rg
iyfQZ499LLLbwW/EInTuH92uQN4ha5CZGsf8s5/hdsO2czDUcsMy8oYk0M7kkdozCJzMS8Y0/MM/
tEOV/XFvV83+f7bL8byaMzZ/abEluux4FaHZh66FEytdie9FKV5xLwLZR/Zh6Qw9iM4sv9/urXJs
AxzKq111PAgix9fG0H7KVIwtQqSR6treyVQMq7bzhAD4c8sqVPbyY+dtGtAJDbLB3d68S3Ttre+i
9sk13eopNdIvMgNdxoHYOmXpbjtenaRCVpMNnQlyX7G769ukSp2dQrYtSRKFJdn3v7tIbZtkDCsP
CYpxMw1FMq0cN39Ebyw+SGDCrU7CE+yxbbybqRJeuyRmyxHlYVsVfGgImIazCVQuB7CO3pbxJlux
9sFYFD31NBmC7RgQpyuVARU7TS/Uc5i4G42o9KOxHCZY549BVv6Y9Do5ypKsF53+OVTWyYNqK6M3
sWm7WgYaoxGisA+T0/SvVtI1m7YKm+2wFE1Fcw52HERr2VqYsXutavMoG2VV2feea6jakyzhU4Es
5pQVD3gf/zqbqm2joLafcKhtn5Xk3On58KQttsNDRurK9Vt1JdtknR0o2MdEAwGhpb+sc5NzW3f6
qY+zy32gPY3qShZ/G2jkFukoBsHDGAhTzJ9XkgPiLPf3hS5EeslZJ0B21ghhBc5eUXL9IfcH+7/O
WOFvNccHddESPSKSRpRiQf+Slhuq3jrJUjcq1gOC9N9lSR6A2k7rGIfhnZENCOT2Injuiacug+U0
ftQqy6878vomQe12mbENLes0DEr4bIeAE9Ic77X5iy7/pBg5Wc8MbYH0IB+fPMR1/ZAahnKWpWmA
vzYO2hdZqp2hP9WFmHcpEetTFIQ4uS2H5J8zK3K7XZtUH7JHqlWfPWRxStO1ZZYxdmBmi/Qj4PsZ
q8iVi0rtZahS96ouDdnSUJiAyBBihB5bDO4Vkt/nCFhmP+dSByZvpYd+SQ0a2mw+majOzXrznC3p
QYdH+74pCaPIDrJuWEQ4FDBot0FNoZhPjrvNnbNtjWs70SNAirl5kYfBHbE/wrty22NkwoaehlAs
AMNpaTHhDY0GITXZT7YC6nntcUPaS0Wb3LWxIrDFgxS0cTW0rVeyQZaXVsUP/gBrBe81xMMjdwf9
5X4WKFPolUudEtBqJu6vrfd+Y2GdMJn4EQ5D9UFwdlwN/Psv5Dv054osgKyv8X4mbNaUe3WMqo+Q
bVI2lvaXvmPBg/QdW+6l/j48xx3ioQYS+djqKEXM+Ke8s5FAeHg5q5c6eSbrZKvsN/R1+HurcIfP
sUXt12t3CPWdMhuQU9oQcRIUsI8kfjey6l4vzwq7Dc6dMJudayXzq5n6ZwVx/D+XE6BKgzzBjPlW
49Q4aN4sgH3+E13chUel1h5Tnz1EJP9z8rRxZ0wyxDQQIOF/ai8H2WDMenh0/x4h+EsvNwi+g2EC
uVVj9vRibHeDqLRX/pXKbkiD3JPFtAHhZxG2WcliMyZs01gpBHWkd2tD0bfDEMfk7BnqgixaVfzy
HpTW0F7lxHVcEVhdiqHNxG5OrN0nwos+5yQeEfbZlKE+XtwFlJ+MWPOpVuD1sA1IIfmtabyj1IOU
WJKVa81NzXfFzonWKnkFv6Qy3uuy+ZgsI30MiH++/ssgRZtULy90+5xjZ6soccJayQsC0E78YrxI
ngyzxxvL3tuGbW0zRc93E9hK4uO8fGXRaEx2VsvLVxZbfAzXcxZWT9OUmkc9dZU18ivTVxWxknXf
WdmJkEv/DhZEOpjLXmFpKtA83PGrKxDLRGglOxm9InvJwf/Wy1DAYOeaHRINSfp3UznLGcq2+7ys
LP52WXo16VBsK2XQvEnXMab/5xAb6DCV6vlek2m8x1dgIdZ1bZUn2YCqf36BdNqdVAQ1v+YZv2Xe
M2+489j7bKqsbWKq1te+brx0wQrEDuLhQdmKU4wC43XssRq+gQgY6ddx8pZW7edIzc9uI2WH9J+R
lZ4Zt5ESZYC129NUtPsIjfjvTb4bEYr5WeMAt6rK3n6zYMdvin6IznWlJA+1Mupb17KLFyIt5Lac
3vyjm7uVHJUU00cXztF7SzDeA80RXkLTL4+aRfwO8lnyHDd+uA6ytPoRDQJ2NZmzxOeNqpTN1zly
K7QSmvCKTFt/EHXxwaI/86rRJBaF4Qk6K5P4xoITLFsX/VwMBhLYJh95pjlrv7CiR6319b0Qib0v
DI0kEbhX7DGH8cO0C+wjeLdijP2BoNil0yz34lda8doD3V2XaPPvNbcoXlVSVdCs3HldmmH5OkyD
em1xKeN3V7zKHtYo9sE8pY+yyq7dZh0LER5k/znorV2VaaknWwnitxdkiZ7kpWSVCEcPi4vuSZba
0HDB+eMfIOeOolrZ2niZIsnIzdiBUQA+K7/JvmOR1ZcssmBaRoqBiUWUvRK6uvRpXnwzIrCJJlIa
x1oIMG0zYGpsqr9N/oSKXmfypUBD/2up/pDdFQ1MwChY2MsifGinaIePwuiqPY5WzVZW4x/otWac
gWHO9EOhh9VGTtor1rHgx/hq5y1UGMM8gN1InpPCxC/DBFTZOD2+MEXv8yqseFcTTX4uW7L74dRD
rsiHZG0HdbdHPUchQbqU/x8H36ZarvavE2gB7ntxW6B6sDClWxi18MjfYgR+zp1WWitZn2vj7JXB
YNy61fn4S7dWpL92s1ksHVTWyecpkla8JBH/jJLWXTWOhk55O5vvKo6XOTqsX1TVDa+2XYWreXmI
sj7ody6Y6I0s2pVlrRICBSdZ9I23PrDbL6FRm5cxCxLSmEzW2xYkvg5psbhf2dnU/QGL1FP1nOAE
gIKHWHPdb6aBixOWZeozIgn9dkxa5cF3q+4BUqXYGlGpPMUTQksh3MpvVt9ddDl+TpBfGaL6zzJH
Gn502gFlRDw/S9/NL045dQfkY6d97DftNZsU1DyxAPhCguivDJ/6n4G6t3SD+6g0/U2kYsQFgt+e
spA74rjSdiByu2Mbzrgk9jkO52juvarLg4Ld+/hDsRs0ZImJ4dPW7xND9feTUgde2+jGWx61Yl9W
BCFkcQLKsU+UJL4VMRc09rrbJLfiEPArzbAc8tQiNt9SdSRbbuQ571eKrRWPFO3i1tkhXb2vMDC7
tdp10O4dIkK3sWHhsM5LQyy+lrGlTfakmTRs15a7AlafYdek9LfWzILA1QkV9bel1XXLaB9oynRr
TV1f2QW9hmv40jqnsb8jxQ4Iepm5dkiEYMVr3FotDYdVS0foV3YOI9XYqS36hbLIu03bzV0DXXgZ
m4/DvNMtH7OCZWat18cdtklQJKbm0Iiy3ftT/obnxziuYDc1Z3ng3/t5FhtXp5nH0+89ZLcQqtmK
RF66k8WmxNwzDy3MShbbtszUxdmd2zVwTf/Ky9dwECWwo20VIDooK2U/eQiK+IcTgeiSJdloK+i+
ddmwjZfx965xSiwqjcmF3evkWaurr3qOleB97gZHxAcRWscm8nnjyW5+DNetQqPCkxNrGQ+fVQRr
M4Pd+HC/mF8g+18pxWPChvyX6wOdbhAXyeON7Hu/mKMnB0s05ele3wVKdkQz9ou88n3uKNfFmsCY
dpvDefEdDYrWYnMgD0qEw0Ho4k47LWyOv6vTNLTalSzrSNT/c2qRSkM3AaqvoWSeCsDidDuVXdsy
VVZhiw+WbPkf07VptNP9gNTCcslpmccOOnZFsmxOioDa7+obLRaszdCfdAfNPVQB33JZtK3EYd8U
FmfVcoMvNd5Jsl4bhXGoapVl7DDNX7UGCobdADMEXWi+ZUQDZH2SueNhDkdIOXJy7DDIkcBwIgbC
glYjFSAPZRu7p3o5yGLbWtVW9SFoyrqhqkhSk+MvV6qumkSmYuccO61zTtLG61xjfuAlbBIbWxps
3+k3BL54ryQ562zZUbZoEXZpS+9wGXuvl2eur30Ok8Xb2DqwjmaB1uGPKm1206QrJyANqTCzszxM
ZoRQzHKQZ7IuImHkgT+s1781IPEL8WcZKzvHSr+b1LI4/lYve8ihpMn9bc1y+XbFf7uYHKvV7g8C
iEtkjtBvOvjTVl1sye7G19Igu5TGZSlwblzr1U0ti/c+gxGoa9VVhp3eOPHK0qwII9c6ODhllu6G
MEi/RH7yJKHcc+PHfC3aX3u4gED/dw9fqVpvmltkGV2U+9yuJXjVBvlJV52NaeBxea9y0hhS8r18
H1HrSbc3iuoMLD07yfpbZ2dSHa/PcJKyuq59ROMZRLmJUv5I7MQl3Vc7e+xgilU1We3jrbLMm92g
64uAInXFcmjqNNqwx1Y9Oc2tQXPwbUhQsZ3VxT5l8VQZlUldp6nfre91sQgd51YupGfKvUnTkDFc
yZGy8pd2WW4aOOi/TfevHcflDmSLPMgZbU181t2L/Op4scs+Ise/GjsBiB+eS8ZlXJXBVJ5HXNDI
7BSV+lCBCVeNkKJs6fxG77ygreE08V/eykq7thcx/smIvaRGc9AYmucqUnmW6JFzEG5CuGSokydd
fJVtsqZC6HnvEHlc3+tsC/38KIfFoiVW/RyCFXgunmV3eUgNl2W7KpzbNWSdGaoxZH387fVCDHuc
7cHAZFl6JhiXnhtiH/sQ9nXlF9rAd1dwlC2yTzSOLTjIHv3UpbdsgLOkbYveQKonS/VjYSV98+pn
GG1aFRZUrgheMisaP7QMrGhtZS156AozqDQAIJHjPD1VkFlZOAaPCNhhjKbAfErYOq+GzJz+hOC6
Bvw9BKu0G8AaGS6YJRMibxp1r4pPEq83aijzDpK3aprEB2VZd8EZKDbGOI2vZQOIM7JRtNZEcrjN
hMEgwRUfobWOn1+a5Rd/zhAvbMsHw9LJ4zpTWpId+rssz+ShiZpibzYGIitBcLb/ORBag3M68ljL
IqHvVNF8yMZ7/W9957EKF2zbv85xHxomoj/ihbWRc9/r5dm9bi5FdIqQq13u4Lcr3evkzSQzkqcC
969/uorcjHaVnSNwE1jNGUFGDKKdwNiOIms2dTyDm82eXAcClVK04rXM9ccS25OrSiL1tem0eTU7
bfrQD5n7Ovtd4xF3cfgMaDWbwd4aLP83+lJ0Fw/LWQGCI2eK+1rDryH8LhstJDqefX4urLlPdWKV
2B8F/NTxPOboLzKSZKDAMsiyPEWeeDiCaF3w1qP7lvn466bjcJElKFQvWa4O11spNAlsifHxVrKd
fTYX6pMsuQkREhu+bm4476peQNcb2vkqDzpA2E3uGyoQBeryyvxsqEFUYnUgxKZVrc6GWbu0IGaw
CnhC7e8zVPBzr3EQ7vI0wgT6n5khpbqb3AB96WJ+B80gMzdo/tiPLaCbR7Nw4v1kOjA6+hJoyXIw
iIqcMyyfdZ/dCKtS6joj2Bn1PLI8pST7xpGpr2o7giaKrcZjh1lJrIwnNZoGLyOy9QP1i0qzf9Qo
XHlqkuknQymdy9STVpMNFSxP/PLUj36w4E7NuHtnithNTVscM0TSEd+6n8YWEFzSus28jgO9OLaa
jWfOqPgHpNSJOUNksq26fA37tCBjltcHgnvla8YCZ1djQevJ1gxSz7kesi8Eo9N23Q3zSnRR81wu
SVXUHeaV5eCe1gcuYtwwE5Dz73L12Gj+fDsk+fBr8Ycy2xkCm0rwQFQIPPhy5s9F+EtRNvxWly79
SpFj/SiHaHO74dli7WvgQGMYkvGYsnDjhGoNGy2KnzSrBoFeNdWPprdf3VE1XpNuNPeJY/rbtOz9
dyVD8hAozY9qRuov76f2EquZcR7Jdq6resyvYxSqzS4IYIDkoLzgoQ/+QWsSPNoa3X/UlwO7puoy
LASSmHD/Bgwsi/RmwK2BRtmNV/RfhK/jo5xDHkI7AgQebKGDgUsLzRlPYSTETGP6ZpQlCnck0nFj
6eJd1IMI93srvMTwpy9FFaK12Pg2kQiK94ZwKWZmC/TJwPzk3qDYVnVWAG46sCLWIm+cr0bgo3Ea
1s6DDaHvfeh+2Eu1j/fKoVuCg2QJqhUI5mCvwTFDeWZQcCW0lROkPXMzBBmJn6VB1slWS2Obi0gy
fYDDVmu0v1ZKNjtXtwUhLhwz+qFO6XNTVcprCbRr38ymvk2rXPmaW8padphwtvW6KjFPcqSfA9WR
lgfI+z9nmkp+91OCvbVS3naJcY1tS78SkRy2Qaag3P9PnTyr47BaL+GM7eROPdwddkb9NAq+mIyV
B6tO9YtbvMqCUfCAWGWA/g5j4fzp1FOXbFh3pxsT5ox3H1Ut4wOj7FfN5Ds72SBvxQf7gHVGgLjz
4kbrQIFVuib8MuG1fO1LLViR0CfgXM/TzqkaZyO7CZ8UgW26vHeX1v/vUVYfVW8dpieKofePiIL0
j7ARoNgb+JOSSTrd67soJ1E8z4LtIN1kQ5Kq6okQKx7yfw/n74Vs3Q5LiMsxrmS7ibAPwn5XLfWr
FLOI3R18X+cvJWiQzdZE+cVpFNvrXfB1RhC2hwanlj3ILONqlc3naD7Rr6CHfxpB9xfTBeebvpZU
3nIWSYjQwj0l8jHSu0tyyYa2x7o8TVRPTzXAwI04TxpqRlIJJu71XaBG4ixLsn6pkr3cOfR3t8Sv
nhcA/kw7fCkn3X9SsmdAwuGLPMxYoXhxNUZbWQQuutiXVtOuimcE5UR3arR2ulpzhoAcWfe1AAl4
kI2RM05b3E/zjWzFZ3J8yHL8L2RrnaGkM4Hjko2yCqYFUFtzusqS5RNj8JuTz/Ym173F5zVdZOx7
AKVeCiB9LYt3n9ibwYQsj0ufplLatfSSVR0xwknUphchkMvTFQwEWfLOL4qaLZuJ8W1aSrJK1fUv
yDOmZ9m/4Su7w56Zt87SQwAjeupDkwA+k7mQKSC3gxTTsa/Qowu2NCwBR54+Zfo0qTarRzM6k5dS
PW5oeEJOSmdhu+K5+TTWfQm4Uk/WUzbhc6X0qHN3X4PWch+To83D5smBU5lOE9nWNHN2JtH1rXBc
e2sW6dcyLhVA+rayDklP7knHHhDgjJ5cn4e7BjfomyDQbbYoo2q6acAtN8eLPFMs4EZViXCabvNv
jZUhwza5XMRG3TXxJ97ShGKJnPFKHlQfl9HGNz1R6ERxkwVJvnfGp8ldVkQukpoB14d6PhVHQ6/n
9Zsewa6Etn7k9z+ugLH9USBt9VyqRnAIRPbh9sH3MA7cnR9p7j7xFWJbbId5S0Z8i+Y3K5rSnb2g
GUQzHuK65G9Ft0JE2IOa1mpCxuWxrAx3G0I3TnzQ55X22hnaN1fTxUoFEeaZnU+0U3FWtUGCSJ0A
/gxBt+4Hfj1ECXK8XlrscuDqq4+uqyI7TJ4Q6+sQAhCJiA2gZwfCVzk2HpmO/2PrvJZbZdI1fEVU
kcMpKMuWs5fXf0KtSJOhgSZc/X7AM+OpqX1CqRsky5Lo8H5v2I/jwLysF9l1grYYirq/H4DjExD7
37lTYe3YWv0+qY320PRaGY42BFOzUBF+bhCd0u+GOyw/+nY4kht27hbnwWqkfg06uK1MTmofpLIK
jXT+Gw8/ZIXrKXvfP1jQ8ll033H3OmZB9U2VkEnMZkACVz+bsNXCURLqbGrfkiqPHNkyrbQ9sT/C
/lFUH/jtHCw+mSogrGryuj86y4SdY7+jBmgvUI7ZnRCyENqZAjLQtDEyl6qAYOX8Y6bmAuGbNWWQ
1iLigu+oe/dNxQQ7l4S8tE1+S12Y1UtC3c7J8Qaf6uEIW/SHNlbV6xD/bbGuPLaye9NAR1knLLdm
AkAq09XoZSqYPBZvh63IDT4m/8nS4oYCvABFcvxTZIm8GbNFCFHxOihlvFneRcGgjLRYvBroQnY1
iuLdxBgA4mmfifW92ct0qYVOAk5e3saerBUDicx+yfkyKPSqYwqf9JIm56Dt955JaFlcS6Ip7PFp
MFLJ4rNvj6mL2ZdSwyPUj50t5xEWsn0xal8L9TQtYdoNL95SU7Cc62U3xJW8iGw8ywFuLhYnlGah
r2uDfhpHNGa1XUF8hdeFXTTV/tQjuqChTNQPpDQp3NDT2L35HjRn0irE0LrHfkjxrEv1yIUBKZA8
n5YFHYNN9EZoxJVxYVvuR+OgsXSP5RkMO7RJBYLFoV+yQKDLbNvU3Ldz212GHMPih+1hi+6tCP/r
3GLqdFS1q46dPpzrBqALdiTP2l7F2E5/vkBCNkcWm2E5LeMRsUeFytCWIRHLE/r1pbuIIDUPzqA/
6GbTXiCSL9xhqU9MAfvjXTdDMhnM+Q9zlYtMZgmeOrG6OLMyCJn9kotrImqukihuPLJfCv/3Mzkq
3zOfDRwh12lYmT9N13sR8RCa1PTOiTXgzJmpX03H1yOC5bGxXYwzGzxTqcDX1WpOq4IHWeQpvp0E
HrritUqXdl8MEJHl8Kf08AqAqOthV9g0+0VL/Qcl43O5+NpLjLFmPKdXwxreKqevDzgGfO+rQtt7
cceXh6EarhvqXneFooRPodro6pcuVf8k0u5xEEvdY+5SUGnG4RArWUW83/xaltMxSPlAygavBLN0
1H1b82EZhXgtR+r6ZsvWJRbHPCsPC4DyyRXdXVnWWGrk9dvY6JFYMxnIhyOehawiKpr5oa/jO9mg
5s65GXVDPTax8ZGaHlBNJ686+41oWJTao1x0LpqpCTD73D4XAnG57Nu/wqjrkCxYS5d/ccfIwsnO
iATuCoIKk6e+sowTzpgyGZwdzqO1173ohXhvbT0NA2ti6+uXt9Rzk4O0Rnw9E7ipMijPpsEiIffz
j14GSzjk/hx53V3TF6Hvzm4ogoqg5bLxDzXlntsAZVEmXX+rnAE0FxsATIzQYfVCxwuuG97A9LNQ
KOfDqhMUWUBOD0IPTmOB14DfXWpt/hN4+M44wXdnLInds8ZzReUpTAXlYibnKZod6Hy1GfgRMPR0
YudVUF3DRaIo22s29ozB/mQfMK03w2FN2LMK470omgnuqryzZz/YZY3Csz5HnCrG7LodlHCyK9XR
a1FKdEfICaHxqhc/R2ABshSWrhYOvfybWc67M86/pNlTA0vtO8jY1wYVojeDI9qu3+7QH3/rCPnb
e1Xxip2vc5uY7sNeFvLUJF35WM7w8LR0eBLDEtpDWexLFnU7E2EWZjQZyTrGCJe2dKPBING0NYWF
EYefn2TpJ3fEQcS4bFjpdQlK5xyzUruINDcu2Wih0Eyr5Vpn+XiqMB+9gxpuHQ0h5nuVlgmLWWSt
0GPagxoJJKPWZOybLPceyz5J94m8bwdkPbZwKaYSvIZmnSVx1ZIvlmK6Ga0syKjPdermNpR4Rwjn
1bUCYroW0b513UlpLj7fVea/9RTtI+k5Ay7XKd6eAzQgayYKBWtq/dvSsnMyWlV/aC010SDvp3Pj
2M4OyWsX9gyXH5OD0ocgbPcDWXEPORnuAzxV0rYGYX0wgZFohlTrY3KHgexMoZNp5+BbDy7ykWBE
EDKsjx/g6WzY8lZ9GEGswhKW1EfgYEHiLL78SGqGCPzD2g8kZBNmtlgrJZp1IejLvOH7FgBIePFu
a2ZiMW+VhopoSj+WPm8idEk2nO6kP7T2xCRr25fUZU8cJ7a6EU093jr+1+vkywOEM/bKTEC7JiiR
Whaec89aG0QpeNQWqb32OR/ZaEfK5V1i7ZFjoTuNeJNixjAk1oqC4qIBNQrab0JylTvZRuRCGT/o
utYRWND98FVBiRlN/r7V6xdqOvNBoePfwRRyI1JorFAZVvHQOqMXziK39jkQcGg56mjWeUAWcDYe
luam8nY+DV0W3xb+Fy1z7+AsvhVpLB4BUocQLximLKnpD1gQ46RVLY+uPTNh13KOABJg1+GYS2GK
nayusiFCzNAfrDV8cKiyyCaf+MEdh/ocLCQcYqlG9kGz/FMPNf7+9XJsScPaz03wDjl4N8gxQ/jC
/R8vMH7n1hf8Ky7cEII++wW2tufu4zxNwrgAaO0k/hOCh4csQzIkYrx1jLF4dLX8Zq5Dd1IAXLnl
IHcDnn0a/kdM3ALhA4AAHoixEw1B6YV6WVOIZHros9h9HpsAUN0pD91gNeFYA2rUQeLvcoKXwo7K
8r5LG3c3+1JdLMd17zNhEFWdL/AWOuAyw2ZArVhCP3h1dldZLSRd627GEmqvnDm7ou1ojyz8Hd7Z
A35F7cmY85vQuvjac6tiytL8sr1lIABJOCeFBUSaZkDIs2fs+z6uj3UiisjO3jrXaB+TeTJDELV/
GL2pMI9ivlROqGbVhGmXaA9u0w23yZ20sKJcf9+JUUR4pfKP68ElxfK+qoF58l4+gnZDbhgg/tQS
57fKIbjWMwwcofGaCzGD9HUjvyFvPPCTmG59R7WR+LLgksQ+SYWlf4+B8lElWhEqX3+wAXT2ljvP
odFrlz6o34Rwvbuq1/7IiS9qcgzr3m7aat/N+e/Ogr8jMfMlseKxHmR2V6hxCrVs9sIJd++eed9D
eh4GulteCNCN93NMaodQKKWHOCbsqCl3wtP+2JM9Xu0Y+tbUpFE6TE7UCX4nQ2OWF00oJKAWwOg8
1Wd/Vjjy+3V7h9fPTZdsqSyoIhZRZCZW95BlWZGJ0r3KKSBJYWLxZEjVHRHZ7tNJQ7LWiuVUOkUH
tbJ57bv6SdMhvGFs2x29rvtuEPweWdKwucMKbr7AfliGCZXckpz9hLSQFRMdVJrvsWFlBZ8Y805n
99EEqbigUdKpXi3/dJ0FV45lwY6bAg0F+cbRMk2kfgzB9yKu7LD3FFgH9ihTgSdr5z5QKp1uEyRD
vEK6Q+En7x4mEfspMEkRFMV+mRKXzbDiA1JKHNwk1vfCK94J4ph2LZDZHqtDfV+ksAlrLbktpdnc
VRM+NF3MFFW6thV6WDEdtIwM777M+kjE6REMrrjkWF66uuleWePfETLXYx+cPVqGoR0bbqQwnh8L
CBxjmYmnjv1s4lBotnzqJgJdSd927Fh1abLSZ2fXWMl0LBvX2GUQbELhY+OYPSRicljedCoqYUju
HC9/SgNxdR1f7nusKalbl/pBIcc7LZ4eoPhtsWLLG6Q0Ki8PA4bLy+DW2OhkeKDjY3yIZ33feb4M
kSsXhzhwGElikexxV/luYLu6b4dufDFKYKES9U1rmkTsBAFZgRaGO22cTTtC1174qnwwFv8H8Gdx
EBoO87O18wo4MgmgHGx9T5IkIDGSMuMSms8k3lPwGXSukQY3EFJ7LyPFkuKAiSmicZwgYIfX/XNb
IOGyKAQG1PzlBIO+mOw51FlJ2wORPIw/P7FZGK8iK55Ipl8ipRvxveis765NHX5RzSUbcnGuZoZr
W4POVVPNaLyrxy4T6emVzMudQfpT1LYGTiR1jHQuhqeUd5ferCB5TQVeakkbxhgbHnWNPYtqHfl5
cBZYEHZdEkniOk9xkC8HNJqY0OcIUodFY6c+lRlEgKA9EzU3XKZRqMv26OuQuPZwKTOoU2hqmKk9
4Hb47ce5KvwjX25zsQq9ubjgXYd+qW8zJpsX0TIxZCWbtgBdUrS9mt9TDBiK6dhSYMTS6Qp64YdA
/TdhBPKSt9W79EsAlMoe5WlJS7bIAapmv5ixAx3my2gNeAh7HRmUrlGWoeNUIR+CfVbaGkTVHKd5
qS7MIhWboCneO0P97qawAnqV1Lw+UEtHvmVp15GW1il7KT++bAeWr6xD0/zmALsfYk2Xl2WQ+NSM
zlEyHF6knsNdTFmWhq2sX7O8/9X11fD5WW2Pto8pXRw8h+d48UOAR3GM1xS4bZ+xPfLX5hqJxfe9
k0018aY5uFM8XtzkDVFTw0C3N7DYZndBVTbwsnerSioj6vQ2P/f9QsF92Rlj/mRoQUaKNP8YxTcH
+zecIFjBd10cRwxS6xtoCazvbrnGcIF1ZZTmc1yGqR7Hx6VoT2PXYqxQkUaWpeexR5eosViDBjtZ
l+0dYOZBXdhb3ijbNfjEW/4SbQ87I23Y/sZWmPaQKLEKQf79WlcBW6vRBq8hCOYC0cG8CDTmUeOh
Y2t/+kvxE9zF55ON8W5SpuOzO6ZN9gzxg6k4b99VY071Ra6HrbkdbMw8+JmvX+X/dzomAPq/rh69
oDvMowBcrI5GQxi5cr+zORmizsaNae9qNgYjVX5SbRlQ1OGCpCF3t/YzTIrnUAYSfqbwWih3HBSM
v8P8W+DlTgVwMrT+Li6G9FxoJTbKDwPxXIchVU9V3NzljAMX3GlJJmrKH9g4JQDlHTKtgWzHxXzo
8GQGDtf8vZdLLYQYTTkhyZbnuC0rxu6lPBhj8uRRFYvLF/KO36TuW0e1wgS645SXKcGeTUrzOhtE
ShwRIngvg+QeDpQPX7KsX4NNBontd5UgpFTjWavdnFvHn29ixgjJ8bSOVRM4Y4B5Q6uKS6wL/HB7
jWUVYqwrH80ZLxjNCReqzqE2QdLyLTPMg8R+wXavapr8EtTLb75sciEgrZ7tsSLTzsz6XUqJzBz7
4DaKxToCKjeoxqKMLcTOkV39oJeIGhXbqEgUTRYORVI/OBkV57quMMuujgjtlx1VmICrMFq1Jhwl
yZYw/SX/gPUvr3GV2RFRpNWu05b2Lsc4wzJq7b1hmD14k/TPBXkgT2TWUZN2lv7XlIujt/RkPvf2
i+eJ+sgtUJ1icPT3uopxTMi0H0NsNxG2kArGqChums6+pwvUvilS8SNp0jeQpIjkW/u7SsQTRoTe
n1KApzEvmJXmPhQxy5cqydpQ6sQl2Z37E2TeBwtgjPL0fjgBljxTGkTjMrQIrUBLdnXS5WcTp+ed
V9rLCffA5bhQOtjB0rR2i9Z3e5aPu7oZs6PernhHACJVgbT2YnBvEP2JCRPquUJPYmV1+j3WGhcl
OMUE8yVv9HoVr6R73XKX527Uv/ed8VGNfYsrMIJJqv3UYchIyPwswAdorHZ4neZPIstLxK35zCC1
7+eyuLZlM16dFb2bofqOlmxPgZLaG5GzexFYQKoo9nbxUOynJEveYAr+FAS83NvS1F4t3dGwrdfH
vT+UMBudOj0UcvK/S/BrGfhw67t4vgJ8JrvCxk5JUUE+4YS983FQ/tEFoxV5uWc8sAOwzrJJu2OH
9uwltXtU71TC/0hsO50g+y0JAmU9bVhPQV00q+e/fQosJZ6sNgba0ET1q2j+YCuQUiNNm3CRbvAC
2zg+JKmHYLhdyLZZ8uUBiOH3bPbnZRb9y9j1/tOAsUVawWcm4FUeceBlONrq3wVv9rLVvHNqaUX4
1f48vV25dW7t7bBd/vXsr77/9yW20+4Sb+N8bJbaOQH5RP2xhol+PqxHAke39vZom29UqnPR1v6v
h1/nvy7f+rbD//Rtr7P1zUZf7Sy9mUL2dkURQglumFTXh7rHEgY49d+9lrJZEKznCw3K7p4cpH+1
P5/6eRQzZUDN0Q5JLtrLdmjWaXa0a8zHtrbdzf9u4xrLKlJld/VsJs+OoXM7+KUVQSJKnre+pnQZ
3TN7PG5920FHm66nY3z32VW6+WPCMPb1pJ7EtLONi/Zn33ai6hZJfWf1GF1f/LMv07o1Ols/f/Wx
44wwkbYearsw9qnfJEenweK31lrnpje2fovLIGXqm/of0jfeSQtf/Yi06bLEoty7BH881fPC9imZ
QwzC6+8pjItjRvDaicIIqmXUiYRb7QwzUDslC7CUuLp3a9Xd2Vlx9JljryTosURa8uKMcuyYs+W/
VlglHjF3eatk4d2QH+p7jW0Xw0ri3o/9lLHC1+/zqb9ghlJeSc0URFlA5IZFteytwHAJGyjxj6uX
H8KzkogPOngB0L+veql/x2+t2onRrfb6YjxSbh7YYg5NhPfrFHVpWx1tWVPp0TFkMkyEciy9d7lS
+lvrjRBG+3xVU4AkFeSyEP2SWB9Z89vqho6dMoTGIXHel9FudiXauecixaSgmeqfYPnzdeuSiTnc
gqI8b63tgFA4OXRIv3fb9VtfP5hvgaPk3dZSab1QYZru+34O4Kn1YleX+fhcibhCBpuOey0Zx+et
L61Z7EKOum2tgDS8a9qWf7Ch+dcFy4RFLKgkHJT1NbZDaf5NR0c8bS8TNKSx60SGhV8XqAGbdVuT
xXnra7lv73otvgUdNfy53k2odx+NpdQJz8vng+cnKzzBsL31JU76VFZUULcup1awbov61zaub13p
uMyR3hjmcWtmc1c/z6Din69QET1rQlTaOK8byRU66GPWZN4p6xhfsWz5N+n285JuYX1uxN+++v/3
OiD+CjqkZR621/u6UBnpy0Q1jp1NOUY4ONX3WAbaZ2ta/XPadAq3vu2gar0mq51DkmnQOc15WT2f
kOb858TXxUa+eKfG1B+/urZHcxHX9199flb+0QPJ6kemQejLLruvTUrGgpDMz0dffa7WQyKQwWW7
QqPC9HlZlbTFSTMhw/Qmbr9ZYxNCoJf9WwIQtI9ZMxy2piHqEhfyAd2153RvIo5Xks+KFa4Xp6Mo
T5kQkKrX5iiGhqROeCZYNbH3Eu6bFRTw22obhHlt2hTVT2YHc78fB/dtquR4Ehortu1sMXX5qZfN
vEtstPKqJ6o9lixK3Bx0TtcMgUla4b56qmILFoj3reWURv6y1gm2VurH7qtlO7gk9eXT1lUPCauJ
slnutiaMKTsiO+17i8/Dzpza4NVJlYYlWKrtnSDwXw2WRie9YlG3NWusXvBfY5GzXWwxXDyiYLhu
J2MYHa/fTH7WKhpni/uqaR719UXznuVuHwTV3XYhcaCs6eaBRBICw8Ktb2Tm2YsOF6qA/X2QNgoR
DVPetE1s29zkm14M3LmWcXqFXCSyXHM5eUV3EJ4q4H4m6bHCLeQ1GZ+aRpaHQCOQtRhX38sRm/9V
LmmhSdnXsLLetFyBThX6tyHJmd3nqnxzjGlmnc8oR1hDwVrc8q5LitzZW5tKmyi2BPE7NqxY30+Y
rgaDfdxabTPKV886Mzqme5cMOQ9W0MUzzQD5Vo4FbBWLt24CySpaSlLIaMyTUSVeJKgJrCifFymY
Lvu0sIcDMNaKjfks58uXebCqyDbL5BSYO3dVobprDsN2MIuTZWsPViW/DaZGBIbfzg+8aWw46gm8
umDvolnIIjOKx1HiNkgNTTwEcc2qf/SVeozjVn8lQWxj3ITSDuKXElwrb1mr61rL5zMbsIvWw/ZI
rGsMt7bvkyopPruMKU4vRF0/Z13xq3F969RhH38TDv5wM0vca9mWH6y9u1++LW5qKo0/2Nsf8qBz
2Cw9dPMSsiCvqGH3PXQJJw8DE/epZOVfi0qGCZ70b3bWnVOIvL+MEmM47bEgPuDZdOurNPTqUBvg
tJWWVXt/zBqK3uk3Fn3tUfkIGUQfCHyh8/7RVrUECHDTX1L80JPFPQadsbLzK38362CEVSZqAmt9
QFsdZqy7mE9LNlav45Ct6sJCXLZm0eI3CmniDuW9+xgPM3WoYWzRaljTYyrtVV+WdQdYwdmpa/EI
cbTqRMwK5umFK0+AfnJvr7JydubWM0t//vxCDZICxQ4S1D7TKPRT1CrCzOxTwBs3tM0n0r6ek4UR
yGKoPSSxWZOyW8H60ozmzfR64lnK6slht/amFt946jvzsJ3D+jS4DmTXhpP7e2BwfrOFF7yUDbbY
WNO/KceaSa8l/HQ9N2EEB9ZMmuDa0vFbfG4VyP3aUhSLnysSMLfWLMvmuQvyg4gb562vW0Iuq/K4
nRsCR3/yYnn6bDV2+9SPC4FvuY6thXnK22K5leuh18frkvUmcA2tZujUQfmai5eR6d4m0/DY885l
CKKDZ8DWaa1nMoc5Zp7La2lK96aPBmfjuV/2dpoqDGvX9nZqO1DAJF5F3bbG50uVbedQVK2BUctR
nEZVAkt2gqAi35ECwRDOYVuzXv8ARQCXZ6+0Z6oW0IloTr3J1YuvL+dBzK+fze2MIRt1SZ38Vhbq
w66z+lyCeN2Uav91wAHT25Pn1Eb/c2LUg+ne5K18XdtbnmGFRDu0IQRyrEXWV0l7wKDJzDAMsOPk
wcr96SAUYkqj0JMH7iREAq5a5rs1O2Tr267zieR42Jp+az+iuANlWJ//1b+0HfZF0tXwZUwkS7nY
2Ik5FihOOVRZX0EwRmI5Fg1F5LUvtRk9MQJKoHO4/WvpVG9N3Irb1gqCOV6plSQBryfHPtOO2uhm
bKSr4VV3K/PexW8fxkgP6YUrWmipbI5ftoaQ1JjwiV7utqbRQ+VAjFcct2YzV9k5HgOYw+szsfEs
H5Yx/fzDW5frzFEqi+R5aznlCMQ64omyNVMyl/euvQLR69OF6zQXtBhuuDUL03MeJRLcrbW9vz4x
T4VbysftvZcrz2tyMo0cu/V9r8Si2TSa/dZsCHXmp0m69dYM3BIbpAwjqPXa7dXSWD0WDRAvhWVK
a45R6ZHWdvLiUiwASJ5bxmq77k66S2UoIXTvzZvqOcySxPsBgfgqeUQWFPdT5yx/wS3eZ5DQ782A
XISivHghX5epnqVhSDZec4PBUZya2o0vvbWIaxxr6Yk6ZHWqMfF8MMvsvcCe7Xc/e8/2TE6y5ze/
q7J2iTrNp4vRECbqZ7BvwH7S32cK8R0IPhsDI/GzWzFVGUycJLlSIj1m0/LqLpUVYscJfaMp3Pt+
GWpi5luDnzd3qirKh+2guW7xABpKkm38w8PhMVI5CnR/bKmnJa2CcAX1HA2djsfmgIol6KcrZPnl
LLv2J3F12tkxyvnVGVp+dtOjQQ7zO3lHv6rFjyjQ36u5iQ/CFX/aocwf0izFt7bwtAMyff29cTKD
RWt/MHzTfRPukZJY8c1alvFgaWm297XimmjBL5br+sWW6R87rX8Ok7Ap77TeyYAxSpXNJ7AGo7FJ
ZgUOTIgfAmHl/4wUiYrZ8aEitRQrPW7svJ2CnSkoL7UQAZ7r+ggin1HyI2y4rzJCF3AnpkpgfGuX
JDg5AZVPiO/FvhXYY9oeZCViY45dp+I75x8f1fdtrIxnS+8uCNHbkCpUctBrEDEHu0uAlwm8V2dt
Lj3rYZr+MUkasJ7q3vVPczlgfzhBUJYROKN2MjTqamia2gPaeRN7kNi6/ILqod8KELAd/krurnKr
Nb9xOTM9YrHpJt/b0pcvi8mkTZf54FG4h9ztCRBTDpo9ibspyH7NFWFn04h3LhFnfxdkME1vBqRw
kYXuKNE/Ubw1jg5JrZfEqUDl08bfJZVuvcP8/Dk6WfPXxgWTWtCfdBhaxN8CsL5uMIcY+yHUMak7
k5g1khtipI8tLJWttR1apzcOCOcBx9YrtkPcmDBdpuAaI1Z5xkbFgPaXneBG7DMXU35l2PrLTGl1
H5jUuremg5HircyC+62l1oD70UKMPbnqbuuyUB8ciY9vd51PHnygrB6WJwSitbV1GWtcfduTJ749
YZ19zhYzM2uX9FQb8er22Qwvcwyl1U6bp61FFkyyL/yY6Ir15MTOhnp1f9lagWkML6lWwBDw1PzZ
Z+LNf1ZB5aKi4QnbgUXJgVuDWL/1CYmvzfu8JVB9O8mqOnscTKoP60ltPUwjwJ+GaOC8XQHUPV7i
Gheor5dM/OKC+Wr++Z7LdKyjNJhf5gy4Y3YM86WLiSSqpLgUpWCmq/vsr9u7+Eqzdnr2hPtcjL8b
sihfwTSj2XImIgEq67WZml8ix2hiOwdEq0eYUwYnGKP2q2uQI6apYNxv11aWmVxa4iGi7eyoU+kh
9tg5xvYj830DGUbO5SUQrCCQoqXP2wFzlHrf5nG9z//TZ84psdRtgHm3a6bPczLB8ooDvL/tYyFS
68WvB+slXzQGfTgt562ZacFwNhboIdslxuhaL0xgs1emn9dXHWXkCZfWk7s+vU3kAbp7jCE62rZW
G7zn7ZBnHaNdN05nL8m85x5v9NuUacjMTQhotZ2gjiYJ4rhdDCIonvCSY08T91UE67fb8wFNe4jN
/3o9OfytSy3eo+yHGEVcwTNaOpNoqW74bG59vS130mA+21qEB9bHpYVg99k0Y561lMcY4sbD1jVZ
C+W8IdMjy2yTl61vXuKLUXFjbC3Za+rUO7LmCv7odlDu/NBADrn/7EIFSZLMGISWV6WPns9t3uOd
5c6mHVLbpVJsjcnzdgh0cdRra7ltrSn2u1sq/WNtFmkeLd2KAsvWC7ezdcosXzgm0FmXZ4evPivI
/wS6zqSnmu7JSFGV/fHI9Js6/Xk78DvCwUNRrf7qi+3xTab6dIejj/5MpHd2Jw334+uCnH0Kzhtd
d/zq84kJ6qfPF+3UiGEFNkKRM7nznZlmj/0UlDfmwPJGCf2iEEFcthYBda4ebg+DQjwbvd2f/6tv
e5rT1T9lHyc7o2lLSD6V97QdfAlK6CEIQKFOX6NrkHSpxchxl6NRfZFZ3LzEeQO8FmTpcesr0wqs
MoNiLqq6ieY21kN++/F5u9i2yEascSm2bOg/jU4MTcEwu0+GVL7IpXnuAQrv8XuVL3WOya0ttDjS
kYOS9TBevcFWfACcFNCndhRSYUoZrnzRZ5k9dJl/3k5uXeT7GID3XXA25rG5zfZ0daVQfJ+j9dbZ
Y3MJJjnACpqT8l4mzb5q9po+Nruu8+TOcJIF4lFMxLVmefcqR6KRqThfY3/25Cd966y4Rg+v7uJG
3TsqwbFdUJNCl/AzHrKDIzA8yB12OjUrgKAx2tOUur8Xv4LBJs+6SlBOaAJOt67MXc8aJOpYfVQB
uR5mGS6whKMp1RCSxszmW7UPfgzqehsOuq6NFxgTb4b00mPChADArUNJh6SslHnVF7zmekOzKC6g
TvK1YzGZ7+y7GGxgL+waS7+VQ3EmBFa7a4cGeawa/XOpEMBZ1lvWjRnbP599MmzPUgn/ZSkdA9d2
7QLe0QMmWnVYVnOPZirUJxIscSemfDuTBhA0Kg/7hTmSzfC9rp4M0QWPqwnfjIjBnVsb3WNi3dld
ph80IiLDOn1fluWVitAu7Y3mULu9f1WlNZNjtD78OswjDvCu1V4xLfsGw2Ii/alXh8YT5CeaZnxT
1W9eRlywW7FCfJ/HyLMtKre1ZtyVrFVLZ9KfrIJXHttyuToYziYCkkipEXWWm2jy5vzUGaO8yCGW
e2Lbxl3necld4ctlp/fmt2QiPwDG1LBPFiQa+tI8OdA/nlrTftOytD2VuDXeYZMIr4Q5ZV90Xn/X
1DUoiTmi31riKGlndQeR4DRIDBl7mUeVbI5BOQXnyprbXcG6ga2VLUKLFJtIquHktCsjMBmMvT26
+QGC8E+smn6sIX4nmyp5xKelIuhwQ4Q7Gwgevxu306Dr5X1/NTjikwBdCy8JduyDxWxvuaht9J9t
bs7o6mx5HSEanLUV8LC6p21FbazLapYo/IwG6iCFwJilyrGMSMdefzPLH8rVbkWBzhdzlKjInmAv
/118q71Qf9OZCXOJ55p+mevWeLZReNj87Cn3unLM4d/8H2PnsSSpsqXrJ8IMLaahI1JXihITrCRa
a56+P1bUOWTn3ftaT9xcARHgOC5+4VRbIw+j2y6vgkswMsLINN7fKSy20DtL5PaGpfWWGUtWTo8m
hRO9YpDJADNhDdWu6voY2tMP11Td29FN2i1LgW3IUugV7ICnEXtLtnMO+hBHiAAyjZZjFlTUy0rJ
Z4gA+XaIo19NVuJOG5knvuV9AmIFeav6wA39U6dYxIwsw7P7gClHW1mPLIzomxh02c6Pm2fPbeCY
uQ2uS6pRnMOafjBWzO089M227FgTqPNHNE3V2z6KtNt2CRwTozgHEmaab0I98PdmB1Iv1HRmKIrT
0fdazT5IEncLKOsQFcEvhZ0HlBgiFIVYyvjZW0P51iJrzkf71OXYRzkunCY9YA9EHaGnegyP74IG
IM/8xIyk3bLvWZXmPXbC2QY3gNc0VkMu71gLhHo3QS5+GD0W2Gu9m9gVDj4hrMLns61AKPlqBw7f
jG9HkJebEB87bP3wPUhUODxmy+L1nAYH21vUZ6v+V+D6GQJlBvBGV08BMZg5wEP/GM5YpOkQ5jed
BpWp/T1AGoyA/e4bDzhfbTusOjs4DLbqFqHpYq8WHQjlTsGARVMV5CPRiwkCn42F0n2equnTGNrN
LUuN2XbuJkTRsvYB9vInVpqbjYWe/NmbdFCgum+dHdu9KH7vXZTEdy/WgtOp4u5743q3ZUQ3azYK
3VhaVacZhSWsC78NAFGPVdd9w/vAgBNsB3ulTKa7Aa+iW4fF42IhEAep/pw67g34h4lR9uhzB4dv
I7N2VjcC4EtxvNeNzt80BSSKLK5YqGgDk1230jpVblVsrMRuj0DXC0BxngXoho/BATLzxcnZlNIL
NLeQjn0urc5llafQdkkcH8upNY99XXlfUu8FLlOntv7P2a53cN75lnoLREb5GRn9Nrey4KJjxL3V
K7XZMVP3Tj3As6MFDhTcCVtSis/krYNw71gFix6quWPMeOeN1vCYDmgUOaQQk0n2rRm85Jli36xB
NRTONWkz8j/bNRSxerbuLZ+xozdY4BjdDKBn5XkHP/C9beihvqbR9W2ZMm90NeBV9E3jZq5jtk0Z
ffxKc32fB8l0wS/71CEU9aTFwW9rcYiCqnOLbrE0RmZnfIiXYBHPMfNRu1XNun0a+na6b+Ol5ybl
lUH7VEcMdas6PZaBo4bb1OExggk7Ky3zj65PGXlY0VuS6ugcmsWjZYz2Ycwj5t9L4Lt3s9fBQ2u1
eN90T6nTJJeQ6cEl9Z1oZxQQAGBjRzeWbT7pgQF7wxtpUdisDSCuWN+L94NSP80Yw7Gwx+SsWwTO
tOwkGDB72ZGGKgws0bQWrysQmP8NlI79IvztT4WHXYYRIqnllyA1xsxrWWbBr8FB9nzZCFBmfa/7
2CliuAVHAhM+D4510IPGmoJhYsbpcyxLI7cISp9pqMVNY06PajiPUDt8ezeiSrOdliQyBdO2N3lY
ZuoCNHPCFF5Jh/TkrIEu8sziBkTGaZhgpABXuu/M7klp8X/KzTjZ6ZjXzVvBzIULgd8Cf7Z3himH
UzC792OqaQwFu+zBY2vuEjfV2wzc6BWvDdCGxfdwiNJXNcclxmt/uYVP45ZVAmdZKqhnnZlOSoNy
PFe7k2DiEwbAylN2vtRGAzxgUCmhAtjTBykw1bl5kdPgFvcS1UF+zuKSLnvsnB1GucBD2FIABFfM
2wLFtMgpbN4Le2vS5d0NGpTeGqCA0gGsShquh+SIfxezwHpK5vAtRAoO8dHDFPjlznFGCO4L3giA
9i7ReLro/6YK6lv1H+Y17U07ZMd6rPlMggpMHKxk1QSSUAuPs67PTvi1yEvjMxLyKHKOn/QksE7p
oHyaWQRY6K3qsTIX44H4m9oZp9gbQ3brd148e+cwsu5jttK2qY6sUqvmCP8ZIMbtG9fUp1stjV9G
lVkq3tvIKIZQhheTpspH1yZpuB5QoLerAkSQ1d3BZsMbLFdpX4Uj0ulPNzjaM7BdF2lsZWIiYNJP
awuuPk/7ZlektvcIC8B5UKeXGQTfowEYwc6D5lDFyeeSgQHylRHQypLNVEnOqZ4x5sP4O84V5Zh0
bsj4yUiBv1i7POiMbVUW/Ql2RPHSmXVzGmGLbCWpJ04D3ri28OlTmjuGy/yftrN3ehn8mmxlOhZx
Ot8g/PHYz4C9TddOHgKkXB6CRqvZGUYK0+mddG/VdnUsoYEbAewMJUFiLuPnLUwNd0Aq2AnZZCyC
jTOP2Z5Z9IPBOge9+C7LMMgGLPY9t18wLWvP2YKZKRdcXQjC4mw6D9GCG62NST0DjAgXJKkEkx69
KYrh7+P/Zkm+VM+W166+lAH31Wuh022yIiUUoGejg5zW6irY+YdJNRgYhi9xA1LAfx6bID0E0Hnt
1oBbNIzPCJWjbojn3VVXQzBCghvKTCYMbuyg5L0IbkhB56eQJMcfk9sEF3BZ1rxnsMovkai80VYF
l+wk0WRmBQkWFn9vqAvQvm6royBUKsdpgRQyls0uRQ/cOmjwevA3iaIt6wjkBmCx9uyqfHWUfJeo
Ac6Uv8x+AMW83LhmOaPEVnyirSXqvBeoomSOczZlJ6kZOS13BlnE4O/x7XISqaWF6rSxHRzj5Vcm
aE2zAYvw2eLqdwwa9SgKI463heQ+nMFw/uyW5zeakXPKUaOWPWAJErn/Eo2ZIrOlhfGdJLOsOoal
ouM/s/ymHNxngHfGSS4pPwPH0zCqBsRJ+mqPAfUvOS4dAzjmy2O8PmHJFLxU7rPrYi2k0TVvLPXu
iNQKnkyAPq7YX2kN0G7ZoR6ndNyrev1d8MASDMCouxp+HeupSI5k1WBjRlQ5KX282+xl0/uK8wrV
4FsPc3HvNSFP1EZC9NAmzbM8eztxHwbWfQ5zbdCtW0OE3h5Dd7a3ikvqMP1rQzTb1ocGdlgHQt0E
O3lc8jQkVmou27oSlVZghbrPvnK38Yo+v+Dr6IE+k+gSQESgbSjHCo9l+pYhmQEiAHPG4tOc9++i
crSDIwVIZNfIL9fonPagoezoJNcbm4Y16mYXt8nnedQvcueudwlq6aaw0mkn91ruStIWzP9bDfGV
BQMgz0SOkJjkXZuDpCUwUhxDmi4Eoono49B9kgd/bZpya9bWICU1K5+bCgz7Tm6F/Ei9r7k/bVDo
W1bQGeVa1Y92sQ1B7vJ6f83c6WeAV8YhYzRAq3vWqryFaRse8hmic6tPn/Sl65DPdhbbznEOZpDA
2PFtVOicKOE26AlZSV78Pxd+9xskiu0VZHc91K81r08PNZkcpImh76QLkO97h9z4yQaQNX5K4fJe
b+4VTvHurXkHqvh4Bw228YoI1uTcHIww1+Z97IbflC5T9+sdphO86I4LpXvtXNT+McPE8iC/pfer
h9Se1QMajf28bbLwth10BZjH0g8tr7UcKbF/zfO6ckY4IEx20hL6OD0whGHqsjQEfUTayYRjvTaf
pYJdzVQwdQy+g+kkLXjsrOE05RbTkmqfOwPGR+4CrvzX69pFevZDsMJebgBXWAApa9ub4ztXXwCM
RmHXi7wN3dvSLUtLkuSaV7D6s/RIlj47e9+pBjAr6aMTKPSRUl+C9W1910SvUSmfK284eY25lZZw
PQRbgaPy1jZsEEhfyIS9OaLQfV7f8LUtS54kg6UVqn1/aADpHUMnOkiZKY1daqzHf2yCkpanJrHr
MZK+Rj+US/JD3rXZlpVt/+16sJVjgz81zwFcuU0KPKZIAbn1Ngjn5cOhexBNA52J6qQf8KFgn55x
gTzxwdYxBnUe8rl9chgbMD+81VmxmNVi00KdyAGlDHV3Yy1Y1Rnz+Hxwu4NpzgwlGl3dqUHB2k2P
wMyGDd6D8A6mfLGLNOeh3gVR+eBk1bsHL1eVdnB9nda0ZK7NZG0rUqUY0vbUYz8ojVGCeumuJaYn
0JfMGM6T3H05SQGecQKzQrPrfWj1W3lLYLWTK9F3uYNrfMktRJRk3jLhGryHVPfVFi5FyA3rYiU9
sw4ONSRe8A1jor9GPXB3ZEz2co8lkMceL8MThHKZI0/pj3zSL15sZAd1Hm8Ss0SgzOtO0slo9Not
nN0S9dxdWATXL4DR/oKUn53lhPLkJUZP3y5sGDsafs2D94hZnHvFLPuJ/ezjeXbIpUWsnYGqqc6Z
49bfp7ejtusniPfrXSwzh540WT4zmZtZO9+CLiSkEngBX8AlG4zEPeRHpQp7a1BODHRRRs3aX3XM
ZLAFXrc6Tq5zngDmsJ97hB6JRnFkbzMcw66jq+ssKtKCgj03Xbt2wnCp72sjMQ5yfvldvh2N51Z/
mI28Paim8SRPdX20Esu77mdsTNFmLAqU/qGQ/52grR2HIt9+SV8HdkxPSxxpmD6A8d9rmZ3Dzm/z
4Q5BdvMENK26CGtniLrqQlv4U4ZZdn2+8iTWPmZ9MHygf6fQM83Jq3cWBGlkMRwDh5OCl8ClB9+h
ELgvuWXyZKRZByprjxbwYB/bdvk3UibB2qOvT/LaoJf+fr0Ja6nEpMr//1SM1UbYS3fyPslIQX6M
JK9j8TUtsWvmHGH7wYAWYQYZ6CqdfVLxWJQqctnrkEuiOGzyql2j7Gv/hdVfP5TyO9+NMq7Hlrm7
BRZwy4Yg9hh86GX8yuYIS9fymswFcjDbYDK/obXCenLYJ6eiCUN1L9WvUX/5gkaAQbogvY7jpKXK
iG4N1rxpzthy0FCK1ICJLYMw+TtrcEVJSvrdWPb668t5hIlzNxbouvXEG+DpB5tdqnmLXm/BJtQP
V36IWV90V1fPcrNlUCex9d6veWwEoXkdQABZK8vV1+R6rMTWx7gWrOf7cGyUv3YIddCH0WdKx9kB
BMhPkpY3jzueMI1fyq8/fi61YhMpg/puGCmP8Nry5u8BRPuzNNcIJV1A08szCLsOyQ1pKf8claOv
XRWgnObklunuIxUkgCmyTuE+cEKE4CGla8E6B5QCCdZ6khz8n4NW5+frr19a8pXssb4z1/HMtTFL
rqfnHfsn/33vJHatJdGPaTnoetZ3tT5e4ONRisbGRmu/aDNSs9KvrKMHOfaf8tYqUnodZ0t0DeR5
rEmJyXH/etZ30xmpLRU/XOqf8j6c9cOVgqXDx2iu7kIYfcsrjoczexXVfJ2rygsvAUspkDOhETF5
X5bZ1mDNmzM8QaHfUadqDaLXStLdysnXqu9KJOqbAQghtuCvLVpelvWN//BSrS/Q+qJJ3nqYHPGv
eR8O+6fTX1/XOV/I/UUM2m/cuTi0MaxdxsLy4VqD60x2Tb9bq/in6h/yrvOJ5bTXK8h5PtS5XmFI
vFtNGf6onRdupWuQOajE1m+09CFrUmLrgGyt/CHvQ1Lq+T2CAf1PrUYSISlsiHy8nOy9M7yVJnyN
Sq6kZ5aymVZnVXbQveJ57d4BU0EbX9PKvNDIJS09P2OhgBUlK7Pc69KRH1jtvJXugdV/JFkblIH/
0tWunYatsoYgvUtRzpAwEX/byZOUYO1uJSlNwZFJ/1pnbQZr3ocmtJ5mDJqUJQsXptegzuauc/R0
3sr8NwFgwHJRMr4E7RAdrm+83JQ1uHara1pu178mpWB9dSUZsJDyt/uW9IczSN6cJWAntITXaO3s
rwPra7k8n/XIBq8SJm/Z2WJhxFhWSN7NHNdqcqwEMjBYkxL7UE860TXv3R+Xkg+HDF6l7GfjDlTg
Yw2VAtcAqcFKuaGB5Fg+XCWOeO2zdF1+lmTZSe5MmfR5dppVZ9NkjnWSJ7w+0eu7/24x891QYa0q
MXn4UdGzonetdF3kyh1ET4w4QiZFRyt7mL2S7RjUXLTpXl7R6zqltIBx1uPmi7zIf1e1ajXYY53N
1knD5mCeZ+cEiWBY4pDWJKgbdis3a9q3AgX9s9DalIvusDNbGJDRIa8rH5auBUdT92+Es22xARCp
aNfIXZXnUmdQmfSqeCljeCbCJ9eXBzy3iO601/XMD7dfbuq7R3Sdul7vusxZJHp9zSM2J2fPnPZy
l+WyayA/YE3Kjf2Qd53VSclHMudaU4rXv6SHob61sdbbYGOIVVyQ+29dEY9HAyHAvQ5jliTUMwRI
izM+k5RaOntnhoNMz1LqecA89STBu6kOniMtO2rLOdSkzu7KoG43UmvusvGkzKW5U/sMkN4wFJsm
4lWXwMtcc2t7ADw1MEW3aeIe1Ci08j2SQRguM7PfsyoJanhyzo0eNA9wsthrRjQW4nnm4F4Uq7ep
P74siPZPATKwn+Df1DtU40ZUOUhKXobgUZawPVGPqEDEdpV+ij0HZUGzu5titBAcYAsHnb39o2f5
82NaNT/hO556UyvfxtzEVSv1v+UlQ/IaH/iLH6ggxbPmpfdm67vHaj07u37AhoPWoo4zDJugqevP
9Qymlyl5+aqrqb1FUQd4VYRsl1ostgAmS8lzblXoN6kqUkYxm0xNCY4bI8bqflxKWErCTGDAUSBM
tGNT2OX9PCXVvcQkyIrCQfcszxEWZhHeKuJgV1bID/nT8NVk8+zYqouUX6ZWBnYkKHHslgXgjesz
c4uLGNVrFcKn4WMkqqJguGuzAkyQ1w7Mh5vCvYDUYHvNY7G9RfVr6qfocVgCiC7Ro68m35DVVM6S
VWaYdKO7iCpXgfCZYbFb4wSPDWrYjyo7oY+pomnbaRwDZhAUxLYHtCq1uZc5lqJ4yG6mYejutaTz
HuYlqDNgezZtC3Y1NdaCUM/SrVY6uKIN7M6YE2Zz46ijC+P/npJovr+mQHOg/OvQ5tbjq8jyHlCZ
ibZV2G7QPTX2jmaZu2lqcjTeANMXhmZebAeoM7BWbafbetJusIJHBgMH8NILy9sKqt1tswRrkvZ5
TArWUAekjWy4aaV+yWczNbaaaWgXCYop+E9m0VfKdvJguXthymIzogYvvQ9g1LXH/msy5F8MttLB
hUP3590y4TODTAStUFSoxPTzb7Y7P4d5on+dmgS0AoI4L8GYAbtGB+th1thLtqbEuqncvL/ofdye
0jQu7nkEGpT/Vv3UjAqNK0vNO9XoX2pUg+7cKHkY7KqB+qrUn+KejSMHsce9JKWArdBX5NfzfT1u
eow7NtNSPdZSTPlisFzLcexgk+Uo0G7pM3bvDrbyb046mzdyqroxtXvHC0+Qw3DqzJBFO/DBqXbr
L2iD5E8Yzsn1vLUxtw9N1+5zFVmbrY/Fch9kzxgVzizaFw1zZdu8gWjRfIJ73t+zdHyWFEa77SdM
6yBDZSNiTUsNyXOM8uNBifuiuuhx4RoIUBvaDysWS1SBQXeLflp/Ww8sK5cpaidS4KBkcUYGMwHN
xq3QTaU9IrapbSUptydL1eVT5YAJW+6PPY4AXaploBcf7fHP9e+kSe4f7aKGc7bcP1SnQeRlk4c/
PW1mHEyUUyQqQRXMMNzXtLS2sUVC8l2mFEtJB7ljNzwAnAGBFwwbcF1YKpQVnZJef6nrIDz19hCg
8R5W38ryIOXxENaHVEe1qZoVhwVrxcUtnPXAcxNEwW23BEOC7olr+Md3BX2fYifzFvh2vIfCEN+U
Y4aH4RJITPJMZtlYNtgoqsVa1OA3+C8V5ZBr7fXobsQc8P9ySOoO4CtU7fjxNG1XIHL7NN6XKquB
2w+/TmrLRaai1JvbtF14FGw7mlYLAxZFyrtoCXIEJu4kOfk+ioWRP0BeV2MW15fiUkW5fLNWkhgO
ejd8+Dr2kTk4dllVCcvKwxNjUpSL82YBxUdZSko/HCpJuXCL6ujJQQj8eqhc7d0RmW7uuxKAxseC
5VdNZQzZ8Wku7C8p9qQgl2Y3vWmnKr1xxwjAiYbyZpexz6iyW7FPilB7VstwuHX1+kceaurzYBfq
sx7W9x0d7D170zBdEB3k69cb6H85davf2EBL3tyMU7GZU96lqBm8RZXyGT5y8CCFZhnc+UVsP0oZ
SOF9CqHuU77UHOu3ZNDMF82PilctOUsVvjnZs9o00C/vwzqdbvtAS+/GJUDcTx82ZlITtZt5Q58N
Gm9JSh2Ipmzk+O5vNRlwL3VZu4S5lL5lXo2Otma0W0kafTOcDFxTd6VpoYi/sa2u/4SNFdJF1qjv
IwiVb02PLYIKX++48CvfgIKVOzvzzdOIZeZjaY8vQGi6r1b5fXYb97OluO0lKyOkk2y9+9rMAClU
x8ofEdFBSzfs/wSO3X4FsqXv5hgXcbvxXzTAZ2jYtgN4T2Jx2O5nrGHhC/8nC1rk38IPebrlgIrN
5tty8Oo9fm0lCnNO8ZIpln1p0m5Cc7svXnQY05+wft9IoQKM7QUExmeYvOqdZNl+w/6CO5RHSY6o
SZw1b0q2kqxj13yc2aWTlJyxG9Q7Fa03HUb0TTDN4BIKKzRuarRioEXXPipsdn7Honvc7cDiIeuJ
tOy+8gfnIiV963t7Uxss2h1uJ7NPz4NgTPTWq1W/heMTXSTpRKoNTCHqbyRpY0SED6Tu30pyVqbv
Lt/8e0lNffZIf50/GjH4Hn8MTmE0KE9p1qp3kQ+NOPSxqxry6hGgzx7Zif6p9NrXJG7VG8AKw5Ou
t7wqMaryVeLeSgXJRxfxUCp1di9ZEpioHEU2BIa60zFcLXCPzezgSarH0NEec/OpaYqD27kVhoX1
Hhnz8saenOIm6iDLLWLB5Y2iEjRd5SIzq0672OsRHbej5iHUHKzAJ+sFhbD0q2pV3h7dzPIkSTg6
QOr14q00RyQpjR4swVJN6yd/g6YfqJp8xF1ZbQGKV+lXUNTZETq+c9DZ+/hqW8ZN7irWsxlmzl2Z
WAAslmrtpP6eQEue+bRpdwzrNNyIiLlLMGupv2UFrwG/+5+8tYrELKX9XfW6dvyn4/UWAExnxw/1
ODf3o1IBly5cpO9AdZl8iX7nqv9qjoP91jgj+kC5XtxmoWGjbFylIOKG+XNfuU9SdTTS2zoyvC91
k6s7t46tu7T0MGCpa9RS0IV9hY70U0H8ah8XWxfY0K1a8lK5Y/y90wCIWYbbPHhmF1wU20mOURqq
z6iq1Bs5vTN/UUuv+dmxbwSMyIzRYZyME2u2Jaq7pfXk2WiO87o7CFtq+SbJ6gJlXDSqbkv61Fu7
DHe9r8eXGnHyvwXXOlJcrrnwSAA/I+O/U+dAjXdSHoJ7vJWzxY5Lpl1BJ6wc83xNSrHuacl44NWO
rjUDTX+yzMQ6qvYAd3s9heWYNzbw8osTWso+1QodW6rBOVngfc943TS3mmE6BzvJpscJH5dd36rN
K2+jCvTHdb4xdn5Cm0f503gv7pAwJB0L6/D0bLeF+RNOImKRJv08rY+XNkscSCrBvK+rqr6P9bY+
mUY1XCK3tXD39UtsCToHfSzAqnR8MDP1Elksv/e/xsH4mkSm8lsBaXm9UJZrSMUV1q8pHb6HiuJ8
0ewmQ+1Ym59DG21whijBAxRq95gtouKq4qc3fRpbR5YD0gcXKhAY58Zi/YyOzPbn8Csd8DfIh8ov
PcAHGXQSI2wG4Ungmr8zlJH1rn8JsOZo2k99B2YZneLmxWuZE3Z9pT2A2+iA5+CwBO/K2bG45vsn
XTfwoBqdRdJATXGL07rsRmKOU7MFiATCXZcg64J/zSfNGbyXPPW+aFOs3Jm953EPkO+tw7S+SLIz
UJ7Lnbg763GPMJXGuOzclUDdisb1XgMI6ZtqCNW7vir916iev+pWoN9Lal4Q4I5uPUhVT3NuIs3y
HyUV9sGxTcv0k1no/qs/s5dYWM1zaTjOq38c/cz5GvOpPLaj2h6ddgi+FfqxHmr7WwkiC8ucqj4N
wVB8weZu21uR+4l55C0mD8V97SuI5weQN7o+1DbXvKUgKthxxll3YbKMR8SOJl4ihNeMyPgtdocW
YmqhE3Sva4XGqI1dZXfWYcBS8L5bAhrGtGvwRt5JUgrYsC3umxm3LSyrbwA7ceWgq0A3YDi6Ye2u
uDeWwEaK98ZVjLvcqeZPrAJ86cpo+jZFC9Cjhc+BDhSSe6n+JZ6H6dtYR9Z2XPKjJf9/13eRXFrr
+67PeYCnbZvARfDtP+df8//t/P+7vlxXrwaY2565N3Mr3g5M2J/KYaqfdMfUj/aSh1xG/SQFOZPf
a55UQSiyeSqXvA/H8uVEzkrxjrHON1ECa2FbelWjHmgZ2d88FftoLzcPazUpHGPP29Q1fIOgfFCy
1oIwCedr1Ooh2Du867seHZtdNmrFgwSjyfMq+jd9ozXVXg8T9TaoIOLRSUkChXb1tl0CSdqGAun+
ms6qXc90Da3H/5RK/pqUIyQPbbubPALQtmZdz7SmUzq9eXQfSm7X9x77DxTJvK8JfCYaVZmfPR8u
qT46nya7974bCNCxWugND5brYjiaoLdSpGrE7itsYojH56ZUDobuzZ9RZBiOHWcVwdM3aFlnuUaY
Aefrq9a6wwnbu/c7jY2u5dyYVzzo3LVXcCMWrgOGcdCbdrzodYhm92K4I446V3MdKywg5zL5kgIJ
erS69y4gK5jovXM2U7NEXKf1nzInUZ4QiO52+snDRiyZZzRdDLRjECF3zA1DEHgx8VgflSrrj0z+
kMU3/lRm+w2JkeFzFOMEn3Rt/xA1vXZS4zY7+2Nq3oeBjieGUs5vaZj+AXSY/eHgEDv4i2KaqGNh
/fuEn8zRGLvgviqa5qlYAkNleBgWyCUuFQx9oSI1QDastrzXUnjxSCar+8ErunupL9UweNpjGjlh
gIY4TbJ4sgOZx0u2T54CxDrwVWvSR0SHMIiwMEYzOnU84INW31tBlxwrqDV3SQapwhjN+dZxQRbD
jrdvnGyIzgVSxjeeGVlnlj2KizfNwyWrxvGsqFF5kxkFxj5+H90mjY/E0+C4t0k54fVas0gSdYl/
iNtWxYFBrQ+uV4wQXRFdRgCqf2R/otynsdM9+ag9oRsMdpAeBzRQ1ffPc4fVD+bO40tkIY/cmZu+
C1mUCgr1tWEPehuOqvE2ui5a3uiefsZ7pt9U0TTe+fhQIUGdp7tqCiOUsNCP49sE4cNP5x9J4+59
/Mi+sHvdoGsTLVz7OXoGS/onstX5h5IYP1j4hV5uBSyUB65+yFo+zv5gHvvlDG6Mfwc4sBKLh5EJ
lT0h0gnE5EcBLlHvzO8eWAOmgNlwgzbq+FhjpL6o8c+IrtV3njV1SCHzBjAzKk9ZoyEkg3jfeB+j
1sKgfDzlphK9+Irn3DsabFoxgg/NHsqd5Q+nPh2mL6bN3EnTghe34E3RprxANkAdv0QAAPdBOfQn
OUqPk3NtDNold7Rhx1picYERFDNVXZDBlochh99urlnmhCCiVJHYu0x7KZHMjyVr9TETfUIusJ5H
8qrKhYfGBt42wzHw3ipbrBxbpXvrMLC8jL6aIV/BLcnQ22bdcoDpsSRRtPP2U1vgc7kkdXOCtGRa
xVmSflprG9iJ8QaTB0hytsOkYAn0PMTvqTSn8mb0kgoHC2ISrHUkJnk4jVO70YEoDTlorP/DcTOC
USUE9f91bkm+u7SDj8CZkdDmXd56iFx/jMr5kqVfmikMX+hz/U0RO9ZZ9+FW9LnxrHqOfzSGUNnO
OY/Z8Yr40a6Kk6TkINPwntsu8+4sSzkhXTTfe10DpbDN28/96FQbY3CC722gvEAo8n6ZmnbIXboD
dMC3gZbrERUQ5e2y+A+LGQ+og8Q/qqiO+ew07ZfF7n6bWF15xzr3jYqI+x1Egeou16rwgJzpvElM
tbpbC6SUAdbfeiaWPEXrbNXuDYgMzs3LGeQQqbgme3t0Ns5Qs2f534t8OLUyJvCFdP8tBaOKYOZy
kfUEkkwH9cTmV3zZuYPi3HZjgAER1qE4vih9CIVEdx5NlBwfU3vpfbUChIEZutc8mL5YKqXuyWGp
4M5RMS6JVaT+r8klD6fu4S5aAskDgqnt8UVjF2QpXQuknuRVtZodzAFXAEm2tpHvI2Rhdl08sbxf
1T8iiAteodZftWCC/taX05tTMmmvp8Z/zue83wEV65/0LkYN0xmzB9dAVCVGxO1usvrhVICqRcEx
ArOPbdXZSj00QZZefHDU6D5P1eqQMdd9VNHaZcWA1evUqhUW1ovslV8Xblnzdj8nNgoo1mya3/AU
/eI3qf2ztPyLykJmgBIOvKakThhKvxZlayPfxyIDGxrdn3Hybv08L34aTfxdMVmlprcEQA9qyLJ6
3LBMpBYsJD2zORte/Xpo0DRnAiGloxOWN2EGFVBKcyw8b/1+bjZSGqdhhuclmnJSOrV2el8r5rdk
ORM7HvlDWlfPUhabLmtOCC0xJo8eylZV7mOchIgH1hw9SEwCNQu+zrpandcsieGGGu5ifHyuR62l
qpM5x5iNqI3kOU2I3KTbwDtFHHS71luvow7ZXWMW9sWfderOMa5UMJGex8Qr2SLy2TzRUu3Gczvt
RoVHBWc90o7pjFSMFEgwuqgGbZWlTq0oU3VYj9F85Wc5lyjb/fc076pYTgyHTE6+nq3HpmPbO1O5
u55Xiv005hLvas62omyxwzJ3hu1BBFtOrww1FEEYrO8OlILrJeUHhpnqHzzTfLvmGfIL1otPXkIT
9J1OPTdhu/vH/7TW/nte7VcWoNtw/Q3LXZDYux+7/Ljrb5KS60W7MnuIEXaFKn60Wle9KZZqUsE3
a5Z5JColEkxy+yVquh3SDcMPjx2hO6UbDow2sFMbm7smiaptjYFFEEE1C5r8u1U0Exp6YBp79WyH
/nx0vO43sNxplyKsqEY/ez3BOtK08aPw0Afzhu4cpu2vOvO9A2OmGxcJ06jSo51mT4uUrffTVrDI
jruNUtORIzRrIofveqwxNrhbuXXyxjzzBAnv1Wx6b9Pz2qHrMb3UfgW4uHvVgpGTQfNDETu579Xm
1onhX1agnljQ2aesbhWm/j0shluFXc+pwBJxQoKhXDb8CoVNhwS+7wkeMdNUL7mJFO2pbhPlUY2Z
8pb4GT1W/o3JWAR7uSVrGHtoUmlyd83TMHHZzMWQndejAlbydlmN5BK+qcqjFMBB+97OMK6qtofK
OT831XOTmsPjwECodWq00HOm5MMMZATxspgfErwqJSYrOORge1B1DsoO7bgZoZqaHnhDK73vtREH
sCWYUv+pHuDxZ8WNEwwWqH+CgtXiLRyz8aAXaI1JXo4Cw3HGZY0F0//kdTMDCSRN9WOFi17h/g9b
57HkqhJt2y8iAsgkga5AXuV2+eoQtcvgvefr70D7xju38ToKlcojSFauNeeYVnCXrw/gKNzKru87
Ba4p6+DiTNQw98v6EGeiOjizPW+uH7KCiPsEGgWGofbfS/+93ir5GludOF1fcrTahEs2LcSFtuX2
+tr1QZiByZgIZuP1S/7PJyDmibn994uvL1tmyXx3Lovj9RdfXwuicaPcTvjd3DCxXv/I6yfjVC/O
lgJAuL5k0Va/tW3NH8MoeSirbYkh+L4zjPiBmfnvFNfBcTTEDSDy7DIRVnV/fXAWWP9grazdf69l
81AQ4gaZP9W1RMPSGAgyr/tTaqXWPc1+69/39rHaLmVA+lHUtaRoOWzagoyMocWqnP2/j0lIqndN
mUkPnS+fjyrLPK/Fc9I6d4tLdTAsNbOiupf3rptqd1Z8DtcPRJz878NkNe89XcvTLLN1W4jfh/Q/
hBn/fd2UQjnKFpbe6w+y9VKRXRHfE3jX31bl7P87o5YqDtEadxuoyO1d2eThg6RJ9mAm5WMVhNP5
+mXXB0oyc0MsUHW4fnj9WgPKum/VKMev33V9DUdFhiUhvWEPN3muHrr3WSHce7jcy0mI/iMMGigh
6+umnQ8kSSWbIHFw/l+/DALmkcl9dHP9Ciq/ez02xDleOP/KOe4OWuiqe8yi9j0JYvXWiByyDKbF
vr9+wuiAe+oVw5nrh9dPAEyRt3VGwUjyhgY5NuoYJQvhDTHrbzpYl/++NqJ3SphZa+8zs052zoxi
Apxl9FDhhvCJZ0m3woaM5tldHeyEKyCHw295APUcP8iuxRsqUvoHE/1QR2SECq1ZJtcHapeFtCzS
PM1lotqoQuLwNMJCgpXUFwAe/t9n64fw9V6Ljiw/sjVc9HdrtEpAOPTp+oy45pz59albXUL9KmG8
Prs+jFeh5PrAphbh5PVF0LX93jWZeE8JwJdyfor+Ca9WnbdO2d286eZCm6VjF7saH/57oEbG6nD9
OL+6HgaZv8rVeNSvTppm/RPIJsJ5pK7+I6sG7AYNkqYA3N3T9cGsu2kh4KhZ+Rv/76mZuV9xasLA
aAuwj9dPD8OCQ/T6NAE7A/I/TRhzAM5naAdl798Rc2YiSFI4I4mjGCFej+K/TwN7Oa9dmT3sE+IO
cJhhX5BbbRYaFrv+Z+7ldwAtIivr/UT8l28ZjyG5jqeyH95sDus5Jg5s1xnyI5qlu51WVW3Kjynd
MytOvr3+v/8d7euz6zvADCvaypBjpZGSdtZ702/SUB46gtpOSpTVUbFJSOuk2Wh6vx+les74ry1r
wqGPqUPnHeYUMBpqcgcg/aJZftJgYl5NacWquLbXN+v6LAfasK3BgnDfHYxTC9kirBWDLlFB4kuz
6fJ/DgwWZY6bclsQirbhaVoe0O+n4VZH1pfMI20rrEs5NtOpjdT470HIeDoF5nrk8vkjN8z6hOW3
PrlFDXT8+rRw3MHYXp9eo1evz64PqR3UqJ1caBirdr5c41gqUWPQoej4/55YlWsXxzgHBLB6RNd/
8/pw/Yf/+7DPBWQZg9zMYPUwLatG8Xo4yqvn9Pq0W2h4Fbk9+/+9M9fz9L8Pr89cYyTeCgMvi3cJ
J5AHscr+/nuwehnte2md01V7fz0Prg/x+uHIiGO3xO3l+lIVWIQ7hA7VyDXWYLgmGiht4P0dyvJP
ZrQN6aOiwAO2usb+PbV7czymQL4wyXNMVz5ELYkxuD5cP0xiKMRGrP02lJTjmWDIbrO09kAqipZM
Z9spfUFMV1dO8ybMidaNyKf2dadmF2PqwZ7ez7ebTU9GtYJ1qUfIjS0JnMNKPzM635r5gG80vcnL
OtrAKGNQulTRRaGFuQmD3mPe3m7GOb/NDW4RhVtbvgtl9azXnceSUTFCp7NY1f0R3MC6tV30B9z3
5mEZSRBSDpm09mvXdMVOMoRBxd4PZLG04S7uCKKUxUYbcuYjyAR9brgsGsmdNA3lzcasbQOtIxZm
MHew/8HTLc9CZseiqujfEUkUt/K9HmsyC+dsB34p3loY/cquv0Rho2+4OeJMjsrSbzFkRP0F8Ct6
koSRrqYzeg0Tmip4qTygbPFurNeM6E6gwqVFwXDaWypzJN/Yaf0KREXr0Gscpt/W5sA4g0tUCt+/
DO4lnNPEiwnYCopEh2tKRGls0K4edMC3IoGOT2hmPfwmAY5sHSWVNy2Wsw9g3WhVd+jMiIMAhy6W
iiMtI7zi7SjRxYwvrrO2LgmCpB5rv21u3evaYhiwY2x1LNK90GaMwBp6/37U9lQUi8f88YPiOdo6
M/79SlMpbCJkOs5C7Snx5jjg0ZBv8o+HhTsfUudhAoF0YOKpXxDTkp7hkMCgF7zRFS5dPPN9CDDY
CR2drK1ewpzC9RRpv11Atkwz3axnkJmo7iaLlh+LT3pFy42yZpOt2cFtafZfdQ4dyeQS9YxxIKxp
Hpk3RjaJOXoifRqilzJtScBV+MRwcPsZ7QQhMYUvqZ55qluRIrCWN5PZvQbcL3worxtymckHzRnh
OPwuVbsxTIhl8FDlzBC9rJu+1nZ52AYPM8T1pXb+VhmpeqEefs6DtuscNoKjMfhrATgoEZ3Ryu0s
N/rW4LBuyolsYmNa3tyahgUNSEP7sYlIhGsk4qMw6OS5if4AccHxxJz5QTQ8zYazIwgX+UiEFEuT
OtNWdkha+pXWRr9b6qn35yirdprzEmlFsbGSPNg2WUF/Zih2ltLKyxLxA8eOzmBsGHfhlHSgKedj
r3+y8488d7aHbd88tilRrQ15XfTzt8qt3o1uAM8CIMkRhB53wwuKXAHsKIk8UjzzDdWg4S3wVzcu
gambbp7yTWJHB0tq+mYA2aUS+QJIrJaIJMF8ZdRHte4XCekrDsRQ3egPhggtPje/hu7wGYR1A9Sp
/E6Wt8VMga9l0Rfi3NxvzWciFJ8H9JJMXaCljmcXZOo62+im3vHptU1zb9MyQwSsAvOX9g0IE/We
jNZtOTG0z9yLNPmy3BhvhE71z5qebAdSh7uqvQRLT4BsMe+J51WkyxbRYf5Lcjb96qe06D+MnkB5
vZvvZULl3y8rrrekEUg0OoM+yQpdAJns0QwDNgw5J7ym7AGCJZ8DB2nTVIQCa0I7VhNFViSN2uv2
HHvdz2wa/kQKnEW1a3IreCDbsNsy2km8qbaf1ZT7ouhZCDQwtFn2RsZ95hsuA++26eJN2+av6EUx
OXbsoac0Ji8J9aZqCBJec2JRRk/bVstegPk/gE5zNu3roCDQ1XGK7348OrH5XWrpdx6bX20tCAts
IPPr7KHocO+LsZ93Ts6wIDbQsjsZOqJoDt8MuqBTDuxvnMtHPalv67VRVczrIPZHtDbRCyN/cIRU
th3kBu5ds500tdqdq7shSjZxqeiWrELdOpyOpcFNIUcjpID3wXph1VShlxjHJo/vbIQYmyorb/O0
/M2Ffaxr9dnGbLwmeR85We5LPTsgVKEfFHTktYwBvnpnPHWkmYWgqv0aBfq2FwlEnnFIfaWRRm9q
3bzRrGLyA6F9OZCNomBAiB6LrSRUyuxstZ+n5omYN8bQudzTBdhbC53MqHguJn0nSfXeOZFCP4xm
JbY4zbTyzdXL5DR4YeSsDLE/g4igjWcv89JlPvyZp6hZvspJvZrl/DAoz8xVvVPhdLOA5kwV5LmW
/ElDqZsSjLVTtnAGS5OJmmyPaRAg01b7MdZ8Jybr/n2Oqw83zJ5U1V8mhaZRH1+iLju0aHDSiXMi
6dodSDbQNMMlAhyIoA0wWpNZflqxA9caXzRcn1DlrexQt+VIE3eGGQcfGmgA2RWh9TF30wfZ1PnG
zrTn1gFk08Xme5unXyM4PVFP7/jLfpDtoosV+2WIj73Mn2Zs5F6ml3+qHnh5DIdpSFFUczweJSFi
+5IxAJo/Qe+oXfYMIIGptcew7x/INCJD0KE/Pnb2Tytb0BTcYcnYJuq9kCB/AShvNDkSeakXYJuy
i9kVDylono2xjNZWuu5+Uu7xPW8B9EEbOpaT1cHbTxHLz8gjInI0SWM/E4pR3uIbRsJng003uSKr
gM4OXeHO+tLz7pLq41vPH8XW7zVGhAHpM3txG+3MyveIuKza9L3NoQ9vDZLpS8vcd8l4mMpg1x7a
sdi1HBYWCXb+zA6nDbO9mPp/BAVsV7cxXapDR56a3hIsNrmXtIT12YuUeUqxG2Ou3tEJfrKMCOUU
fVoxNa+q7y6m2933TuaR5/BQdeGHlbNvxEJGdMOYvdt46uGTloPHaIaUB0n058K5wUQAbHxB2dAY
IxXNtHWEjsC430v2GUeX3XKZ3xI92lAHxDq9Ki6X/lV1NJWXzJk2cHjusmRqN7UNEVCXCI5EHj6V
KvupuqnZ5F02+rXbkxiJ6bCJ9OOgu39sQRE5R5Czi3A4i5Yqu+qDj77jult6c6eAedvtcCPo3kFO
SX0Qd0rLmIbWAShRtFMgd19hECJ0CmmhCXqHzSA4yDaHkciThQXdyP3etF0M/46zGZIx9/PHNocR
NaSavjMFzIa2if8QAN8FsO25wVFJPrjf+tT3FwMQGbsx6+AE3ZMmZ7Cbbv8hO0jjsxaje+k/mtbd
hQNI0TYmo9hNXT+jRdAw4MgQxvuFrnHxUITVMvHqkI5Ar+s5Hev0kC+DcyRk8tWOgfdwB++H6tvo
qI3nkcuzhK+TxBeplSTMjTAUE06XOv5jsPz4uJNQNZHfs8T1JYzLX0JGo400esZK4jloHYJKir8G
5DpnaXBJGCSCBbFDPmdx04f1WVEshl1xO7gMDckXAXV1g4HohVr7xWFo4VnhmhVhTl+zxQ4gdYbp
1nG51ajZT51+TRjkbq4IkEpaOKr1a2rWXB2jp5pFv7OGfKIYz9KNdKjBVIZuI4x/B/rZ3dkqV0KW
NcF7m8Znqxy3hmlNFFaEZsQ2bAfV32vjVB1jLb0XIQU5mbSFaRV7QWeqrpeRgjYa9pi0Ratyn4bQ
s4rCv/CtYKemaPYio+YK4KTRfmn6fcZlegyUmEgG7phW3uYVGDMQ93KTobY9LFbY+C1ETHdMvGSx
bpreRZva/1jaiajlS0wwa0ETGuAj2ru02mJlvE8GKXd6Ub8DWTj1xQLxuVwRzR+1JLh6cg3M+mX0
XEmbSggNlEOTYFPrIXVnGYOZRIJeOHtESxbRkPboJQpzj5pxhVifSQ8CchhnMtuVuZNifjJ1dakT
rsCII5xKQiWYSv5YdjD4WQdxON9GhtrHavpYphPKmecMReqGXJB6mxscJ6LEb3FiIBtZ2K8rvErd
vLbgrVcNMt+qbfOgh7yZ7VkzdorAo41raY+ylLsBwO26SJUbOKhYoWYE1PuVLkf6R8rCpokz6MD3
IRJ/TaXNu8AcgCVjIYVoyPY0y8DbURFaLmd/qeEdoDAhNjHCv0KN38URjKRU/ArVFRs10e63oCax
btJCtMALmvpD7OgmVDnbT0k53WguZ4ltmZ80XH7IUK7OQ8rU2mRwPxNVlJrGH4B9uY9UBgOlMHw9
La31G7YxPWLfNBnsO+leWnBpjWk62MbgUAcklQdqroWe0r0lRg2OujtrMWdb2chNm1XPSVZgR1In
wJj+UlI/j51Lqi9Nio3Kov1I4jjUzuVWIWGv5PdsuF9VviQ+QraK07R/sIvx3W7HL0iih2WePWUa
H+UUW9CSRxC9mC+CqbHgk4yFxxxEr+TjkNoPfetgy0jym8HpGaDUOoNs9z2xOhLtc/EUdH96qYPq
hiFKghiJO7od+FNU3GSWvEhDcemGHXlOzDEa3b6r2HUMZTH6UazfEzjybA6kYrp9sQuj+U8UWANa
QPuBgQoBLkkAs3l5c9w/jtIQiZgriy/vJq/rEgpsCkzwdaGfmKU/Q7El5nwzND3zhmivVcVNkT2D
zXMZdgYHzkmvqSKxnRKDndhg8KVmXGw1UwnPObUhwE6afmgXyAZ3ezQnhb0da/1NyzJGLb25DyaY
e1NAGF4GBq22ey8cuq+oRnpviSP1RVtkFBijvbGoKtl9jXd6eqSStqAOZ6RUxa5nlIPi15CHkLma
F6DNLWpheI6TfM929BYxp5znPve0ATZg4prz0Z5fSxln28DcZ5KBdIEPFQ9quFXkwJSyf0uLcO1Q
s/MPEt41VzUeNwRmJY1Bp5W8Om2fYCKdVfo8Tdy9LVK9d9VIyTGojjFhy3g4IiTatV0Yyt9VQEZG
GlW3XRjtBEEiO3eezlVq/s00DLtRAvl95Q3V3ReKpGcG4uVOQ6Oyqbnit65mszd0uZTGsb0t5p0L
BXieabej56r9IA2hs5XYAmucCBlTraTF+5cF9ELi+LsMsotua0DNk4pkocBi9BS3hwjAxgbRkr1p
SvN7FGCnsmdD2cU+LI0P29AO9jLRP3FR84jquyxBncLr/oY380lFPe5qM7pdQA5D9k1TjzRYKATL
XRMR4Xo/cTflUsRwWHwiiUH6PfySb3kbuEQsx6xRBkHn+WC/uMZ0nhtgJHDmyJIXzd3QyM+CNwsk
ykOcuuZeWyOXo2q+ZJYO9T0u+l0cs0/Tqf2ranzhGkUGgqh+XQ7VtgnnPd/HFLwPAd9GR2KFnlPD
1HwSsPYvGEmDzVgHqIe+3em1dsQrve0nO++pNhGmWguKM6KrsU6cs9Rlm8oSFQgKXq5NRLb0eusG
ec27rsyP2kBLlaOZoGH7p+TgbYpRPGhZSstQireBuaURjoNP+s/KU3HDS2TJp3BRByOjQJchoXys
TlQAkPbYwzom7Na6FwiNIQnTsLp3o/Ch+mHhDZj8jDgrp2h4yCQ7NdXgp0lGYlGk/hY1BDXMZkke
1PgEgDTboeG6T+zhwlgBo5+W3cos7Hw2gZdxJbfO4tH4DAvn0+7bl1bnxEytF7IvHk1V+DIkp5AI
YCjgBMnOp7bhasHWhUL80Ar9re+sv5o90FdG6dYKsusSnWZMwv3fXmKBY2I41v1tWsMBZwFABrfC
m433YN28Olp4WSAVgtS+pKZaaNy1X1U97Wpbe8mIJN7YkRi9saTw1i3UDAFnC1VMX5QuVnGpbyyZ
ncqg+1tILBRRvwClRP7U9I92Js8iV61naj01VYH8XgdQPSWa5ss1n7d3jS1WcKLok/IryqMD4IpT
E0c7PbW+I6ehT9UwBSRJlSjFeG/O1W2qCBRt6uxYDUSm9nq1RRX+mRotclGThG4r3iYpg+ekQ/8W
FICDrS1/wrmP7uy4QCQ8XgrNgO+kjGiD6TEYxZ+gw0IRBL9LoT2ZRAlNqoyetPQDZmJhLaanhTpq
rNG8nWGP+aIzvuy+O5pu/FiOTNZxAH53wXqwo+xjNobXtMBXTdoC9KuS/zkeb+d0vCkT5HlB+EkJ
8UmwarSxy2FnVfNHX62+PJ0buZa7KAKXEva4idqO2nztVE57pniRL2Zas3psEgBv0k2IPlyLRIq0
LS55RpxSaf3JnVEyQdfel3C86DUIabe4MVnCpe3su7J0vHwEcld023iM3+Kskd5vbVVflsj+BlWF
1tIsH3JojZ2ds7iohrQlqwOPd16KcRuQH4/KCa+2UZ3xGT2a2oA4HecvLovDPIIljMgGTRKdpl5f
DJyNaM4XKXydmSoMrhAvSDF6utctU0JSYpzultA+46D8VLL+yJblboDzxVhN3XCFvKoUWpvW+25R
osF0wr3ZJJ499giONdKikuUW89IJau2yry2xtcAbcP8xyKPMPMfk6hoWfTiQ6QBFHxn45PRA1vmn
KuH+mWyaNzb9lI2gouMsLm5E9tLL1CdA9b6JurdoYAS+noLLTMQUwhJ9FypOFPwTt0sW7OmIvwV2
d0vn9i4AlM8uAR9aVhtbUojOmcwfu8h8zycl2ehFlLX4qRwXypPsuDEW8eNVKhDqNGVoHlcHdmOP
hGq/VV3yxe73CRdodwSbT6byEvj4Xt6s6tJUwTvlAXqMiBIloFF/0RjkNAZhK/1spVsnNw+ojGjr
JbOgZKhD8iG1S2lX2i17zdcpp7e79PaOvOzCLy01sqef3F2+gKJZZJYeiuamKDUGBPyArZNqX+x7
NzNeCBkHzmFaNHyTOchKQrLCyQlPQzyyaYScwGxf86rEIrZ4tvZzmxsnLWOCVeNEYBJhs1FzIh17
hrGfZ7c+Yo+LN81MBtNkiPyPNrdA4+203V8//PcaGPqE67LNAt/GwgGIvzK5V3WEjdt5SZbBmv40
vTkyBsZNgIWyp9mr3flY2ljSMTl9KPrIhkR/aoteO/D/7BaDQrWXAZ0+IPZsbV6WrGn3AxV6M3IP
GxoakHH3SL7wZ99lq7OLu8+ijUdpDO7eDn5tMju9OTM+0ZFxr2mRuyW6DMk5zt61HqBqKSjt1Wj8
BIXDRUOFnQfBX5HI3qNF5PhgA6QrgDjrBf+TYlly6lM8riVbpJ0jGw1fYH9Frvk1tMi3ZxbhoA+O
kJgBpNOx6lzz1U2Bflu7atZu6vXXxesERijkUyPke9d5gZ8H9rAgWWIpvGFOLouu/uTVXZXIYZNk
42MRMn3OHOfYVJKWpn2XmrjJbee7mSwg/mF9P1vZQ7KODlwtp204NWeph6PXNoIrwiUFHlfZiXyM
wq/DemKG3/kU1yOXtTgWgyRQx2L3dhBhJIFNoOzQFUQCw65goqbChtAYNtvEqu6aZHib8jVocUqG
fSDy3zFe2psO0kZIe1u32CmL0OUGOwvmA0Js3Uh/i2f7xg1/zVYwk23IQ3PYcFaxU7A8Jo/5+BKI
GLqQwx4tCkW4wWK9mTpYDlM5eY6bsHe2rXHDTHWfxLrxmrqs1rBj2d3SYply8qGM+Cx7ui9qkLfs
sZ+Unr+2uZNttUbGCC3CNxgjWNgdc4+bSfcQerAMrqJDm9ghOoc0qXpvbXtuBxOzusl7bK7T1kUj
GNJK0z1BpnyXeRbMwna6oz4XnPz5SKsyGBiugFDB4s7Efewm9nAauUtOkTleqpSBo2l4MjKAgLoA
+TKUFbIqGlZW9Z0mNeyXYjxkM31mI7PcoymPXd71mzlkMNUuNJ9sO/3safJxtym1TYHooc3K6Bgm
w1pAm+8WFpcN3coQ3MnU3Ot5zmDFtP6W6+gp+KjpsHhGqlG7dpeWniUy2eYUYg3sKUYeAsVZWZQ0
O3sd38lwO+Cv89CoVFu3sKCkz4w91JpY09d0/OKlH5mXccJARkj3TQSlgvJuMzVp/1CTme63xBut
QP4zffmb0Kq9rKdvM0HUMEbamtRS1TEZaogf3BGiWgZe3cf6TTfqu5yacjPbOKfjhcRyqd+5lRR7
qff1DkLkcakTe6PSYhuZBLYsITeHMJTteaTfnjoI3JN0elEFIlO9e2ZqxvtfLEh/6MgGcZucspK2
OvtWOLWJInpl2MFigCJRF/Gls5mf1g1N+0pMGqZYeJCZm2+XTnAzHts3ED3bwlrrzxJr3DIcrZSV
NIvLl0It4mCbJWpmWc4n2a4zoQY5DfEbaPjstKGuzcgTx7uxlRGnhTZKDNgtjUAuNLZZynrJsyb3
bKMIPJArBVpOXK9V4hHZVgCAWi/Ju2ziV6Qzl7DIGsuTUq55CvXFkslrpzi2gdGpQxKnCJi47LH5
vDSK/7i2+JX4iejEhIpljZGMcoZXy7UQFqf5BdTndA7LB50WCmdUsQl4V7ZR2oL7bhu2e/xuo5p3
BI0MTJ2psmxmPVvlVKWXhMNBsnEnXjgnYrWXxZ5hsYARs3OHmzIivAWv7KeuZPcnN4PtkMyvYsR1
OdjDcxvg9UQG1OwLgmhYoru7KV74Iu1XkhJEWyf8WwnV+7bTn0JmqDQOXRMwSjjTNlfVN/xmDtGc
3A96rxE+7eCAGRxiNwqMCXWFntakQ2cSNtKTsFlwJlsBuDUuJFz/1Y2cO5abqTCPgErKhbLC4pyT
lfE9hdanbv4O0/INeoZwC0DhVn2/tEqHjBPQhw4+gW/x3dJUOz3DQcHIEHpNi8mEvoc2DrcjM2ZF
ik8SDds20t7dRjrb3mgIXIvT8obJn73NFod0PMlMh7GXpxtUOuxzMPdSsbKv3QP2kR5MjNTntn1M
RDCfVKAz22DrIwskOXZYTjsNFjw65MdOy/Rd49zDuKAw1OeXYTIOS6vTFZ6a525gIqLGzjPDovWm
0TUoFLOFvz68idruPVOMyMSvOcT3Drt9NsHcFYdhQmrEdqCfGEBHrkbNfmjwjd+F5JFoJWHWhDv5
Y6t9N+XwLkJyvbLgJu3RVsr+e3Ro6FcJLXjUlU8dTQHy3ly4v4Wi+SGeh4DtYQK9YYtB51Nb3WuR
PZ8nm+iCPEkeNFlBz7dmTrmlKjclUhTfGNjz2SsTv62KH12Mf7tBp2JR48Fg7dmv0O2xzP6i3SC9
Evop8152xqbd/OE/SjirooT2i5XtIxC4iA39VEsOuU6gcxOI+7p1k1PZcm6L2g85yJu5cpEHMgQ3
atfaRt043lbOVqCe9Z1JkrbRf85zeccdNqEKFhtZYZ9rygIdSLWbk9Ww27HvILQNgfxSfSeYrNgq
JI+m7gZeVNN6jUor5hmNkyws+7tC4czVvui1jx9aeGD6qoN2krdDy5htmYov217ZLJKtUdMirBt4
Vwx92Yfu0t7F64NF9y1HSXu6vqSymigjOg9Vqvhv2zWCJpgOOfJHNLkmaynB6o7mQvFvhtmvatbh
oDKekj5OOA/01xa8hG+Ypu2F4uAoZflycV/DOJK43Ohpl20+bpuAjUw+4oNINs1U1sd6ap8Gu1r2
ZiLi7dBktxOSMWbHTOdEk9V7Lh6CjZ0+hSM8MatlEkcJxxqLSx9MBd3hrWja/naonD9ZwQEtlmyT
V0Zz27ldRYb3zuGm71QwWTrGG1DH7ppgpslPm7GLpr9jb0ARtxnLJ73xIhTKwqr9qGpILji6KIXy
rdvYdzkTMb9aZOtRtG4DrIMDI1aYOWvQxviTNLMfqKEjvvCUNv20A/yNcjG4dZfwJlTsVdiW7VKz
irxRS+nHGOPJIH+AImf6YckFHmU794ZoHuo+pQ2jwpdsZv4puS+FEKQbbf6dyA9OAmHcxpYY/K7I
w52WkYxQG86vbaHRzLuXqRuCjQSD7Nmz7tntzPoslm85OYdGEJOd/NqKE3TJs696wlur2x21n0aI
UTGH51FUz02KmKLj5DLbJ3wcZ7dB4RMG0TaIGygevbmxXfm1Ok4oxKGTtK4pvMC0LybK64z5y3YI
1dFF8nPCqPhsrDHjYaUxbS85ALb8bjPMlviISpqvuylwgNok2ZOrmFObNhlFsEBOqpzvBsH0wJLB
e3SPAoVVxQvGZdubSPeH5mbu02yPLOM4D8EdcSFYX+hFpMaEVMfmZ4bz/JoX1k+zTDdS9ndUqWCL
o3Ma8BWcnRqCoHaXyp6ze63OmKPcqSSSlLNtTudEHGqrOxoTOej59KjNi3HTowUy0QHvyviQN5S4
nSt+zFT0m0K1r1rZLfS5Um4GHDcTZ2aN6KlxonPHLI2e26cpu+5iEBabRM6807rO9dul9FwZcbbE
DxlkBi9krS+bPVilI5pJbuWpbuLvrz4yRZxYMAkSp7Wf0Oo/U5n+7Zpo4ew392PN+yJjwgvJW9+p
pf0IBU3IJFnt9AkTNEHGk1k6oSdBlNFhYGJrcZiHZtghfGKFPSVd8sz7/8f+21SN64f0C2jT0vRv
XX2jjWyrrPBnaqc/rWn/VFn36sztI1OIwDMTDU6+TXCWC1GqDtgOSGNV7zBH1UgNVhJJNpEHzqbP
l5otv87U2Q7EGVDaXyMYHa8u0Imt06yiw57PTi3zid05DpMC/nCaxby3uYKKsNznLNyB0t5EH/8C
NyvoPNfTvtSRtWF/j5qfwm5fyZmiG12Ud7XcGQF3TtZ06MruIZcD9OPir5k6aNOnbe/ESOp0WZHL
gO+0WuNntBmBXWB82+YPA01nGy3uzYQkzS8M0AhIr+NaR9PrRqfJWoxNEkc3VamRWinyi8KtlhZ1
vu9mS98im7OoLkavL9TeGKcQ2lhVE8FS/zH5wRDWuPxTeWrYlIY4Okl3jDBeu3XHCr+fq+QnKusV
OtUdRaHxf5PKKRVdHMpbNmFrBto8vhhL5J7pbHhTS/a4Y8XGdrKLp6hq7kVPEASYav6M2B9ztK4O
3XL83taNStkK1YzLvXjWCa4S6QWm3gPyb6B/U8XEamKIMRHuhHJqX3datR2ru27RjXORD7ux0EK/
TinKqvZQFgZ1Kz3huIh59/6HsfNqbhtZ8/5XmfL14ixy2No5F8wUg6hs+wYlWzJyaGTg078/tDyW
7TPv1FapUOiAJkUSje7n+YchX7vhdIoyJiA/FPlaLZurwMW4PVCxXQBxpHlKvfZSBbpy9zEdqnXV
1SwBmuCiaCz6+7x4CUjoiRgzSi9QopUy6s92I65NtdllXjquG431btokNvEgA7JQiiKL31+awPhS
mofAYNbEJ9AhHfbNA+NQmBY09857xSPlmeCXKdxHMijbARs4OC0Hg01pGLCMGAL9GsLKddir11Hf
gvbQ9mWQZhuN8ICd2ZdB92YoD8vRUmCkOIJ1LSv9qR6iexCWLEfRobKaDqJGbp/zybjzjfjWZE7Z
uE67Tapp65Xalc+THLLosi1IkGFNuY5jopE4dsZRtdDFYKyAUVJyAxY7JbiYOiNqDpc7KsLt2Gkb
p2lYlRBs9PAsWJRKejSH6sWPu5ekJlcRTwtN3KaibblpoPz5xUc9tF+iwXptuwK9fn1lqGm5Rfye
fNmIsIJg126HXwjJkrAv84rgmXJtFNN9aDmPsTPsVN3Yi5ClqtLoR+R3oHuYYHRaHohW7baL4zfN
VNZCLXlgIA3ReebGEjxh1f5LlSMbmHwxDRMftmRPUPfGdojEpU3xNPneqhoncxs22oOHD6sQ3qew
nRHxUXhUeoAUAO1wgciGo5Xhe1roBLgz90FFxa31i2sEjzqQV92d6IjFNAFk2MKxTxDHMLTzy9sM
IsPCm8Zj3nqraLJwUaILGZOjgU4KaVZ3Y7nVrWFlz1WNV5miOmjtA0hTu3vPJLxseNAKLPeubzQW
bNaKKZcMNBoJwHDNhwSDTugmyItZRvWcq+1KAaUqcA0dIv3a1hw8Q9ENjIm5t6W/mx955AWepjyx
FmaYw02H6uML60YY9dmqBndJrpFtN6Z1C0UYl7S163UOpqd3QT4OzUFvyQYHpFMq5StKDlg9Eltd
9BUKkuBSdYevtidfnqYa+1JnTwieuTHSSp5r07bV2sdMJQSGKtLMSN8qELtrz2ZRwkKxh60ypwHR
k4qQnVCDkeAAq1+//ixcbdNW5rF1HPRQSpwhE+ZsBC2cgoBm25z60mxOWhG1JwIQE2m9XtkBH+kX
tVIO+6w2y9vYVJJbttXzuawoaviP6BTx2LR9tCD9MNCWlaXW2+/NdFSGbo2tobiWVcAByENY5qf3
QeI+iJnH3WFtTXV5SxxG3AIXuytVxDtklYG961l46u6tw9wrxcB0w7sNV+8DEUiHpd/ryl72A2w9
3AwC+/p5VHmAW7ILIVSStuadybrarpslCDsLGZe/6tLIXWqI+lzLHmh3jaBdYgLaVtJfm0P3/cDe
7sY18/7qt3qTtQFSOj0Jrb/6a8JGxcI8kifVz+/VKdZq5wCEkRxU1qfFiPVUaF3Yi2xKXfiXGE/P
e+EDnCrKvrmSRdsrktkDblpHQ9zee1WQHnRBLDEP+pYnR+Pe4IGwTKHfNMvcGU69yuQrLx0rr14G
gPX2shinXryF2GCu3gYO/P6IVyFBs/llqxTVuUR76ypfyvXKJ7Iu5km+Uh9h2Tj5bkBAgu59K7Id
22llKYsRzNNT7+kPmVB4H6p6bQitvpPjaFxJKKMSRzmQlQPqE7nnb2RrE1vLEUwvrJq0uJEHKxXV
Jqm4tZDKCsNlaxdoXfRZvZTNIJqLG14w2lV4MDOLz32yaApBXZHUeh8nqceB/UC+JUihb5rGiK4J
sYeboh/SCyn4GTlQljdI1DmrIoi62wRJzVWNqsLdWAl76cO+uWftVS2D3k4fG6Jv3HdW/xRO6Nk5
qeV8zAcrX6RKW3w2q/IVU1noklX+5HZx9nUoc2iDsfGSTwDZU7f41gysKDJyKmQ4imWnlkwck3rx
B1Y0i+pItApIboYKjWnHwA+wJma509F7KrYhuZBXEhEHo5nES1o5Nw4I/y9RH39y87B6VtkTsHqr
vU86udtFEqfjJioDrFE8TdxgJo+uZuowBc2Gy7IuSEoolZPC4qcT4kY2aIHmMEn45VoWZUMVERyK
g1RhucNQb/3KYFjbQMxWstjMAxSO7q67wUVR78dr4PVcAJ8mj2b1ogiXU+WoG8XQUCGe+8jxPXKC
20FY3dtblQ157bfbvCanJbvI8QdFBeffheT7CwGeDUb6buoS7CJJgV7jFpTtWmHFWIKW4YnbTFk3
yhDfIWIQLSvNaj5nqXLWrbIPyBHfTK4ffhOZ9QzA23vqbd3FArmBNts7KVEVTxyUvDAOjt67Gzav
Hfd/ppMXN7qPvd99tAqkXEJrDXuAL2hKppvcKe1Pg60XyyDop1tPi4qNZ2fI7WR1dwW6393i2uxf
Y2tarwyRqI8gCmMEk8KLUJPbfNL1s1FmCC0Ydk9qglxgm4TizA+HRFFQJOeErdPWQGvhlCRmum0F
KilpToIrS/rxlFhGszVyUAW5SfK/NbXspLWjvkXZJjhpnm5vuVGcY5JABCiYcLnLrnJAJ9sSav/O
sOLwhtUISzrNsb8G6RW6EvZLwz58UTfBeCu7RtakEJX5q+vQ1b91NaA536p4fG+7xmL2bZM70FPx
Ee+zbe+jbYraMuEMWUfAc9uJsg/XPXahq7JSyfr5/U2m1zgrx/601qOpv5EH7GWdpYGcxEYWtbmf
1sHEDYzS2pZMbRh3x8SyUfUJ9nokhrfrwpigsqv71RVJ8JcJNz+Eqoj0g/W/NKWH7A08JXaD7q7A
RQWMZQ8ZGF7CjYGq8ArQzrCWdX3h+jes7sHoo7hJToh+ss7pjVU/Is8kS33oZ2ckynayJAeCn+bt
YtzzgDMzhjxYpuVj3Mw99F4HnrMilWvr+/ZHP/IfKx1pu2tZVXpujqRbtSsqLNSHNG1Wqt6DriCA
0myU2OS7ww4yXMNGhI+pTAmxLL2+dngsAASYK4lNJsu3ci0qBPiI4771lEWE8wk1zYf3IWRDYQXN
tU1KHc1pFxmYvr7W/FHdycB9rqS8CX6Y/5/KwLLVnaIR4pcXyo7yIBvgoZIOni+ephL4eOLZ+2De
gIqwMs4d8Z/rIBPAWlAN/EzUsCbJYxUXvUSowprg4xQtCUfDyV9zvfBuogDijSeIp8v6zPHukPtQ
77x5uSsEtBglbOmfF4eiRBXKGnGb9sdcrGV9G7Ij6tvyiSyOgzjRgL1qTOoys7Cc1cJeOdQOv6aF
PG1GnEvzoUPK3FIOsqqKE1pl+e1U1r63dx7EtTRTvv1WL4u/1Vm6q+0zkax7lxgqvlfjIdTH7wdV
rW+ilv91MsGLZ6FjfdRiyAdqmZSfSdq9WGZpPytO/thoWrM3bcPculocrr3MQPUDDfhHs9BIn8Hw
yHWX+TTQ0GWq0ugJx0tMjZkwQWUo69oYDy4qW/4YGytQ4cx/+XAehchexxJRz7bWPwZWrYIgLVx2
7L1y1T/tdK1DVlQldb9QeyPY+VnO1rqB2uXq2XPpaZ/wJ1duEcwuDrmOzGDkTAAShnYjsjJ96lSS
aKOSahsFCtdn218yQLZun7oqKK80UaUbFYLYvmiD7NEdxz3ByPxZ640C1pPvH7Kwi299M/gmX27S
Xb5BMRTXTpF1Zz8gyzDMF8zvAwQlOa0YbGBuB+YWOckvMZKkJ3kw8qE9CbMFXmu5SBwo7NIFAMmT
oUfmsJB94HLOp8C04cCZh+/FH0PI7llZPmVZWuzeh04NYMGm0jXrVkANGIZpj26Ld5alPIGA5nTI
3stiXIFiAZ6679367JAQbPY1ERDQYWq0LIRSPY0dedU4N8UnZyJvHQ1p/Vyk2RMwj/4rFs2nlvXo
a93ZULLyAAf7YloULjSBhcJGfg5HewH8lmwAIeMG5ky3z+CJN/CUZ3G5whEozOlauYiwlt7K4ntD
kioZPsjgLDvC3dfRo9JhI24gSH107VB4m7oE4tsPdr0PjfZKluRBdrHmfrIoZnaR2QfEyxrnJhpU
ZZ+78LoyWOrs0jtEFHTIV6tobpZ9KsVXl2lKTLSyLPrwWP3Kll65ertE19JlpQfW9VtnvqezhrOE
VVnODYQhBvnxGm/X935W8cviNWogBYehbPrNsgGHfRskWX7rz1uOSK3A6vyoc+u2WSWEwIDuIAkH
c0W/VKrrHoUeV0e4LE/sia17FVoVemP2pawdJGVj8OQOP8SjbLRQtV+BAyl3aglOsOmMcps74F3T
xggeIr9w1mWHOIIeD/CooHdintNBdRsy+35KQdl4RaC8bsiv+a95x5LUqBrrPmOsNQDZ5DhYRrgq
4xQCEUiBO6KZ64GxLoZlWHdT5RM4dXR2mJDs2Jsj6m6YTbyQrY5BpnNsHP9Ieh6B0ShKz2VtV2cH
xBop9Cr6Ipzsqspj67EySgdORYAcyJRFT6VCAGHu4Px6JbnUmqC6G34BL/J2pc2MtSzHWr+QWyLi
7oj0vk9hKCHgGd3Evo9ulNYUpEhSZ9uPtn6IeUYAh8laMtpxcWR+a7Zjpjpnk89n7SSJcVOk2N9F
quLcD7NkEXq8CyFMd1u3/jQustmDoXVG7USqMyVwierWXJWD4D+V8+GtX1OZBd4WyvcrZEszjjgk
96aPBSHkdnLcaxCJ7a1ttOFdaaNZESH0tpZFeaCD6djtLSv7mQWE8NB7B1lHB80kHEgEpN/7Xmvi
TNsFBztPq1Mf9tk6ydLmUY/ir/Kr1oxvkdWHLzG/VYLpI0YX8zUuUkUHc74mdYgpVLFZP07GnD7o
/Vczf7sm91JtobvZ92uEDS4lSfMDlCrvoDWjdyDlSX6r10lIiDgPNgnPhgo3bJpy2fT7KYtgY6W0
0SYdRNZiUmDC48NVd1Hz36PyjI/6GCDCsLBUl2M+V7wfmjTCABjU6/0EkXbdDjiu19FgHItcT9aR
FStPkOSve36FL1bUXcy6N57gLeSkxev/6Opn7bVcuprhcCm96HvX30Y1JxWP9UIkhBGf9So3HlS/
Ku+D7qdC1D1rna2/tWjeTy2/X1N6Zb+tKx8QyiQ6nMVrdeAZC+OfhKhqruVpoiEIEM2H0otRmHSv
VXS7DlUy79fkaY4GrYKn6q+1sowyfHU1GYSsvVG5yq3gAGXE3Kakiq/IyitXsh7iO8FTWallg4su
8tybpJ+XL2Sv1tZaayc71LJWnsqDcC1yZU4bL0qUM773ly2jFnxuvSo8jMzzl4BbY5cOBOa0TOQX
P9fyizxjFfrYkEy9eq8f/EDbuQaJe3npr31Bm37v26Ddu0DjoEV22A1O8mAh9MnvKDPXjsjQLmla
uN/y9L1PPZLu+L2PbLZVC7GWDmOZCJhhcK8g/n7I80YlPj2f6gqIL3kmD3XAswt4Urh4r+t0dxSn
93JiT8kmztAxkxdDcUSp6bdxCFeSpKlrm+nKJUf20xgsnJxlPg4q+JoSrhZyfZ0XXRAyyC+BGuYX
kY4OHHHfWHmjnv3csGs6BPzea0vDcFZkWo2VvFAekFbOL/WumnvKiroHH2az5NjC08hwmnmaSDee
MEMQC1mEylRsawOlJVnUTSijClzNoyxGdrTiAanfl56uX5LMvJfVfYR2a2PiIReP+fhUa6R62UI4
e9mqWOo1TprTDUbZ5l2dT29De6nZHvq4LdFT4iIyHuMaXSH2o/Pb0lLUBAtLMc49vkpPuo8zyX++
W3N+tyzDwg2ZpOHp/d3KIRPebVYj0Cxg6W+lEnrG42LTFAG46Fks/U0dfdZTfy+KOoSJ5gGhka2y
YRpSZnZZTtX8U6ql+U6WxkwcmCqh+KTa2otZ60ILjKIL2m7DqiaevR5qZwTKFGZLH6GCc8FSCOsk
3yL9UCGfJXu/XegYIdhp4c6+HtHFUuroAt4sYGvR3yT4XxwRkD+0yuA+qTovP3oDrCPPu4gueajn
6tyDZ1MlpNObNnGfhsaIlwTio6NsbewYT4wxeQw00NONicXO0CvuUwVpbJNX8bCRV+l6TziyjeOz
p6Te4xQf5Uu6SqceUXolAzi/lB/HJHKrXNnK4piMnyZ8Z9Gwqsv7OvDX8iW9htyYNuF83Xap/mjC
Gksi99SkBhkPVYVcjJHVCads59QLi9xLrNk+uFDzbhxTE7mhH82DAobh/ZJpmkYmUST2LR6thgXr
JOzugrDt7jBaInSYAg71A4pI3mAg04/P7z201n/oYyM9yf64ntRbo4NoKYvVPOCcxZ3Hktf0VWYt
0RTxtp5hbZt2rK6HHL49CwCg9pXC3aoiktkadvAS3rRhV7zg4ZSBEwxmrwETtu3UuBD9+/jBsusv
nqHkL4mvA3+xxUdDt8S6QZnwSDTSPpWTJvBA8pzPsSJWsqtwyfPpvereTinecKMa8SSxqv52Kr1u
IV/PhqSYdrZ49kugiooYWIwpiXWoIVWui8h2nwAOnGTXJtY/da4KB1G3Nd4UER35PxR+L5YO+6i/
/oeEPdTb/1BkrKnk/1DBGnqIcvEF+G638UViblI1mXaAA7KVjrDHgyx2VZKv9FDVH8ym/t46eYHx
U1FNdLEjaZRtYDuTJzGU+FHFJ32ljmp1Bgzf74WW1Dtkk9ERVaJ05aCb93Ecuycg0OY3tz7UqTK9
NoJpAhHyGEI5V0+eX51r4plFi+BCb+TPfSbCLXpZGfJ3aV8eicxhGTWf/VZsEXnGZthsluwD6C1E
P8KOwAbabzL7nGrG2h+U6EjayF2mxF3Xsl64OlggiM750bCKddH0WEYELVcYXoTxize4bwP0e8Mx
cdXSZns9x1GPpgkWdC6JOADFU1TjW2NXhdq6qjoUCeYG2UW2ep1eHEggoKIfk6BCCWyTVoF1Molv
nuz5IIth2tuHCXNJWZL1soeWkT8i6eOgTJ3HUN/na/sCj6PQyjYhrjdLKcAO0/WhROj/LgoATNYa
OAsphO5M9YPtuckd6fTwrb5MnWWr6fVn1DZgm3cvqI3zDAP+chOUpr8LkA7aumGa3yU9SY5GUbsX
o1eXCEC3zyqqTStkHLUz0qk4oLVptBmEUj9WqvYQVEmPpA5GWWPuPVkxHiqx5iTHthQ9HiDGiGr/
GFzYY0DGzoMbaOX90dAb+8aaD6YObtEqbsY4smdFsfYEBPMA/w+sZWUm1V6fWFa892/rOtqoDVs2
WScv60JQ+GPUZltZlA1qVL0iW29dvXdzQFI5dZFdQ960b1Lh19dupyzfO6Asw9IsHr++D1Mbjtg2
E6Q+eZFsaNtoWCVp6EO5YCBZpzX5gNl1lO1lsSt8e5NHJWgIFW8cL7CeXLZ0h94DBCCL9TiGa5Rq
1J0sOknx0JDuukCm8u9gqG/qprWeyjGAwObdakNsnkhdIMEfqN+AYanbuCrZ0sg6eYiivD7CuYK2
TF91KoyNP1XlvunyT2CBoZ57vr7SVDe+7cfcupj6l5bYAsQZ7Cr2yJhBeZ0bi6pIblUzUlcq2aG1
rHtr8MtPxqhrB1lCStG6ePkX2V3WRJam7lm0/jxOnBYqqIhGWVdO10EkbepPARyqtzHYXADXFtMn
yC/usvLITMek/rV5AorQe717L/n+W0nOVQMqF+9t3S+lH9fJSe5HT3kdOaf+Tu/JVc8T4I+eb683
t82CO39znTcEoB+Dfh/0Y3KC2ZicrMS/bbOx2yHHkpze6+XZW50YSJj1IBvo/l6dV8z0C1mup+5r
GgDMx5/h5GdWcZJn8lCLEU0VPW0xEPurwdfUaPipbDrRrlCD7Cru8aF8G+Z9hK5WxrUWz9p98/jy
IMdiUdAtPvzx3//+36/D/wSvxaVIx6DI/4CteCnQ06r//GBrH/4o36r3L39+cEA3erZnurqhqpBI
Lc2m/evzbZQH9Nb+K1eb0I+H0vuqxrplfx78Ab7CvPXqVpVo1AcLXPfDCAGNc7lZIy7mDde6ncAU
B3rxyZ+XzOG8jM7mBTU0s3uP0N9VItfaud51PGCA18ou8uBmwl3mFXhfsVCi3mOhgklAugnixDxX
k2W8HbJJO5tMrVfkhvmsUUsyz6Dyy62iBe3ivZ9sIOeGgWYRIZlcRgRFrXwncrc/WXk2nOSZ8eNs
7oFySs4yDtxpyNbk5Ovavona4qaMgNL65vhTycvVvRV64+afP3nL+/2Td0zDtk3XswzX0Q3X/fWT
j6wRHF8QOS8VNq4nW8+Kc9+q6Rl3i/kc9nZNfmOuEWtrxJkM2MaAdMh8+F4dVx6ygaL2TwrJzVVm
qhaCN0N940VOhYQCdYNvW8BJ1S6E1fdXuWyrryKtWtxnwkcBXP86Ihv+qOqPadK0DwakqdsELLes
ddsmPmk+FENZTDWSKoOhIJ4/X2PBPVgHaV1B3m+tR7AW6XJy8vQgW/Mi+Wn8ofxpfMVQ931bQbT0
NVxPfb9BrKPuTkSf//mD9oz/+KBtTeV37piuBuXLNH/9oFs3d1mwBvkrEZEevRg+P/kJB5nHh2oh
ZQGxD7U8+Rm/N/cFsqh1nl+99QvrFqYwOqJXoTlVR8I68GETfnCZPbaYZs6VnTvjh+Wp75vzqaN/
71Va9msnWHeJoPT2aFYZ685tpuemWYw18fAJg5iNmuntvs1M997ytYtsz9jlEDHXS5icvn2ukDde
1p07Pft1cj8QY75nDvhtwBT4wa3qGQANl0OKbulkDZfOccJj25cnWUIkcLx8r+8u+DyjwNeVub/o
DJQfgbkYK99878KljZm/XaorZrWaWJ/sihiUR4h0CBL20XCr+uJ+HDQNg7eOWJLbzP9LoHx0nPXY
WuonFfX/HWAh+61oj9E5h8N6Z7iYBEWFlWGYytV/N+p8eWWghfDPPw3D+eWnYRGKsE3VgE1l2azx
XOe32S8hRN7ogwLDYCTAjmZFG8DHx5ik0mbqc6vttMKLYDnOdV0t9mHT3U8N8knC8JQ91gUay6K8
B30lsq9FVF/ZfWKy3/+rB99CsCxVEBPOfFNb86GttWCZQq1bi4a0Yjv/IOVZWt+ipr4MaqC1cjlo
zIyhFp3Wcxs2+kU2qERrLv/8MWi/TkVvH4Olmg7PABJDtq3+eoc4w1Ciiq+25ymrLGZlB7ZOCvT0
rOoYthctAGz8gJiEXYHMiWzh8bcyB0Mc7bnqvV5eUaZEkmVDWKKSExUIoPzzWzZ/fW5ZqqNxM7t8
c9zRLKrs325qg1lDy7soPvvwZpS7yXeqZTMG0edKY5vmjZ8dNQOr6vkqKNO36jrtRprVv6sOkMd5
662Cmf1swvn70buO0cWxItIGTK9CdYHaOF70oFvrIsU0cgxrBV0E8sU5Jju3SoCWljwb5zoSmuFt
Hmi47s5n7/3yAnqQ/FD++5eneS2f7l+LcqyiIGx+K/57+1qcn7PX+n/nq370+vWaf98XGX//2OUU
fa2KGmDM771+GZdX//7uVs/N8y+Fdd5EzXjTvlbj7Wvdps1fq5K55/+18Y9XOcr9WL7++eEZOTiy
BngNR1+bD9+b5lWMZroqT88f6575Fb43z5/Fnx/2KaoM3H1/c9Hrc938+QEzt3+xECJ653roJlgf
/uhfZb2n/ctSbcum2rU9DbmqD3/kqPmFf34w9bmJen59PFq4fT78UUM8o8mw/+XZjuNyCeiVecQP
f/3339dkb1/b36/RLFf79RFm8eDSHQMTRNUzHctwvHke+2mVRkjQjIlXhldm+1Ajy7Ef/Q4FjhrX
7Y8jCm/LLjPRkoQfilBWBT9aBQ/p8lvdmEn0Yg/lt0k0ys4KK8Rsx6gi2aEu+8i7jHWXXbkpG96W
J1GHqspYmvDY9LpfZBFMMGJjpUaCScVkUfsaYE5yB2DoOLEWXcKanW57bMhgf5gkNjQC+1aLPM6g
h1tccWYmfQyBpRqhZRID3RhE8BaoCRal2PdIdJWdDp0xUdd5lQL9jp+80dORgQpQFUyJFjmWKdZs
ep8VFtQk/qMAARjLOtZxSuo5mA6qsXfyXN9gdknSAwU3G5nA3r5C0AYxpDyvLjrZb4RcvKPjTPvM
x6PW6dNwGRtopgRDf9WnrX7E9c+4NFCXz0jJEDjsQLzOKukBU3/ixdWTOiDXg6AbRj8GlG6jRN+M
PV20D1FbmJwYOWZfnOWhAUbiCjHHWSveA59GqvebsdWKXZJ59rJTYmOdxYaydXPmKux+b03Pis88
M8ljwPCxtP5QVvh2RQSWhAaJj3V7sXbKoF6YHsY36Id165K88ZhP2i4xx9eqH/c8afp1WisbkpfF
1sayycTJbZnqE2oICXZGaecg16Esh64AjNkpxrKOTXRJUeCBP+ZdTavaj4J1pZukPMv6PkPyJlGG
nKxWj8RVFafIT+Yz4bbwrybv2tUw8iJ7M6l412dFimWYBWeSND+IeZQFyQ2D3YizpygM8COEvlgE
2PvgZKj62iHpa/MGph/y4maDRF8BX8zW/Vlgwf3sW2EPGAuRijYtD5GHBI0oMoSnorhFOqsflrZd
pit9VOpTApOzMWzMtwEINMCJF2hVZMd8sNO3A/8aXNP0rotScMRIMdVVsSqBDUGd+4SV8QogVrbk
sYcSiDuSfPOxdxJutHMjxViDywkRIG7ZbAGrWji1Sswacg05HKjOiTgFqnYL7WKpo6AJfQZVWwAK
wMSMTR0Y2lqfAQyN0t+zzA7OmcCeIwHUnBqF+yVBcN7O42NW2vXtWCMFFnpIAEUOIDV93wktfrXd
8ATN4osJrQ1BCg3QQN5116LSLorQvEWR4/I9qdBzGrVE4NaOfHb/Z1CT3lUOW0arwf0OLQa1HSoe
bhZkKwXZARJA/gln8R08wWrlkHBfEUrDqts8TkhrkCMGocLKPO32ZQazNOqmBP4u6kUAyTcJLNuj
qyG1lSFIsBRWsRkD7FWIv/ded9UjYDxN+lerSu6ZL5WNB+t/PVUqglOl+xR3bs3XOVuBEbd1UTde
mGJ6KmK0/cwcybSxLC5qH28gAIIPL9BXKhJiC7ATFsHoOFvA61c4FIsRHl2UbXyMM2wQggtM4a5D
SD2rcuwfEKNCqaAq06VS8y/aET6Mer+ydaNcOVr/RTeKR+DtGuCUZmcJLcXKs2gXtoLkUDiIGpmL
6mxkYJuB45WI51hmvuwT5CNIl2bL0P1ShZ8c0x42rzYGDdDEX3IlA7MxLswL5uRQjGdJtVp8HN0J
Rw+3Q+R0Sshnm6w0/SLEVL7GdjBs4cPm4XRR8/SbCPo7YUNaMcHJiaJYCJQwXH+4igw2H3isxfvW
CL+kAxHUEGITxL99UA4dqKf+W5WH0QpVsq+43DTLkj0fM+9w1TJrrgwWwItOgECbonzbeoAl8ox0
VeEDXQk1tIT9O8LU37rO4CpznDV7bVDuRXXJp2mr9OKSevehC8k3tKYnz0TNqUSjYqz0neD3NsIs
tMv6IUrF53wgNZP6qDLbEC5tBZJCOdUeLKn282xVCt8NTddZJ83okJHqbIdHFbmnCM5NNOTO0gwn
5HoBbk6ouwYwAqryJX8Ne+gRIbKUOpbYdmNxIw/GIc5cBF+GfZjpIfRlYxuHFvydtIOlWqrB1lEB
9gPCIbmVfk5T3HycYHwpI3WPe+SnsUT/VnTGRwC5SNeJ6GlQtXMYtuggfCzVPlmLKtBXtTnOMGeV
gDWGeAsSDE9RER9QqGD3GkxIDauoFhr1dAeM6Bs6TgQo46XhA1vUVHOh6AqatN+KKSyWDUIVOxRP
imuvDpy1neKi0IcOgKCPemrH6JYEfMSF5W0GBMsXXojamHdGGcVF2C3qrgnVrruyeplcc1jmMVif
htdaNHgz6EkHldJ9Bidy6rQMCj3Cbyvmlgelqgme8WT14+bVtKoDHjPKebalGrwAyyWsGoZpXcJY
ApBu+YdQmXZ9XgUrXXf9TdqpB8RTaeP+KJOs2ycjbzL6FtXWs8nOEWlT80Hojb5MinqNn5++r7Ou
WnofEQm5BX1gkhZxWF2MxRXilndMPUARiEvbIln1PDeadDjk3vSAPbTO4mFcI0167fXus6V0j7YK
E8cwX12eQBs9BZJnQc/LCOvqI6rphrIqk7FaKURwUhtOa21on1lGFPs2Rv8y5jtjHb3OhQPx20Gf
xu/YSmdolKkEuD2HB4djJUfHUId9pLlQceY5HAHiByiA2oqEDWSZF27Vaa+EqBN6JqIrfMUjkKwF
0lxbr+rz3VAXK1ZLB8uLM3Te89feSPfobbeLNoJT4Nvqx9q3blU276DoTFAhN74w7BVO57P/vAX9
mFVUUFvhoXVmwIftHHE/QI6xWmrhNUkcyKaB6vPcYOqKtdc241Fa2phKe0tDC9dlFDLxIEUdiuyL
7qXXDRFntYLD11gI6T4OHZn3CD1UR19bJj/Z1r33k10TWg+I79rrFuXn3Ha2eYPostrAAciBVmcn
p8I+o6+epxFtJzFcSCjfaiI46W7xogsbLNx4pTfaFd4i8OfKJ210jbXNT0wVxLiFsuPXuCmxGt52
CMZvJ9bphyh3v+Ttt4aICnwQHZBZX8303eLr4F+NyVcD24cQEYqVFjgf69w/Ya7zYjs4cw6+8zqD
oPpOOSGQjmZAjPg3Wh+fYtfwVwY+0guAyXgQWLveUoLZM+n/cXWey6lr27Z+IlUph7+KiGCMAXua
PyqnKZRzQE9/P3nte9Y5u2otpsEYpBH66KH11p4fMFlCKmXcUK/egfCGA4FOnJgOVZp9IONhlCrH
sOTjXVlIrQAib1RHHj8XK/cXfTkZbfwJJeAVZr6tufqVYqNsy29ViZ81mpzhoSl8tDiPM+w+3FPr
xwYHaSqr0CoL1PQitxLo5BTuflL8QWAcLXko/MvIE0A+U9iQGq+MOpitp2WndfnZSLUK1jbx2ksP
csMI/8DMIl6oiYaNqYfZlEKUCKagIH+Hc0otdzZh+4FMeAYTzCVr1C56K5CsFDp7C9rHJoNlKyES
sOtKx781YTEpIaaK7tIbkodUcRG/aGhXhrsl6FX5ZmWAMGPh07ibL5q0wGoi0ZMxFXZLtQktADUc
a2pNXWVuluwsZwJtUrp2kWArcqa0h8ilO8hdKgXgixJ/1Fu0McuwzTB0agJ9IBVsW1c4B4s6nbxO
zOF87eKAJUO7Cs2tJIvTdjsIerO9NxPsnL8/aia9aepc0PG3/tqMkW3/5ze/z5OmubvmkCv/vPb7
J7+/kBl72KLWT/v34fc3/z5FpMePpEey+a/X/9fX/77598L+6z1Zlu4UeSiDbKBmTZs4X8QJ2/3n
R+w+MiP/flWjrcAcsOJ5F221ajgj5VTTSMct/T5IFjI6/z79/UmHk/t/vYYK932LDgoK3A9YLc2P
4vc7ft+l/t+3/vOauhXxUwmTUQXpVHD3EH9V6FoNtB0nyH5pkUgf0O+Lv+/5fdBa5GJmHTKVTr9U
iFAA9/w/f//vU2i2qQv0BuSh9P4CnvyfN0qVTmKFEapWgZ15lTm5NzNeMk017u9rxjiDngdu6WRz
AiPPoztBaNksyO7W1RZc7B32xfXHQYifyx6a5SFAA3wvHDr1idNq0Q7EE2l6NT3Io3FK4RTp7S19
o/P7dFLOlT0eKwgNnHGH5wKD/RWG+cip35Y3PFI5tauv0iZ0xFq4qBtdJBRHIDMz9zoUm/rWIApy
qH//pEe0jVN7eRsOc22c8ov5jCKT/QUARK789gE1hV04UC+gQlC79eQj0AP7Nrz2dOxDznJreyfZ
kTEVIOX5oJ1bLDyxCMDiSNu+svmx/0KWOwPt+HBo5a9GqjEOXYJ3jhZX+ewOUeV0DkCKN0wJRI8+
NSbYR+zotb5kO9QopDvtyy4Uh6to1bmxkVEHdZMHZu9LF1Xd3iWoxmZXpW47PhWx84xO/POCtaBp
CdCFL8KlFRPM3o/0H77EvV+9CJXd5mjQ2dq+XHllaPWS5T8ruRz9kSbFe+HAI/2bpmB3P1DeLvrg
m3zMOIfEPfo2CYogF+lv3Fh0icDG4nAkl222XTt1TQLMDWrJhNZbGfAi2gt0/F6ikYf5JRWvwsdz
B5YocheAfY6yy8/FDQONKrItbRATOZfn5kRlw9Z8WtcJzeINJFs4uTaNnh+W/8ewjg9nrmMneoCx
ira5Tw3E0rc91GtgsTPZhxtqhLWZFjtSlemHalMX8h5/1GPtfRGYxnsowif38YcGceGW29k+lm3t
9IYKyDG3ITuC8WpL2yixi+ISHtqwQT03NMNsTPc5c6BuWVlM1scqdQVHfY6+zRDiLrffqO/RxQxh
0gz05+Sgh/p3+cm/yKX9tG96mH8mV6kJom9h8Ps3NXVZqtFz7MGebeN+MQDKhi7D4naHyxHkn627
P+Jz+VY49F+j2kHrfih4MHMQjLrJLXr/sq7ms/ksjh4MXIU3q7Sab63KzWRKp88kkeAsMnx663Mb
KDF8OHbsVdfmJ0P+xIGh0lXcW/V0jF/+aPYsuW3u7KAtkED2g2lvXBS+Z4eeWjQ5VKhCqFg7s4MS
ViC9PJBeuAJjfvpRXl6SMRScn7722s8a9pnKTY+Jh2yDITnD9ZK6AzrYu8WuCWnZeKf5HuTk/l2I
vznKyOZ0k2N52UhwBMPDqTzS5r6vj3QOL5vsOiEmsEuwOMGyo+QK0v6QuzOUy35ImZ5k0k2CDvA/
r5LQ8ONtQescRZjyhX45USKxn7odwxtvl8VtrnxuegTd9lPAOBfAi7pJIMWf3NmpX7s9EYpsvaoB
eRZyPc7yxWL7OqT72W9delNouXoaDu2xP9MBST7nSJcGqeXkNdnMUAjf/R81bDeNYuc0XfcuSOXf
lfKTOYHl5MSokPO47dsX7GAbSJku5Hw4v6FN71IuBYWU3n2oLgKYT5GrCvYMBR8miO3MZLLKdkLq
xNt1MLufUOLX0zXzssiyy2NdHqI4NMhxUN7aiVvti1b12cnC5QQDY7SB2xKS2LkJk6f7M8SRFsQ0
h9mObyRJUmd5S7zYzv3slnjZFhatZEucU51wmBi5KoB1YCxOSBHZxmeKl+KJhwUGx52PLnQru8XT
raqf5dPwF40RRqUVfKhcmw0N1jrQaYtRqyyn+eiekpcHbc/sXndqb/I37dii9IqnSyqLPsQkID+5
uBJgDTZyrQfzshckmEI+xm+tQ0Pn0PS+OruWfVtccXHMv4l4TBX7E6UdVDBUV3jSGj+7Qmz91gzI
W/AKTRhaGS6GTSaK+t0RxpTKWfkmfqoAGV58K+Vz+im1cJG9YfIwYYkHZe6BxVIFjIoXb2EEeVzv
f4bTFIzGkdFZdo1D+7tqt58Ibiw2sZEMnyfQIsJ4c13p98deHd+rg8QUAe3/k9ESowWLTTRebNmF
sVPNdo7IO8baE8sXZdMFw5XWnXKrmvte9oSXlHyN5N/vEP7ZvB9qisqbmXpId1zcq/XEOCufHJYc
gbBg7HIX3KQ9weZ6a7HDCLl7jEETwNzBQe/Pnw88VSAgtUv6BwPtrHNPqqb6QK3MnjdUTsVv2pIy
Fsrh7o8bdV176IcINM+jYLNOOw31diq/kLjMLzcAdtVHfMrPQBCPL1yi+NOeueH1pg+YnjkKAaOz
38LUtKOw8yfUCp/6zWj/8z8ojuUTyqNd7PndFTRvAkG9S571CapMJzqVz9W1usYxmZFNNMFJaNO/
MlUOKoezHuRf4gDI+WdRj3C1NUHqcwX0+luAXhoPnj3xwZEE0AVibRn5qmvxw8mAGXkboHqA53Pi
epz6yDrneIu2jS16ohdvWFbpt/lX73xNJtTkjPJZQh17pQk4oHxOUm5wtouT9Ik0h8qoSJ/yDwJ4
mPPc+jIKZ5adiPxcPtm0zFr+oh2TbahyEPn+qqnXbXncgrB1QcylzkqFZjylsdeLCDWcljD50Qad
dpBVE/QJbhZ7FF/vF8i61zXwlF0IvD/7Nyiot83P3YWDJt4qu+aWuo2D8cRmILVGe+2nsZuArsW2
H++GD31bh2yDP/FHdBN2cFrsYFFySQCYzuhzxMJPAL0X8bhNP/dHvEtwdMiAOJHh/RomF+OEYJrf
3p389RliaZsEHWQWrUUTGHQHV1MKGELn4a2TCAkF95u6l3WZNgFMFciS7kzFTlIP69j5NFH2jzD/
gIpvwdZBSe93AfRF7Hzzud4J2EKCBjQG8hF3aKluJT6cCiIMt2rzKJ7VMd+h/OMKmZPlrh7tR7jb
FF8qNgaszWZQT+c7qd/k3sL5HMZMrZ6GmrpLE196oW3T+QlM3RE2O1cMNBvf8wy/2qP1Yb2i+Uzy
F6Zc8WO43W7tEQS69VxvDC+IfLJZbuQjDuWwyl8UKMDtyptO8zGajnHzCbav+GqES5ujJPWtEE3K
CuoSaDiIW6RVhKRzUSuShnq7NHAUvaYL2AWHtVxszI84hbMTKk9h0xsfOegt/D0kqyHcjJaLWuee
GCKvwHFFmmo2zqQ4tWhfQqjh0YYslF/ypX04SNUVhInQEaJ1R+77AKf+eFNdMgkQ6G0xO7Qc+OUx
pUlqo3xi2zhPcKQlA9mJGeIlogY7LU6AloE44640Vzg+m5nEWIijysY7YnnucLRuhx/gllfIXyT6
vTEcLi4oDnU9YjxeOtXVXhp9Tz6+1GgJwoP0vpYdNF1QKZtoJWSupAX0PWWkkuWrwtbmuPKgFcnh
+DrJkNE67XmpN7Wv/qg/Qr3pHP1nChQTN+K9PrLPjbfM60Oxs8eQjAld57ABkfQnu2IXLxJM36go
9h5J4ranWQQWGjLQ9kwKOnb1B7bCqTo/wYqx4yHudPTzgLYuzva006hFkAmqvLQMZXarTAuKeiSl
suSHNvGFlyhFJsOhWHEz/kSqa6pPtK4yfOO3ILn/jAe2L+dIyTyVaw44E+oqZLTzo0DgsevSsD7j
upB+FIHtqjblP1p2lXUuPbb/kL1mW9RQ2c+PHPlDqNrtizpttHiP+pbs6IfHFraBwasXlEKe5x18
k8CuLL9vtkW+u4s/grqHlKwo3VsiOoLkibhFsge7W4JSE+f08ictnOGpfX5cUVaZZB+ZpRHdzSxY
GxEGV7x2yQYo4sAV6DhpoaIflO78EF6j+R01SWRlMC5wdRW3ntaR1IZok4MPUQKIQhz5ZYGw0rZ8
w/LzxsPBeATxcMRBXXZFULHmtSOJRmM7cAqgVRHQWUFQd4jW0VslF6/5WcguFHW2aOmYU6h9dpwE
0zNE9BX1A9aPLQ8ugZm0GetNW0CmsJ3rjRJd8tRHQpAIrQTvuLovCPTagCBQO+iqz9aCTj7fGURb
yvMgHXFnOB97tOQ6Z/oxfyZaEEjJrtytaOAEUGllAymp6gLgCIvko3iAuBCs7SpDc6RIG49BamDb
IJinV9AvM4jwNkaxa2IXGql5+EucMGFnz+RC1Mgm1ShDLKbQEuhMGslvtHtcsQ7yzI8sD6brssOT
9zrDLePguC6/jXUsqYZZAeWYrHC1L2AHaVgaGxRYpG2d7mE6Wp0wzhHNpdLzOMWNn9/3pKNLi7h1
nyF3EHVoJD5eoPNz6exHAcfRxRG6dpv/0vzUU8y8MgHLJ94g0HJ9m2Wcy032DOjiMaDDQi2Zcsnu
jh1UP0yDvkwfJiiObEl2avVzutG4a33WKNoTy/xwKqFj+4NmulKBDtqIz5qnU/zaq/QvTzixc70l
8/34wdhAHkQmeFJ8jmlKx2IeqMnmgb8sXDW/B2VtbXRkU99aySvu35Fg47tD/IlIX5jMFy4amwPJ
tVJvY3IhHEU4TNi6JT/NgjteOB44n+z+yL4xtwolbP8Ilyj+a0M+3Mfv6M/FhvyVAz78iYbZj35/
q8PKvtXfymZ++1qIxN6RAem/axULbksEpclHgmF6HJiENwOfhiX6Slqgs9tnYtlNcihOKfgjcuxk
ZgnvPoQzWs3zWWeQPhR3PM66l37hdsHEwDFm7C+1XwtunmFQobP+HN+wpZBSnxLWHpymkAgH3Uho
RDWJKjJeKo/lsThkW27I7s90opE8CNrJXw9esu6fqeBjboj0sm15RBh7epm/h9bBpUmQzIjFTaLb
GskIVjXiP91tZlXWXgTTBswvxFAIo0eszG4dULISPAMVpYaJuc+o5z7fXUDl60Eyn9lbfBORe9Bc
MWPVaQjYcBnX18SOic3al2c2Lzsy96mVky/Aps/YIFvGfZo2dweRrTmU9ij6scoeP4lXfxec/y7e
Byo1BTrYayDrNH/Fq3Riu/MtBUHDMzJ92TfaqcVPcipOxq4KEH6GuPzwez3xeEy/RG/ZWz7HXkU7
aljXm/wYwSKavi/GtpN9bgrWHj6ucE0ajUgh4BavBVNQkzhU1lv6h5gc1qTR1jZQ44Fw/cy8qPgy
anc4yR6eDgay9E1sJmnV+Zml1R+JVKU33EuIzt8V0VVJF/hHMWTGjaA9kivJkJhA48OHKwEN1QeD
k1CQcqQvEkf01uCLkqymop9HBC5wOph+pVIRtpOb/t7VPrsGmhtZsLMDTpNmXX6M0Y89+TpPPkH7
qHhQrJrvVSC5ZmBUIWGGiDZ4dmz1Y1L8lWzrjS+nIdtiRXMc07Uf79LeAyF/h3n/IvgVLJoc1dq+
f44Ne3iZntAplMOovdt4s6ryXEUb8V0n96E/r3RXPyygEFHfxJFhkXcwWYMjL+HoZh/tHh2J+qLd
A+EronFNcQqAC7AQ+9YzOooP1YG/2YZQdq+X/lvzpQXTfrrcd9Fbe504MAk6oQQHRmfa95MT9865
Nd4As0uV8zFv09YmnWgXvrvqxuNCuND0Zy6HfdPa2Uf0dzxX1r5iedUb0lxZcp5oxdVddmKlXxLL
NXqy9pAu/5k+OM/4mhttb/hC/ftb/beA2Egj30TMpgp/646iqpPd8vMFClx4DU94I8NN57iGZlLe
rdw86E9WGxAXpBl7/NgVePbzgBbfYc/CgwzHO9KWu8B6wTffFR4RJnVRdyCHKb/L76nPRIrZU/z0
mEKE7R7yLqOiu+yBisC7hEOWBeUZX6C4yY/gYlANY6U2DhkQEhhkerDTdkL22V+THT9pG+R+7nbo
eQW8Kso7OnwSuCkoaHR0JpBr9tJ9l8G2uCmMax1BH/MMnUH9Rs63NkDD2GsXAY1DUEPAQN2+MOsH
6AzrYZeh21kerRZPIP+sOAhAlMN5jc4I7zb24uMPGbpS34rGPkJBdvnkPzIyK/py/edJgVpCQQah
vlowCHQ7ffVD9eR5tBWY6DaXrHHM+ze6nKOw4zsGMv5B9Lc8suq/yI1YajBvujE0DdDQLgZtT4y/
5kdgut9AiKVjWCOXD+pejGhnasyXHYE6fydPhwtfkvPA4yVaImFZb4XICRloGJeba9STPnf6t/6N
f9aM20Z7s16a8gWeqV2kOfo7OgwEXk+s+x5nJYDfn+jtbcT8LLWHG4bVgDbMN8sPcVplrR00/iqg
2/kBi8rXkL4mamMz37HquL+J325SP61dVL6s6ZUP+yS4zJAZcbsB/pjfhK6801L6OT2CzzfhiWMI
+WgsDIgTCj84UUgnxzB94krJ2VOSuXTPzpt1QG5cUTdhSCmEoTK9RtGciKDDEnIYpvdrAZHUtu9n
YvX6XBDV6OnT/Mlo0TgGJ8bq7mOu7uvqw+jhl0bvw/X+ReiCX0wuFwOZ+JglYyOnOwKL3U9eu9F7
op5xMaFBSqgJddQfP7Fu859CChAw2sG+vuxom+wO9YNAmaQGW+sJrz2nl/PwgJ4X0mpO6TcptudP
iSK2o9SkZiLJz4KQ0B6qS7Ai9CS745s4sdNOQCrgnE0vKCkmmSckx870hCcGOWmclFyhaiPXMxym
K6Qc26ax8at9Npny2Z/Bku1JeDRka3BAzXe8+5y8sOSQ/ScUwqWQyFnhI8ACRjcosSKoDmTAQQdt
UAYfQE3ZCH79zS0fjyrTHVLu6naaPNiJGnhtoQjG5tkjWaWfSXtD6hukVbxNwz/CmZwoJgPN4C0p
JS6LCYLNafqJSef8VTkUmwds57Cwg/i3pzRgRAGmZIRI2ZYgKXp/TAflrTxmHmfbO8Mmpm8Rfhbx
t0mGBkWY2hXEz9k235NbFoeYBq6muM6ffBJmRSNgF21O+Gk4wkA7X3SCWsg3fLPaK5/Q8csYuNv9
PD0l87oCs1fIGghsokOaHQ0NOmIwWGeslszIEFuclc14Ll6pJGuPfeNMr3cWIe+v433Nov5EQdU6
zzSOw7XhggR7Mg+kOFelWg4f2JJb2WNAsF0FLhaKMLqzhiNgNyYPLqMUDpRHIGavWvtWIHRS+xRD
iV+zC+8lsdPgXGQe2mLMO7MxahSXvJmUEGF1AxaL3hZo2Tz+bhpcHPRNxbuR6WOY2oCPssowJjmq
vVGdMcPSeq8QFAcd80ATDEDLllz7rN9KC8HdTY0iBRZG2RXam4Dp55qFyC3b4BFv8jZAeH5dPMka
eayt4ja+CcHVxKosqf16zIPqiP1xGQnbvLtAQ73L0Z6fcUxQY1FIVlQbrp5r5ZP5QZFYz+TTmd2G
BGmzjg3329PRsyJzNoxHjUmZL/y2aJ1Oc0vZI5vIz4Rc1VWcHRXqcuSF1HFDYb1ie9+/6/mbQR2m
d/6c71nDFZeB7gnPoT/ZMazcEfdV4+6MzIgrKBsuSaJeTwmMXy/Aa9Z6jjE+cxYy4oyXKmwYo1R0
TXQ6ia9sLsYwgTSQ7CEurplFUpQ3Viefqc8nzr1IoInqD3edk2xsslfS/jzh8sms96s7gspdLpO3
xlJy8hFSSzUH7nqbhCjVukqYM+6VaDDKVs+RSeWcZ1RlLpqEBtzq7Hgq3kBbalhu3X50uCvWVovL
HCHe7nCNTBFWgaUUaVi4k9Cdc5cS5c1CWN1Pv+7w/ryP1UZEioG0/QEeR4kc2uiTJyFVCcXxumhN
T5f+sFZ4SspV1tbP/ueb+QarD7kElbAapBvkNdTHXcKTWrFbFip08SRjE2J/uvQIhgMkThl+vp6D
vzw/li3Dyt9TGV8nFGbjxuPe08RlGrkdFr3icVVsIn7DW5iOCQkuSsPrbXO3EH9zaXnnMnQMAdeI
TAX3vyBVFjvcOX/E9bII1kmqgW26Jcg2e51AYlBbuK/lG/GB4vmWYCPOOXvwkki0OCZC8ofpxheP
Z6oEAhGTz/dyO/y3dGc+UCfNoz0xPeSFM6JmVT0b2pFdodHbV/uFQod6OFAV0EQbXQhuFvwbk8iH
rRsDNQA2g+YODcW6i7GDeJZWcSaWDcJ38EamnTvkNlWbOxr1AIZneUOvboMsYHFqgEmu9QNgoHi/
7rhuZVQ9N0XtLJE/U9W1XOmi5zuSJ0JGMuHMmufLI1DPAlBO72E8pz261G5lPHM/E0sJfxB5wz3T
wHstpNNZiwBTSD/L65Jaoa9k3HF3WKvAOq/TD2QG4EYZZa6C9zENkrllGhZSCkgoGoc7iEnlyh/c
xf1k7anXsT6YSqiDoiJoEKGiDGhCRYnDvUVPns+Bs383rbvPIOzjqrjsZU9hg20B+X4/7FhkyD6/
UCCNW2fdi6nTX3IgnjNj7N1XtlNQOgElNnimkSsuXfgVxDLg6tjH2t3Dc4RYrEs9EZKhAgbtMnxZ
LBdzYg2nsX9PgYl1qFHkYaHCHOmIso+eUCcfej5+8R9lUIkhpXFLQVcR3npUWnxRe2OOucwxurD3
jO7MU253RXDVdBNv8MsjaWOMdiu40si6pcy1Dmy8Q1oV+0DwBMJxqcPf4bcLjwwODeasSbO5qnP4
zwhjS4V+A6aS8aHXnlg4Q+AGjrrXOQTrxp09BI8pYS8yPloXsOHKterktM/qKzk8RqNbvCrbQDbM
KgRTYMiuTGNuDL/m5l74TB0DRdVauXtgdZB1Jqm5WiCet5q3BlKlV3PdKLOwFcstYwp/J1v5nw3Z
IT9p++Tkvrk/5pVlGVG3U9f85JTvrM/mFHFPBE4sxmTLwBLmcUnc/woIor8UIKvuRSTz4ShcY1Pw
kQlM68V1WXZ8/boIRlKZzsh8zg7Zcy0KVLKcRGU2lQu5hF8nMFpSamhM09NsNU6A9XTgYy9ksEAv
Caq1yJHu7l+gVIuXdb0KcKehURU+dD8tb0QPLDICXGJglaitmi6Z5ajzXkQduRHeRDCev9vOVH19
XEcafmwsGVm+4sSZiWuhdEDh4NiiMBaiYNU1ICq8dcB1RBfp2Xa01zuxA7YceBcVRtBTLnpm0WM3
Kicg/c2FPBtIDsvcSejsSSUZopOB4h3bYN0/qgPdAIJUKEnmz+2wrYY9LzDVTbNrG4IK16JwDobl
KXplREX5ALIrJXMvu+yAChsi21a30ZGphCbG/FzXtXJiLkm0ihREKXs2idOTqAf0IuQ+O2vofACX
ZHKxQCVpUuBchbWO2+NhbrHDsmxh/QnxmycDfL/sWhays26B+p8aFJCixR7muVK3LEPuYowDAmgB
R50NugqQOfqNcLdJQ+uOIiwAcKgF2DxeD6tWvGGngciEir6aPpDD023MmPrTbAUaP82XovI6xhT3
xvpDl2nduWAQ15U0hCDLaebVcFIOluB2DM+yU+InKnsog4+wGJWuNv4Ze9ROHYZVuHv3BB8BmoQt
tkom5QQzBNBkhcSeo36QRrAo0wR1s2FhMhUsWRD/pKTQgUTbFdQ+uT6cLAP+P6eMrxxGJkoRkCkI
MIHv+BWmffU57mF3Ej55bt5DPiq+X3RuoQ6ZNU7yUuS030K7nVMze6x3wTtRHVif6m5NszHAyPvu
DtjaQIJ7s3rS7HsB7Oc7GRG+3uiQW1h3DxUnzu2c49Sp6J8FAPBAihUDy5mNZLUcYkkAKC/oJCDr
RDJIO7EtAadH3WuDoe/8etzSMwoDa594Xf/FgqcGEkGpVoLswdi5LKh7+jJzQ4Ad2BVIqywQ/4qB
1G/pLbGXkQkDAzNAAb6Jpw3i2eizoKdcQ61KISaH0G6nLjBsEqY4QnmK8LgwLL/GiM1aP+fvrBm2
FFeGJVrGdbJ5E4sZY4TlYIpiMRCRJKUjcE1EHTiWOB95G+ay+wAQgoHivBO0kLcPwUTcvApNOgWY
tQICuiNmbEgOrQnOGN8cNiUHt4Ev41s5+0iW8ZQxxDljt0BiI2fPVHA0i7T9WmRgWvmrIqYxB8z4
wZI47GjJSWfEqNRXASyZ9rn6e3wULkgWYELypaO/A4BwmpEdHln9CPuJA0rUG/JpufLxAiaAkgye
GHdvfGHkn8mNEqwTr67HN8gT0p8gi3JHW2EGfQfqLwRpQTKZw7klwxThkdOGKEimb84WOnOdqsIQ
KGI8NCshK9To1VZp+pnBXJ8LbUm1aNT0lI/HwKJB322HtpFBCad4SLARL2ae0inUG1sNDYFYSUco
pUByPiYxCWpdPSX1rGyloVLQZ5eAkaWAqEq1CGlYu6U9bRRF/6AbH9WQSGyyUJzuFLoFmloSvUUn
u82mbSQa4zYeoriAeU5mJ02KCEc2Rny2SJy1Oio8jzY71oku+AhpLH43qddJn3InjjqDxooZy4Xg
sDfeL9D8EUjFcsVpFVVbY9G+2yL+mCIOmVrhdL4vRTAYXopfE8dmGWaApm1Uz3MvM6TzbKI8ra9/
+fvnkQ5De5SZx9+X2gyZKUsRz7+/K4rssZnJ3JRrW1Apz/0WJqp+OzUJQzaM+wQayG32Pw9yjK4m
cTAv9ncDMKhcQ0HfsHFbtW62iHr8/welCzSt4iiZHg3uhvjy7xtSPf0yH/rgKWVJEWh9QOcJFYp/
n//+NHYsP4hTwwfSU9Q9NFCMvz/mYsWPQlWnQVkuOwFuPkwPukizOsPPZxjskQS8v9tH6n+u1hRA
hLZNhhjy74+/t/DPH65/DbKT3/z7Yp1FkLISg/UduR70LVPn95t/H9J1ZrLfy/n98fdFrW7eLJFK
4qzQrRQXYkNcyUkHG8J/Hqb16X+99vvb39fk4b5RUj0J0HTcFwbcseUYN0BdGvRQ0EZGzR1dkKyB
dkaGRLi5w3ROfUOO4QQWR3jzZB2UubUfUlNHzNaoAvQQ4I+6iIgDCpq5preR54H99m+Xiy2RX/RJ
B3uOR9CgxGxBedhoFEYWMG0pKTR0pwEQjGV8LAWAMoqK0AeSvGhoduQ8azPFJe/obIK099GIjN1j
MG1UYp7rngN5FDUIc/MaTPODkCh/aue1m9BE1G7tvN9AN/RZdGeYTAs2vlReREohCeG6mBSTH5tN
GmhyTSGEJInaQjMjS8+N+KgCRQX42kyr+AvuCQRUSaC1KLVaNGgREpCfq5AGvOepl6gcadU4vHTg
KmuyVmYG9zhSkqE2hmIiKRThWoTXZ+RkCpNYy9LGDWRL5KFq1bNo7vOKmZGOH35X9r3bDvD8tjCQ
wyZJRN58z1AA8324QVBLe3FNMT0VMqr1HEL0HhoOVYW7K6VEhQJVmSWvO78xCwZ1NN1pJD9qiQp6
8yBCCokIo6iS10rsQ/D0iT5RoE2JnyvDSEJpAYOErCbiQgqJxCyiTDTcxopBa5tJJfP6qljEDuWM
twlFCZ7U7I4FHW3zjf7AAWjmCOJfse/K/U/ziAQCS4jojaGCg7FKPy0yQJqUab+cFA505PQPlRRg
BpJVCPxBXURuR4TNHExbCl98NaCs1shneY26aIUITVKIQL3ooDVAHlnH2ZrYNaNgBOJ9eodGHasu
ZIACBXM/9LP2JHJ2GcN9W87xgmMP2LO+Z+9Gjzcqap9Wamn7eOCAKzQaTeskfpN0IkNwzEMoyA+E
uUfI/8Wy3FnKSKOE2AJn0yo3l1b3XqoiL57K/EA72FRN475rR7iD5Pq0QIseJhR6aUFZdpKh/Wlk
BSjBKAQ1LfZsINNtzCCX4/g0lcdO0a23ZE0hap41KeaumMswTao+HGrNzqK62mlCezAMbdpkTX/T
Y03yp6kBq8LmdRrBOA1SwrmXPBKElsxkXUTEOYkxks0xvst6mexlorctVdXvRsCdiwvF73X8Eeg0
SmTADcAMRVeGiJKi8Stp4QSSNl0eBUiliea9dHjPEoEq0NLD7yhx/j7UbyM2ps3U0thH28eTMmby
VsmWbVzleP+P6ENTdNo5sunQjTHyT5eiMfxRlSykops9/TT9jr6VXR5Jf9FnpoGmJnGGyafWACAJ
uVFNk9JASEeZ7er1hdRsxeWl12me7bpW3paAI2jzC83RAMUmP1YSnhQq41zvtnRIDY4Yad9igSxG
UelBJOWcBG13ndryhlIFLW2DFMD7+rSudDp1LdHThFzeG/fHp5nViSsnd3SfaHmbaFFBqCOY8b9V
a4MywwaKR1qadVptSgusR7tMyS7lHLHQm0QAhGbviah4BS0CAzEaOmAbzQiFAX9LkyvRl2NjW9Qj
B4sRPdxsuDcOTcOhJApLCE/b46TeUZyvtR1LpPjMI/lgloDX+wr9uYI4bqDNTZ+orE0dacN7+652
80Y1e2G3JMA0hLVBsp6X2FfM7voQ8zlURGXfMDWkHEF/wwvsPAblR5uIb+i4gjfDwita+ddm6rtI
0BAIoWOASIvy1lpSR+ZjScI2UfAJKxJRLTz5aUkTll5n4M3acQ4rSQc3eKeKLPg0wipuhVCfIzb6
+UH/6/YRq1OQRNYdDSuoWhYcGT2v9kNSK6ehSS+RZDU+xjgL5fSqx5X41Ef13ooXZSdTz9KzRL70
j5GiDlCsrhWk3WTc5of1PT+GZFNMyd/HHUVyWblfKzem5TSszJuQLOPeqqF+QrsuSGk6pntA/MhX
iIQYUc9CRnEv1nWyhxACTduROI9KxiOXDpKwYDbNcfKFzLh7UlG/skqduhHqg170hOfjhN9sabmX
IHnv9LF2VoUWdVNN92gp/UnnaJ92qEzd72gBLTVuZzUl/T4n2s0zyi6NShnIzCR9N0TjBSrCLozp
0KHwsKZI6B2OYTQ/JFnjq0bxtzMk+gOkr4gmdZpApynskFT1tP9H3nn1yK2sV/SvGH7nAUMVw2vn
NDlopBdiNBoxZ7IYfr1XtY6vzrnANWD7xYBfiO7WSOrpQFbtb++1XftLDzeL8nY57UdVu7vCU8dG
zlxqBT2tNOquc68Vu8LMXy3l4NHo5gfDixiKORCBCr/YUG5YEnwM+os9OaxtObUMQtm70bSHi10X
9+O4fJ2q/q4tOjQCGisP9NdfBN0pe2qtFBr0+CRQDe9SKspyq9obNgVfRR95G8+VJVLnjMXFcEhG
2+HRnlTO1sJgdScJJHUuogJ0l/yZ+A8E4+liqOzWSN1g6y1QVAUL+qZuqGUnLLmyKLGIU6CRZVpt
QdJvWb+L99Ak+8yH/bEUFlK55x8TVugHoDZ0xMTDxZgBvBFDjkqqAOlIKTFwb4yqSw+16l5oV+HU
bqAqwvdjOB75H1TyIsL4A1YZF50KQPrRNZE0s9KTx37czsEum9gcWgqrSR/jNK16tDm/4TtjWsNe
eBUu81TdkHqcsvInwf3VwGvxXi9vTav8dZTQLF0qfn+XxAuUnuRmju98KE04l77OYsLMOrMbsM/z
kp77pp0urTGZ+IZ/RNJlYQ7j7TU2HkeJHz0Luman29KSWYRPAZMlk+oqcAK+fxNF6iPqvHBvHB1Z
H5qa0a3dT8gAS3VsCpb0mVWc47YQIGm7D6tX+9ZmudH4iOCtv7wlIUaMhpRwPc98jb95XbcV0dJv
paUYN1uUWVOjcWtNN7NDxxnwFDbpqbMbrYABoccmh214X0k2vFns0HBOx40Ve1/bJDiO9vCVC86j
69sZNbkQJer9yPd0W4ehvNRBfp6spSdtrjUms3oCEl0dU3xwcz7xS9oEfCUCvRMIxoOdQ/7Zbba0
KMnEXu68ZGhuABMg688sWFAI/Fh1W2uq7xxaoy9ZwOh1IoiTxXCIx3QJOTdl34H3pxfaQ3AHpdne
dSWS6yQhPIxmdaAGKaaRLKzk2ZqMbgcb/YvjZnfLMLo3Vt6+ElvnOunj3kwJpNs2p5xpRtyD3Ahy
jbcSUASuJttZwTpgzmmO9ca1HlDM+pz2pqRvCjABJQU1XYoC3qPVubXc5lF3SpVqXjtsi7ua+Tp0
h0d6WJEvRM1blrOgUyZT+sYqkYZbURLeq576dGA7LAnckeg6JoNtH0UQ3HeNmRyGFHwRi2+UM69T
z2xN631HDBs7MHepku+3eSa/zQF2t1i055GQMaKl9a0VzV1ROQEOqKVf6y+Pm81bNo+8uNIV2pPL
ktQodqU7zTvRt5I8NssIgzNTPrQUuqGDhKn4VrH23TqF+Vm0JTN7cyywhADRThqIjHxJazviNObw
AQfMt8pH2gtDVfhrp6Kew+U0WY4kLTS1bRt2z1QA+jfU5m3Kyq4OVaJjCBg+S0ta5ylcbk1TWQcb
OMSB/bQzLnpVgHWdItzdJBbsjBjC2FCfrKzNHoaEJjBaUMJ1pmORVUVB10LJ0cUMs71VKBfVLAnX
gZyO7kj8yPdACIOSpXE9VzHXK6qVC/qahbU4LE/2vkPNI0no6NWX1CkuWUl2rLLeojcoTf06ZVG/
cb0lu3QBckozllzzbDO8nb1M5wUYn4QyfzFNdBFXWNZ97ROGFSxtViIqFsDKPkl5BxaEAPiKDZAG
3HApD3Ffnckxfjazl5yCpUpQTrpvg1sfF6PskBzycbdUNDi2OLcDrytPLTJaSc/FQiXMXe/w5nYL
52dzYWMoTfRq38RGNuPNMFJT7qqye6N1b+bSq+jwqdP2SP/hW8QuAskpwfXfL/1pIf/S9beGraIb
30zvbDEaz2x3Ha6dH0sLMZhKe+UmKDY+s8bBeKxK7xiWlOR6A1NNM+TynfdM0Uvvls0Q3CbnY8xi
F19zYq5SUZSMHRb8W/2bCqdXZAfJ9snnLCcp9PTahgBFUF/CwRkZSOTHjM39yatbzi1NfOqY9But
Ge6zhg7vPOftJNK8N5aiXFHXqHehpjrNnYNxMmJmOLB0LnOcoZZD+sQai6NX9M69GNVRIY+oCE4a
DFms7UHT3PL55HSaOssmpQxwyzqN5bZr/LBJFpx9K3mbEi6rZsy3kU8LX2iWsMSHpnLXWtWuw/ba
WZxGZzdyV3UkqFTM26+VMzrbfm6/maOuFU4SvqLQv2S8vFmJ+RKnjAoXxVjeD2jlsXNG/eE8Lwyo
m29x0lhbZ4oYUuI172rs/3HD9IPmerZdRXY7Jc6T4Y1qbwazx9wDQPj3McJ+Pcc1Vg3DLVg8tPm2
jR/yZX6FP02ELEAAHiqqnbruBdL6wcij6CmXXzqlPqY0wEQbs5WskTlgdCV0VqLd2h3d8lNBOgQH
iVVN+BX8k/Kzm7i9OJb5rV1AMhROcPagDawCCYe8SNVjFxTqgZ6dT2ckRuJLUiEqCeSqo9PiSSb5
mzu+1lUlfyziqUyyB6rgm+NQwlrN0kkPnZkEdYAizUzcTFyQtqhRP1UTqEMPR3YFt0ZxpV8CXbkG
od7C0Qi/5d1YmCxY7rhVM9kzuqoppMi+cMJSuyENcUqWnN9rlXwkVf6j9qIGVbe5b61wuJR4KRVX
VW/xfwSdaW1djQZJ+uX1ffCt6dYcDFqHeJHgVlT7xgnxAWwpGrLvLfpAvaxgTzP28G4Hez1Y00Wp
yDnakcOCP75ZikqhJXiMLurlMEHXWE/zTOxgAByRuMfC1pqLDiaOLSLG3NcI4kOziceFxZRd35Hx
ZXTR8N2NG/FWBsGnUxjVLh2676XLO24nYb2fF/fOyS0U6dTbdQarIo+9Xe0TpREGacChbIjoYxif
BCSQgNwW7zpfHxFvOujea0CkSAUqpkGMr+fKyObwVgX1j4QxZd8XP2U4RjjkyaC2GJg504SB+W4U
2ImsaJm3c84cOWEYZwiXKU37vbRIQYX+bu6a6gh/nNOrYCsXqvjL0HVvk1qWuxyAbkHSOBuMfA/z
o8S7CFTJMFgxd2jpAf+GkXcPfdbGu3jshv8B6O1/w3D7GxruXxHj/k+C3gIf9Nl/AXpjIvV3yNv1
L/wJeQvMPyzpeeDihOP9hfHm/uGyZ6HfzbMCgJzyL4w3RzPeAEMKxwcV6Qswg38y3oT5B0pDgPjo
+j4NMvyt/wbjzaL9HYbbbxKvhM9FJSugKrCcpu05jmbA/YXxNhc9wGcv8U+Nk32ZmBlRWy4ZTYMM
bwLyaWH66ttzcvGNjo6WpcNbL/nm0/nM1IcErd6LourcRCm709r/FuvdqrNJIYZqYjLFuvnPWe9q
Qd//mLxvvd7tUuqzHvT+19M7YQAaTGB8KsfN9pIoQDvD+BK2ZnYsShyyw5g/26bpPMxefTG6CVbc
WJ4SmhTWbmmMe7cMg1M2+k+iRspqe494ID7VqPUvEc27od7PS72zdwajZlpEAV7UOluDLqJ1baEV
lhnzrTx3v8RBat5VNpmx3GFepRnt0rM2qYv7MKyF89CU7qfnIvZ1sfpMZJ/Dl5KXJOino0CcgGcT
7bycL54TUpEtKsc4CzEfhrH/OiYOfkjWi2qEGUS53J5ylOklw/tYO+LGFkPx3QlcDSw4RNUyP1B3
Yx6toT+y2ILfX9B7GVZ2ug+ZxbKvMXeRQoFBDob7hiaTU4yF3Hw3MroF27duKCneKB9X9iyTc1t7
bM8Zs1A0Oy9nJhoHkR9nRKDpqgbJQ6DVIbY820DrRT7CkasVpFlrSZ5WlbiE3wqtM4E4Aw1bUoCK
HGMnw3YIxb7L42JvIVI1Wq3qtG4VagVrvGpZWtWatb5FCKjXeteglS9rAYmNEtaRYNLykyX9dJ8n
3pmJnG0jXwQTdhuvx8FVC/HTccqzE479uTTaC71YwYV2+p37mvVkUJZgusmhvKEZx9/F2MCRts2T
0DoeYsatkBULeJlMh6T6NHh66yEyM3a9hbE32aKWWhlMtEaoEAutMpQAB1BlEEyPlA5Qh+q05Rom
RL9ZJJm7BL+1UsiRFespT6BimFH4w0LVPjgZpRiZVi4zrWH2Ws2skTWl1jeVVjql1jx9V30rzXg6
5KK/yaKlOrNJXDnV2B+5Wh2lF1EcbwOtnVd+VYVfqvkOVS16cNODo3D+xC0DFT5gWGzIsNX+mzSc
5Ty3Pk5kZAl8EA+t1nCVVnNT66doMfbGxhBq7pe5pkcN5b9kOOaxGWLUVp75xtHy0prnQtRE+ujR
3fR98oXlNYyrzBXr2Cvci1l9gHrGg6iKr9HcAzb0CUPbLWgQ5vN24KFU2yHb+zrdREkDSAzileNT
hpr31rg2pHE3as27QPym72xOYyDwvrkZFKubHNpvYRGq8F13xJnn7txaYPuesRmz0kRfj9ilZNkA
dLWTB9k3u8nLuawrVPmBNGMy5tE+SLO3PherEAk/mtDy529JnmDlK2m4hy3Tjpy4rHnGtNKYFGMl
AHB0YCfkU4M3xFpkchhTNKW4wNxg20Qaq+4BpOFPEeIUROeNEgW7aPKxQpufvoucAmwHHkLNmGFu
DhNlwDxvuBCZd6wr9hPUWbXQGtgne1UFO4RUH9oQyVYKXvuEFlm8B2FH92LBoEMtuPHM+KXgpL1y
5x7DQV6havYweVp4fetHKOaAB0JsSNKdkJceIyLnICmTo13nd6IbWcNJ90PFMV0RjFO2odvgbtcS
/JwNgLJ6bLp9zjjWTUEwuCy48oyw2IhHqHebTSH99ehqP4m4cwOsDCmS4lpVDMyHMGMHAVYogBK3
7ou3emkzmvBksy7SBFgtq03AepfOBldA6SCL9PmHjBjET1lIJjCKdoWY/c3stt/cic8POF92Qr1X
M+j2vhSfDELyfVa2y7GFupKZNdPvar7Q6zXC9C0/qgmXWejRjjvAeuqt3kBfDONVCHYkvsKN6PsV
bRUcy8LG708B8G4wPpcA/TCZYrStyWw3zvjJig/heAoYmSVO9Mo1d4emer+0AUC73tLZuvmSpjHn
pLL4zh7nxTDDszV2eM+IJLmRrRi6qy/NNGwNjGatlUL6aC0daLPPcd5FT6zsHxtVyt0yYYBxhMwI
QzYOlDUFu4R07MyoCAMzK06vM+073I7qdYZMfRrSHmXY9qbNOJMr62qUwLATxa3pEbF2bFQU0WEZ
iTySeJVY7sOs7QlKNBcrxE8+SROFKvXme/Swig870kpCQKOHjLgKIy84+YLQFtpAv5pqFtTAu9q1
12AwYJdn72ObAAKxVoS3ozGDbzQDn6hGh4GhjPGkBV3anxSSr6vkcuu4dYOBscCsVA3nJBy5JvgT
lmcjf/FnHxiiatjtz+R8oi7eego9kKputRlMZErXRqbsF163drGylVRVfssCmJNv2O9Gt6VxtL4U
biTOTttSzW13F5eJ6EZOVXoHwWfvRs4tjTnjyWYn28VJdi4TgJZ2clAhwXTXAI80BSDPuLI3pwnv
h6gZerNqMXa+BVQjHV2uyFr9qWJdro4eLspNZuC08vriEKD3YOMHmei3HoSrAQJETsd0UIIwbNK6
B9TPBTgh5Id8ywfBJxAU2/7NUAv70D4ZSU0Uw3EoRUui59CL8ZkgGu3dsFbrMdYG2EFxyc1girnW
RYYwn+M0pf6lViQF611TG9OFuR6qkcJzSoHp1h1bpZ9lcdclLAMCSAoGFAVKu598yKdHKDe4lgyX
oMmw5JcBM/rcRNFG5rOJatJ4nIAsoEhpqEG8eTo89XhIvKi2qXbxrGWt8rZdRRGOxbB28RnF/fLL
sDC0/g+7nwkt2sereeG3S0F0cwNhYFh75lQCmlJPkxcu4MvIBzcM3/iUkdmsbZfgPyrluuBjdnJr
51sKS498m8KDiLkH7Hx+MHvzIM1hPl0PSz5YGG+D96wYO9yY6sNYKALBJxhVJ7PQ73YOGggRvzoV
chkOoTSwNOK8FnGUE/wIYNMMWYmrD1G273wQAowsHIbwHteBTMLJNDJ0C2oft1bff+9Zg5Neq9iw
6yc5lSNGddvt11WIVXGiUgiibWYCH3hpC3cXRuz9YXe+hJkeKg55c/KlT3Ft0F3Sao7213tR7V/s
RRnkC/kgUkBDy4S+ZbfGn7eud6+HAnegUyfBYbBGoGT60P3j1mxTXqmpuSpMzrE/0WgdPNJliSAb
htkR2C9cWt9ayzLDV5O6BBakiczB+nVnifr++nRHD5tenGHJ176Xq3fmenDGPgWwoB0b14MbxR7k
ZvfLNC+APzRjS9URNWmh/tpPSYvjlb0M19ZWHVPtAOmMhh9ULY9db3aClzdjcsewg8+baX2xlNUc
fZwqJ6UsY15fb+aSuHSz4HK8vq2Z7+A9lQMhr1/H6wOWqO4X18wR4qevV2cTn8/ql8fpevd6ACuL
Q8bmhRFUu7rsk4FIjWBzqBs4OUrUJ6kP17vtnH2adUfdxT8eyuoWsTMA/Aaxrv71Msjry3J9rTpb
XiQyws5+Ltt+OcWyFadwYSsPdBXPLiUU5+uh07c6/2cz4NCLR7J/mQlsJ4vYo1Rlg8mVLCA8b/dw
NUP9PgTaIGViSdllECoLg9LHOqb0MR/1Zy7h+0mdEqbWoTtdD8yNW5Tq7jM3F1qYlrEBZth5h6td
J9RGnuvh6uP5davULXHmYtNVafRfr86k68GzNE3OJ3/MwpFz39A1nNUD6CnglU9uMtyGbRvt0ZiZ
KYRd+xh447y7/qHSX3anmZgfNhPBgavxachJJZngmTfX84SrTxGt9kFdbwFurAEH6Puqj14Tmut3
1zfl+l5c3yil3Vdu6T11DrMSomH4pRqXyD6s2F+Or3/6/HYj3P+6g1f4+w88fOAsm4/20JQLehIf
5ImzRr4Sc4M7lgWBf31BuI7/+VJdX6VgqlW+KtIhPrKd+PUSXH/L6+8rmMucfv/mnLZJ2LbxkZqf
Ta1a5gym86OCwbuKp1IcvN56sNgRe4IppbRbbUyj5s1cxNdOC3+2crd9D0xhrl6McsA77jPNsJeF
NLbffyKz+T6h2ykf57cWRR66bxQg08GAyuAFbBhjZze/D1MA59uzknMnERsFjgF3AYrbEgnxiGHa
iXxUsR9jo71pjObWjsL71mXvZsRc6MVwotuaiL3tHkUnHqu+egIywBWTWbzAWexlLN6tItstQXkz
qZu0LD8sz3o1IzLIuQGWeRyTL4X5msag5XK/fotU+WZ7IcwYh68ApNjbNi7zQyWmB7Ndy6ohXT8V
lwSVcVWYeExc5aB9sfNsWb2vWO3sBg/KnLnIbBflw2EMZ5Y+nnpOa7s+M0G86Z3RP0R5/NJYVGvq
haopGDjAP/WwI3B9jfAKUR5f7i3HXsO5RE/zn1NmNmQbkrP/3UAn2M66im/wx0c5YDqafXXCT0kB
28dkY59+pGWCSVdsgOkpskssp+9sSMBfGcatMRAsswUQ3EiwW/f9BiUCgpcbMsaIWoN3rCVhL+/K
/H72sx9giUmxzgjVkFjeu4HFijHjLTWH7OJLjbrH9SLT+tFvjxQG7hubRKjlQx+RVX+feQj68eRA
RypyApLFzVA1xBWZ05rTa+gRPuojCBwsMvq25SsBaHLVtZuYNfPGq+sXnyGO5TDWAQIJpzpLjktf
FTDGepG9d1I9d67/TfEiLDF5v2HEzxu48qnNs5NfmI+Q9hvUBWdbt8tHZrOnVrp2Nh27B0EgPHVx
kDPJs2GsJq/D5GwmZb/QuFOtooCcZSE/29ahiNpBzbZjTObdcI+PZBtXu0VM556RFV/4n50OpgU9
fdmY2zJ7kpcmzbedJBQ2xNBOgSNjLYdvVZvdY1HjOJ0JeDJ5oOPh+2Jnj2mgJeTMvcln+HJ+Vl68
cDpgTDn1xXzOIOtmiuyGEtNHOcBhLtqXpfWeMiv4GrhDuLb5Hi3VIo+mw+wYY899XsNypCFpzPBC
sybdt+7wVlXFI89yZVEDsoqs1Me8zcZL5FCtnJKhABxdlBKca5W2QibLxuBtiMb7KRcsHKGVEdCC
6OOApt4lRE4doea1FBL4QhHcJ1P3tszhyZPhjG27e2spfiNwnpEKceHx+T6wlBaneD9l6mwnTbJn
RPAVq2+wCa2KSwEQ7/HTqzpvF/qkPeJGvWOJ4ORnDFtpB1goFk4H7gDJx8vJ33S+vw6NTZxBQo0j
1spGntBPbT13fkkwoxnzTZwCL7RbZpgtdDFetYZ1MrDhQo1nZOt5A7r7MDOwXXWin9btaDZ7H2/z
kJY/80Yma+XWb74gs1HTS1NZ1ieV090mrvDescRibBcC8copdxpqWHCRajYo8FBxILRlMaa2QoHM
U3snm9CIKLM8mJlLz7pn4EtrjItpR5fYJBgcMVq9r4dsXgets++k9xjEkAQrZauN55ADzBkbpbP7
k5VFtHUGKhr5jnp2ZHGdwCuTPLAvXi40dl+qADCA4Q4/nYHcSQBmhX/yfZKtuQc2/xVXcAWHXkBU
ti3yvPDx/JiwgvND5K23XdJlwqY/AiKiYAmbduL4N7JmXhyCRhGLS3QsbVbY+XBRmcDkvbB8YfJ4
35WosUUGzdjsBeRjO3/lqtHxkUIInMtLF41s1TDCkkF/hMH73TWd8saGfEoxluHe9qBszEAHlw1s
pUlBv1+vDipT0bGIdeE7UZUw9H+maT5t2YZIGkIT4noeY8wCdlks67cOxfrCaW2TTLybMmp/InvM
u1bb50VGl30YPjWcg05l0PykrHLdO/Axi6L9jFFR8KD+9NO52hjlxTeZx0cif8BwAwZBuVCiCpOk
HLCahnGTQEDgRLYrWN67Sf82KP+TSzrooQm3WCAF5ElIFemPTLrzdsSwcHFHro0pa7JBOIzi/A71
apd2uJlzLml8kTp3axBrrz2S5lm1tKtAGdGpILDiB/eWGpKNNDjLsKqFqm6ONqdBTJrNApB4aCV4
f98hOAMwok0e20wWt26J6dct3HA9DCPILS6IuXefs7EGowDmwBAjEBVqUYYbiPdkqMS3li5k1pnD
uK8KCcXtE08KWAgr2AVVAc7Y6iURNoLNPbkmG/18zRjn1FTx18psoAH0m6CR61jhtHQWrE+hxNkT
FcmiJ6BARBISccK5w6pJ9Lzx+IVtmJymle+U7T52ae0x8s7SQyMPjtOMF8MlGBTIG4NdGL3OBRkF
8VxmTNLKNAMYW3FCiwZ1HypnDRAfr2CIda8AvR8pcePwqcbiSuH0CEnQGeFNz/awIyFe5O1m6qhj
4yyxNlziVlbe6Hls9IXqkqLvxBnBGxcOZXDSeoz46GPfxg23k974kTm6wuGmK325UkwSNvmAx08N
Nnsm+nAZsaLAwQ2jYQ0XHjW9s9pjrTFPyGRwVc0AS6+UwC2xQSdMHeNCw4HElwx9e4WBszpdD54i
epGV4cEq62fBiW3cjN4M1Lq3UbwQh+qBfBpacELgONzOScbFP/pZTGF9Dkdh7r0QRk0HB4uTIRQD
eoe5zK2zeAhuGeCSh5nKp1R9T/pzaDdyS1U6OY4aOEPoOC8tBgCvBmDee9l7QPkLPNukPdBv/HWx
CL3H5MSj/JuZ4VLIcv8hTKuNo1i3tMmDk/N8KI/+McVYzyNMZoUvtoWHnyIU71LO9akva5eN8nEx
2V4lff45CO+xakq4hh3oCCf9Xtvi+4LiQaYSZ8Ik2GrqNJ3vGzcw/1N6DUOIjQNxct4TTsNZWSAQ
sHo3Bpe3M6ZiAOgDFWb+Csn00WkaGljhxUlK5norOIZuNTKrTxsoH1pKGotX+s2q7eB1NWKmc3Sd
QmPUh/M8YeOKXXHnWZry46cG1T4BppSkqu96mFOmBsOzG4CmpmBtTG3WXGI3IK9VgHDwYghp8p2G
knJjmh9NDbk34H0s6tjeDa6FAcsM3se63KZYsRudlRPLmq84zggtmA/WfPGa23FBtAja6rnAYsj+
ah7WseV0p37OMevXUd2frvfNJuqRmth6veY6+NFedYRrScz1/u9DUsecLiRneqP0TtNs1fvYwlNe
IfxvZv0vGCb/QXLds/l83uIkPUHq7zF5lw/MRKYdCx7+B/3Q74PCwQjyEMdJpZMSKQVB3UEJohJm
epMuxVcfKWOLJ304+R7zaEyl6lT2JX6a0l/kOk3IKXhVFqEIRNF4Gpg6nEZ94AlcFisiSasfN92v
8OTnY1K444kqkFGD6NGdZ0lDQVS1JwpLBgZuTEaudz23D9ZGVbtaLGtoD0HaiM2mgI7HciYiH3Nk
3AXltlxG6g+QR6Q+oNz89ZD3JrZje7EAPbGxF3onP4XOI2kTVmpJ/ixHu93JKRxP1wMewOm0aIQm
OaFDqDfOKQkkpC0O11u/H6vM8Z4ZPmMzz0KU1zvwKJzVCc9kQMmSvv/7wbKNN5XMLUAV43CiSWrb
Zm59MCSbo2WqY67uFDttWgmcje6u/pRrpYjWT3sVUkCF1JYC+x+YbmH/rAEfeHi5ddTqekvou9db
+ica2+8PDl2Sm64X1CnH977jpTBdBw03IKByMm2LX9FtxZoFm30qXNs+1fqWShuQukw+VedjfcpG
QT5kDGhkIjt1fSyNOHNeb1kTjGRzII/ZlcOnRexmW9JCc/KN2DoJePzHrPl+vXN9WPRlf8x4x3oT
MuT10P7j1j/dZcHb4ceGX3N9fkZFPoxEp9XxC5s6J3Y9XB+e+z48TgC4ugUaBduEbF/n6a0lYu7m
+slen3HGImHtAexf1/o5inmxTq4+XO9eD27TAxRtH7OaK3GBpe5Etub6///lSegXyfV1bGbWz+P6
JzMfhIRqGFh9GT5e/1k07V2g5no9xHXEnmtVNSZ0MzYriwfvH0SnS85PF3R5LjMOLC1+BEivFpQX
BhZreiRtQ6Fmd2F/sWwgOJOfvmdT/p01EDm/eVzRWOuCgwKcKsuXqudTks04lSsLMFJmUgI0Dyau
Ul6uqSQlEc46ScjwUCVdsbUQKnYUM557djT9BKYXspG7aWEc/MTjyH5zv4TEe+w2IoC6ankEh7v1
Ulnq08j5DVz6j8irgn2hzAiAOmpsq7xT1LtQy5T5ZBi0PDUuoKSrE+LP/r2/9cp9/Kt2wP+PphHH
EtZ/2Q74xKgl/rfNe1b1fzOP/PkX/9M84v4h6OFzpR84UgpMH//+b3+WBFqm+MPEHcLYiH6+vxtI
5B+BEKaPr9S2PM9z/mIgsf8QvrRdvjiB5ZpYWP9bBhLH0y2dfzOQ8G9gv7AszpG2Ka1/KgkMTKJe
YdgY59SgBayOw3pb6s3ooLelE/vTTm9UDXasvt66muxhU72XLYz7fA49tkgm5lEuEEJvfG29BbYO
sElmvS1mp3QfsXbT2+UQwTZsfRQOdtKz3lIbenNdscuO9XZ7ChC6BhasNTvxjh05K+R9xLV1RYTo
Fglu37B3t/Qm3tTbeYd9fag3+Dk7fZMdfxBUL+my3I4oAX5dQoBBG6C0+yzQCujDOgRoBzKz2MLH
3k2mZQWTb2OFzuBowWE5lFp+aNAhMi1I2FqaqLVI0aNW0GS3zbV8gUBWd1gc/UIvVo2SnVIOH2o6
J9WuRP9Y0EGGKQd3nHdHNfktvo+fY8wPo4PRFCTEyzDqis/sleQDYHaH31miuFBu98AKG1//AAAq
iOyPxYIh1SOoZY2NXoNug37TayHHqRFvUgRuvzW+9Wg9dVO+9xulmLl2c3q0tCRka3GIrdLWmNoX
y4TiZY4bJnXJSg7YfnE7YKNwbwwtNVnTq4nypLQEZaBFSTSpPONVIFNZ0ruh7uvcqODYIGFRG3TI
zKOLstWX08FfbBKxaF5LKpHD6X9Dd0zeGy2M0c0C/xutrMrvM5QzGQ1PYojwBSQxzNMaXSpJMGHb
5gazOsKbQoJL0eLCqyiHOtei0hlXuU4Ld8HymCePtfthTu7NWOfjqedFmOtqemQVekhnlW0DMlPJ
2SDkwg4gfJbTch/zXtthUu3HRB2lCX/YZ4Z2tLS8SEpv22rBMUZ5RGPxDzFaJNVe9blGnax80W1j
9EoWydlOaQlTomV2WtRUWt6cU+tLQavYxnXgL0V+dnG1GGq16xpttNMiqexiMmkW2VAtoMYoqQWK
aqal1dJ8FV72pc7onMuUoJQNFTZDjZ2RAdFmbTRaX4u1jZZt6RQdViwra/TcanQfl8I/VrEgZ1qP
XK7NTaclYAct2JXdrV3eekZELgSteNGicVMdpBaRpdMOW5OJoFNl534awdP3Tnbz+0AMhioRLU0X
WqTutFw9a+E60BK2ZXHJ7T+HjNhvpkXuJQdFMTfFC+klyJ5aCEcRt1DGKTxmx0LSgYxyXG5qKF4l
/Iy8V+IQmQYBTzT2RovtJap7gPoeyh6vsV6mOFqfH69DCX3r92N0GLLB+FUXc+2M+V1B0+mGGn0y
Bm/rv/35h9jZV78aZgbx+zYGWkkrDCVSf2mf+fU3CozXojZ7YFQsFqextw58MH/dy1pepq2VpPPG
sSvQ23Sl8+4UXJVLyQJadLFioZ18eKbLzmUwm/bQRcCy5zw+FGXMMDMMDjF2+xwyGfuPOqj6U7Sw
T7jeGp36fp4za/f7oevjaWtDRku83e+fT/Rfuv7YzLUEZxP7MaNi0Y0npoaNsZCR9Ox9S6Kd4bl+
zNSH649cD2WEUQoow+9Hfv8UOUz+FtYNUAsIVte/+etf6q//3vUBqpQfo0C1O7/l083o/6kbZLjL
sLA9j4Vxnsk/jVn6TrWDl9vwTiPf+TpWL+EygAdtEn/PXLm5t+hBJcw/iXOh1H5gVXgeVfU8znN7
g7ZsH1yrvL1Og4a+YXVU45RJu3VJHNOOo+UdP8ZjAhHJXnRblVHvHFR7OTUpq7tQXKaZBElioAUo
Igqhtxgbe8n9U+vZzcGOqhfy0uOaMreLUdcDOJPa2+ZA5Pu4Pw/L22Qhi/szvUvh8tY6ZKek8XVx
/oO981iSVNnS9atc6znH0GLQEwiC0JFaTbCsrEy01jx9f5C7K/fZdgb3zq9ZGQVEhgB33Jev9QuT
aE+oZ28c4/ZSJM0+kcXigGnhewVEfifk6LZkU/ELgAz6QSRRdyGwh8fI8tEHMXBRA7ruloKJt6cZ
vOL69gk0o7nTRb+4kXuyxmbvGkLbPcwUkw5zkd90/gjvYWyLZ1BDbjaFd1kc+luh0Wu3DPWYlIKI
Tko4e0lQmYfEYsJtABWHvzsAExc5vAU6hSJdRjmwoHB2kPIp3kw56Gs/aNFEIrHoMJLYfZAFe1hf
oYe5KmhPSsaxxoMVQo7IQR5ybPYUgqjIAfFDVr5fbJrWzRz5V5B1MBUjSsUjaIzEbtsGWKOpdgoM
H+QuqQXxRBoG65U0Puir5sVaHJ67SAcXwlpurf2um7U8HFtLZ/w5nkpRhr88eaAvUFaXx5ol6LJp
GYApEdND6+8K5QgTVhdQwiv/qDXUf/bWcz+Hxlw+CfkouChb/KXSMOXM7ti8DG5ErLAjQejbkYAa
9SrXoJYFQtaygmBhG0Ew1cm9l/kUQSwCQbBuNAmAubPurhgCU9GedYJ50lGssTWiAlnt8z3ueBBT
lg00fRrmz6EUDpkD4geyPJDDlMiftMP3bihR7FyPhUHtXRRKPr5rtjpkD6ztEMlYbkPq56nopJMx
7YbZdNYqcTEN6MPFPcmEpV3ntZYaLrvkslEyoz67tnIYz3ipymghLyXXn1buFoTAig1Y99YXUurw
2oTvopWN+Fcs8JR1s3aEn8N1b646TARKSs1ruwtFnzMssYkW0MB6Dp0Fohe/1gGc6dXj2vYwUlAZ
X3dB8bAbCM2LnzcaQrhiicQB8u2kWnzRx98myFn8rffxT5kdbHHidjlos5/S+3q/MUWQPG1sd2vZ
+Gfzj3ry+sJ6btZfqyIG3NsuRnPrPV0L4utekrHaBC0HsfJHHWTZ++mDP8gbI1X3Ig+W1wsi9fEg
Na9JXszbVaxk3awoDkwtEX1ZjyF8l4xP1eewiIR8t933M7qKhKy7Ud4ytCUT5Pf/bTgjEEz4I3+e
1J82pBJCBG905PhotH59Zr+f3O99SpgfBpRgd22YnyZaW+wf54zcgl+UAvj8eVr1Bdajr223Ps3r
K7IQQqMMxSdpzR+tD2/dcAfW4yY2eO4igMeLSzspp2UNvD4y66MULrmpde/nnBRIntHIKPYuua0G
3Qic9ch9NqO3Im/UBaWzvvb9Bwsapwhgy/VahzwCwjUHUQibg/Fn7x/nhBq1fYHYHb3ARRIIVYQI
uHiEcmw416jEzZ78B5+y7uVWKLmzVb+tTbhiUX5aFIQQY9p6XEa5vmtIm66P4PpIFk0Y4hQTSIyU
GgK6HZWe3TdO53ucvVhDFX8/kjAOFBtNBZ+aD8+l3qiswUB0u2sT69lAyLe+qVSk2zzOcCBZGjqv
dJIH69O6bvxFewF5DUoSSZewAlkeSGo1vHtt6b8dN6aOuNcC2ZryxWnvu4WXZi4X0I64nsz6VvAS
EBHin+F51S9aD9e9dbOO2+s5iKwYOVbW7me4TP0ZgMk6cn7v8vmvuRWEMS7JKjrPTDLZcjH6lBTY
m6yXMCrjcmHra/AI4JUvfzFKxEeQ89ldXyIO++u962EgiwYAI1341ZdgdX75LSyEYLmkXuKS1r2f
zX86l8Pk4QFe3vK9WU0I191//PnIWsXFffFrPZ+u7/MDEZUJJfKCn7f9p/f+41wSzhjCNiDhoLH9
9cUAj96NAZbw+rcFel16U5QbqW5/k75mOsolHh81YAJaN33DbPVzboiXh00Wha1Yy4Y3IgqYCV3m
KfrSFus7gilid33L+ub/9DHrC397D+w9V4uVU75cfFgrzxIYS3f9q++P+/7bvhwLWpy7AZ8R2evl
t60bffm936/2M4YOGR1FUIFzoDvNzF9K8FGZ3SrECPRyAqhb5PWux2/8O00bhQhfynnuofYAsG/Z
jOvkXq64pLaQksN8D38ZxboVo7RGCaHOjwn87KUWVRKNyxMxha2/NXG8qJZKlF9SoaszCPSnSfBr
xCN5Ats/m/XQXEfe9WRsZTCcQwQwo2W2/d6sw/a6W7bKApeb2lvVxE93ULrfoPlrl99N8L5sjAXs
tx6q64wQ54+moZAVZIGHQCY5FojXObcNfcblCtZT6wWtG1BButdnqddCFi53zYLcCpcoIVqmRtNC
/sxa4GbBElsITAws9RZMlRjjGtGN8IRDM2LsWyspawlk3WvaLIQUgn4pAyhA11fguComCRoD8bJZ
9yStR/im6XYQCZbAhT9d92q4CfAS5x3lOn7IMrQng0wXlJYRez0eKC/uJhl5v1aD+B4t4dVagYBN
qDJK+i9tj6qMs5Yc5mW4+d4TteAQCvaQKbPkxst1mov21bpXcWHbeO7OcaWFsitjbQdkcr3wdaN3
IYK0vgZiagkqsnyhO6/Fo4K1PChcDK9ts/OBUCxlpAHblpAMIG7FA6VcbXkaJ7xH8bkft2vHsRa8
pDbnjKfrrt/KTMiqf6pQFtnPi8kp9WlybOtut0zUuSxOXt7BGVli7mGZy9c92oh54eek2KPr3NV4
kCarUtefDcU4w5vBjPyc15Ye1AY4l7aNT4oEa+/tKKDyt3xFv4QU697PBs0s3iA1z10WmO76Qek6
d627+phx41XgwIBItF2rshg7+n3QAZnG3nHBC64b5Lvoalq4UUAogPNYbHjXF4RCYXHQVu/+0jRr
bzOtDHTjeqytuL6wVUC2lcq73MvHPAsmgoElqls33/W3LA++SPZVrkyak49G63LOq2i/1pesYBgP
ImgyFvtLvWk9xiUeEaPS3PytwGT2IbIeGDMDjlxKURhR8+O0/GOtK/kWxaa14vRTa/r7OXRpBQs5
0mw49XJeXKs+Gy6dX1NWkF3iGhJFAF6sRPW3MyoxDrJH92iDxZQQfWjPMoKIplXknpFnPp5LWbWd
xDlya0jPN1J2N4n48ajWIkZW3ZfNbB4paTzMqu/vmghH0FbRX2VpCk9DhdtJMYs3XScVpxQJcd88
E27H524SFWQs0POIgV3JQegOEuosEcJTqancWGRzn3A0TPZJXy6yMsYdHOUlC9Oi0y8aB5hkVB/i
3t/V/nybgIDbVY3RHingnHpF91EnWqKFQdtGAXSkWRfOwOJwbGviaqej6OYIqBqgXdYoABPTC+I8
giuAJ/PUiR6tV3q3b7tuZwWgMIJK0y4Bgsdx1AmkgqfnQbEguoNYdWB8KdRXxmIra3gUt/JwJbOF
dmisVMd1r0uqz0bJ+q1WNeVJoapPkJtR3xfGEAB/Bd4KSJ1TdTB813JZHhgaUs0+clWAQC4w70l8
shrfZoslF6IeoqKiGJ+GwS6v68uMTSPD2fCgdBHEXznNHPib0OxzcfCCdMiuyYQdMeBw0iBBs9Fi
sUJXb0TGNUDJxsxRSywhDigq4omwjADWoJCi5HW+NSrEZUJyMxABU1KFt1opPKSW0nqmAfUJRtw1
U7oPLSqOiiWjBjKFXrdIVQIcwcetDbONMlouFcHfhYRVCIx4c0bbo/KVBy3PxrOPCt9O1SYMEeXQ
rWLIXGNnahSQ4S7FXfcGrBNbulxCw4rM+hSLv/SGJG7e/y4DH536GX3vydrNY0QlXu/OOQAx21Iw
+KpRDDrNaXxX6VLtKVXYbv0G7kSujeItDBi7RqdsURXBTAq29NZkpnCSxdWsxSM3tTS3JwnujNWk
eZogu6qALrihISZSiJOyTbJiPgVTsNTboo6SWjbsy1me8GpCpm2Ifvfpru1bWyGEPc1CDO4Wu52O
sM8RpdywmxA2jpEVZ0UR8Beo+GL4MwK2VVJ4GYVyIpY1NJLRBTD2jmJGZFafLXQHJ1FCuNssMG2T
qbZLGiZ7AGbIoYoYgY2ZFyltuwtyyfM1y9ooRSpv/Ahtg6qx0BCT0Z5pzKsvZkdYFAliwO1OBIm4
T6jZliPFkkJCXOT/V+/AfbbTw1R+/vd/vf/OonyDIEUdfbT/zuA2TXm9VZDWg89i896+/5/P9Z2X
94x37vPf0Xv+b4U7CN7Le/4q3JnqvyBbK5ohW5Yp/lvhzjT/JVqiQYFOMv+3ppeDEAj/+79U6V+G
ZhmiiACepC7U7z/Mb8X4F0kI0bIo3JmWrBnm/0vhDtEgPurvhTuqiopk8nGWpshIEslUFv/O/O5k
qFJzOAr7yXdntfNSXVm8aaLsSumZodQi6YNmzKWJkf3RY55neHtwMaXsNlVjmRFC9ZCzGjahyBJW
aMHwQNX2MgQP0TR7b5tMoJwt/9JBOW2AV93Wuqwe+oTKjhGGiP6FGOaoZnssCvQk06zDQijjyR10
pOQBH7pzgS52hQLHvh1f2k5LUJefydop/XEaAlI9cr1Jssq3UdSEcp0VJyvNUT6YmEomC9RQQVUx
NcWzZukyUtrkFMAo/ZrktnIEFfesZvTt3EevpWy7O6EGaW7BNjUi9HB8MI9Q1JF8UBRgsHI34dbm
bybNeCsY/7dThsFaWadHJAht/gTb1WDwhADnmq6XMF9t3BqGbhmr+W9N115jRncjE0s3mcuvHtlT
aQsiMT12BQKBzJfWRoZ2b8WZ4SG1Qm1NQCnbD1Ru8YhSdy9pqBNKboqmouuTJ4fHne3F/p1Z6TPB
e6uSjVOWstzJpasYpDIpuNmZIUI/aRVlkzLZdWkbYlk/thc17k4wzjBBjsKbrFbxRSjUX4EattdQ
1TWw/Xq1g+t5L9xnoYQADzwzMMgliNEcSBEpCVTvrIvlMyBX3VfcXi1ZDp6H0Sw22YAtomLIH8DN
mO2BSyI8jFIGyY2LmnVLQeGOtZ/sTJmqX6v0Non5wl6K8VtIkbGYMR5t0hZ+cCvcCUouUXNKfuuV
hmDxvBAPNYCxsQBRNTKyuwJKKksJaUYwH02yuMLHUzKU28bENSjVY5RRyvTDL6z0EBslSgFQ6KRh
kDeNITS7yBQeoxx91rxWbkNKdDRdNm2jKciR7+FH5+igN0/FWOh7GVvClrCdYXlo9r6BiqCslydp
rF2rgdcqKNQ9R2wWZG0ajsBLggtqihbc+ImCgKjfD0lRPqOIMgFnNAG5UMoqVBSzCFp60Bug1Rdu
eYi5A9pLG1Od8Ejqhl0rRE9JSVlkJpzyR9yIZYqHQmpgXilq+k63JpgMSV5tgTaKGtNjrgjdIcxU
XOzC+aJrbwb17IcOEr3lI5gyB/K0jwUWiZ0gbiZZ8EAOA7orqquBqqcz5tRaugy1c9kwTlKRbLUm
1RxSi6AjxSw8RWLzHs061AyYhAJUG8Pq3uQYpbcJKX8zwkswacs7ahLaKa1ujSE2L0mMLQfI4oXd
Kcab3vhMAtBgA6wgf0ZPSlIhRAlt8EvAvy1piEasOfsQkuQSKgILmLHeybQ3DjghIw20X0WrNVtE
9RVKN0hqnO0lVLcVKdYRKIN7oQ8TEJpOv5mA2sExITHUF62+JWYeWsS556p9iafqGHcmBqhYQXTm
/JGnprqJOh0tC4jc+VhS6gja207rPhMxANomt0S50UQ0IYwA8CBAtSjmprqh3lVnhdulgpnEI7Wr
7VkJYhsJQrm5BJKIS+Z0aVnvI/WELGyGZ7zhY4pRzBjAQD1zVI2VEUqsu76Nz4KCQgSc2tBN++5A
WkK1SwkmopCJyGYMJ4nesR8pnONjBkUn0JE3zatb9GcnpzfRe+piojFNOasALNwI5ojdomHWS8qd
WBqvmt/5YIaz4yA8p3IXbbMueRZUsEso0vTONIBKmhP1VrAolbXKFLwk2PVChcLwD0DYlZTGQyha
L+Ewam4uYW46yz3wi7p6Dyr50kchmkJJ8WROpbFreoiYYZLv6iH6lIpiuLUsapjqbD5kveBvVaE1
7wv4tcTrg6cUwQ2lvbsxAgwf6NQCyDkNB4txXEKRB1eyGDmemUjR/AqkiBSF3D2WbYbaX/RptiNc
YFDU5aBVbiyMmherHUATHK9m/QVB1XMhpnfoDt61YvVbNTsexz6DOD+YJz9lyoumrj1M41VaSNkS
qMSgHJF1EgBlmJAs8RrwAgLXbQw7qRQvQxOV104yHvNQms+m1EwYuYQCMetrLqqIqErCSUlA4gGh
eKeYWHqzFH4qczGeYuMLcSx9n8JSF6YKzXtlP5WSm8dSd2soKSaz81Xx4/lOBaLiyInvdmNH/b6L
p11NCsCuAMd60aBdobdoyApAsRVTzLznGhxeg5JEoIKUHo37YJj2siCKV71dRDw0OPVpBzh9EUMJ
xbk6Neb87qt5fEjK5Ek3xOFilVR1S0QvtXIs77IRdSQQBJ6qMhogbozGbqCd6yq/RcoEp7EGeaPO
Kgs7rwWYOWL5WVq5eKoTmMDU4H3EsbD2rvX6MIGLMzM5PpMjjm3flDtP61ippyQT4tZvtrqmTI7k
W6xLxOHXrCAmAYXiSaFA2anWrx6lT7etTM2jnIAAc6ZiFEdhU9D0gxQw30bW/Dvpu1/x1KFJogJd
rNp8OjIogSlUmMez8AiqnAWJNW5QTIEfjIix083QwKe2ehATQhwhQxBBI6lQAnwg2WZgwZrPD1W5
mB636U2ZMRcKU7OoZ4vYgksPYWlhUTAxnK2LZJgV0J8EfT/WGQYEMYyVclEFmWPQNaP0tWSsPbPU
zwYk56Az9M2EtnY44z+VZEzQ1c6apWmXKAExf6kTfSmi4cXgyewgTPA2b00kxiEyStNLU8POX0B8
cRQkZ4Aim4z46TgZ4k2AhCX8wV69tH067Y1eXlIkMMKNzjgHvYhCTSNQtjKwPhFVcruBNp4q8gpA
V5Gv0Vjuxw9FBZpeKmq0ezBELKTiUVertxY25S5pmEYCxIXc1jpMRZveR22NTax6B6vexPghe0ac
Td2SKsWFKcXvsc9VhBFHxuySKqkszL+iJiwcKc4vdaFRMdCwKpQi9UluJRkBXXzLYS5Y9VN5I/qC
V5gZrhUtdBqplNSt2ZqLXV3qdgH29GC6PsIhpqJPpIcVcgfXGx/h0sgY4UuSX2VSeeWELWQ2S69C
1zYEcdTZrCTA0CLFR29C2tOKJocHpXJ8uOOzhJFtIZQwzXrxmo4YFhd4aTJFdPteA/2k5zIjLczq
QCAGKWa0kpRKvMYZSivWfZS0yJRGbY8m5uSqUCFs9JOy2JzBlEe4C864KozQnCxU5xjoRw25XgvQ
vJma216SoLAJMQtiVM3RiCAKNMZq39aVvG/9c1hk5SVRRfTvlkQhUT4MGjgLsapH09EPtcobBRGi
WX6P7FOxHXOTeqdSk54zJhJ4JLlK0S3LxcgZw+JMkCixpTVMNCBPkRo+RD5KHlOPzEAaLFBxE00N
ty3wLDb9qDvoy0Zb8Cdb8r1/Ha8nibHBEdd3ymBRjatVIN4VMh4H3hvjLsT1CsVS7NbUEceSgWX3
+nIetSISJeK16pYkdES5c937T4f/6RzsQgNtGGxR1vemNYIW1KJLEjR83n96x/p3fiUBANDHLnWI
iCg9/vlrLcnQjPg5hhWfbULUbqin/Xnlb7s/XxHokDIrs0Yp+8+nCQJOgkFQyI4I4OGvz/2/vUpS
EKy8SmQqeATeJjIj7s+3fV/B+lEJFDc7UwTr+4vXc0WdL5iVxMQWhDyshYJx1RbKTlu7Qr3UC9YX
iqUHrHtUTLINFhvT315AnX8GjE0vI3VLoqptF63UpZoe/kArviu2cX4sCOa9n7rsD7xiPWcpSwIt
T2Q7y+PZa7t0Jy+547XamCx88TZEB7gx5BTN7bwKt2mWPspLg0LOxB1pyWyvFUdYPhTjFrjAP86B
qQW233feZBC3HGHfkCC0ECWYUiJADQ2dVWJgLTtC0EBJQqxZ/YY5fuAhOh59FOH7XAS9s376z2Za
vnGtfv6cK0A7pDiOoMBKgn4tdQYzKg/+kJzWYvfP+b4fre1UyJhIUzzsDPhYAiUIWBNLqTTU70Ip
x3Z2rZkGQQWAYX1FMTrAYn29W3/wWiL9R8X0+0oQWtvO6pEefVpLo8svSJsWvZIlNf7j1fHj5xGW
YKDMpZ60wg9WJv4KaFkPv8/R77CJs71kfzNt58NNEdk3MQIJGc4/6vZZtGyPbCWZsbvaHbbJCQLm
+Xk85Hawn7bVhsyl109gi3ZDB1xkezMfnoethx6vDVNkgqgCBPJk+eiB7f17r08O2Sk1Hc+/r13t
NrW77Um3sf/bwGOebG8+NBu8U9zX5csAXLFAtG+SevMcm84JP739c25snk1hq1+nD050G76QYsC9
Rpqj+C1lkOJQmrK97PTs37cp6QPwATABTGc+RHui4Ft+G+6vfDnoMpsh7AuBVKyfpcPsgH+1+2GD
BHFRb0rrPpsTjP4S8MgOVze8RNVZza/cljnzmvmm0D64PROG8fO8t7QXIHsjQu/X3Bog6+HzJh+q
xm19FwsO6qXQaXrc8aZrNd/oSMYG+JvvRVknyLnw3f45bQNAxKo93AxbmkTCChmN8/iUJjukefqv
3MTgA6jcBrkmEbmd4ZnfkZw60+NnwD2u4eKnNvbbTAp4lnBZkA0buH0WFVOXnYUWCc+fctKE3BkZ
ArvNXPUaAuIbjihPZ4VNIxAS6NYZKHb3oWhMuFuyQLK+k9563+WsBp93ABK2qZP7AZxxpQDZOkQp
ElUXgv/ly8aLhJhxahcvs7oFxoCkF99eNK6gb6K9HuCVSXlqI15n5rUzyuVWhPct4Ubn5JOLRFWA
RCkSzea9eUVJxLymPoSO0eU/9blwZY/xTr4F8aKBTSNd3HrJ0wQR7km54kdZOr4DWFi9Ax8rOf05
PAhc6UHF/PqBFSaMjMH8JX6IHcZmECa98Jd4k7ZQ2zf9J6WR/I27k01P/h2jom3JuI6/d+68DR/6
TZQ4069d8yBu3ZGR9VTso/rcLnqon2WBD98+c5Q7dJ5+5dkZ3aEtPr2Yo9SojSXVWbzrbGiLGwoc
X/4HwaJGe83OpTyH+HZf8scUBcT9F5pJkGlf+/2Y3rbyztgW2V6jKlj6juGM9Og+xOvDb91MQRZC
t7X0oHyNXwq/3C5O8TtdAAjiVjT2AKI2sdvd95fsdwlx+0mKgSR5VDmogNNO8ZNe3lqLf1H5IAFn
qG6b/JW3t/C55OV+qNfGsgPkM+iMrLEzdxzfhBSy7JX+SJN1zvN8ED88XuxeyJW8SfGud3oW78CV
G5eOlAKb/7LwcsTx6k4qnSy/8t0xRESSgl80P2BNHkL+khSiWkKWxkhtExrLVyKIPZv3+XwOn7g4
PpIHIqRhjeaundxKXXp0ouCYuKXjzzM65BB2IRBoLFW2zXBUIbUn95P8JWAT3nbv9OSm3svSxhJO
YXCmU6bGRkGIWN1yskOkqMyPZnNI17uUJyDNHqvywSo/YMLie4EZo1vV+6Lew+cxSGzVWz4yik9C
/YuCusoHaOa9Um8z+dQT3PcpuGbJk4ZpJ3Xvin/TK4SAuDxXt8kEuXx8q/JXkfJACqSzPJv3s3So
0OhEwRBHtcLm+QaCSWYFnoAGC8LjI8Li9zOCCcUTyvZBTSC24dkjFwjhm2cSMLhNu3eK0zvqhynZ
0zap9918Y72ZV1pYrnfc1955jxzz2tqXKLzTvOmDJ1iXbIYnHhOGhaHeIZtt7DLrOqjuu3KLW549
pfjg2BRNYCtB6Fpa2PD6Q+8uYzdj7Ctdie/wpEP3wbg6sihahHAZdfMvjQOXn3LKn8gzTdBGHYjM
XGlgvSM/KN8LnzBe6T00G5ihD3FbutRh6p2aEJNf0GW/16+Yka5DU9R5CgmDzFUOdEJ+CZKhLyhy
XbgH5N3IYniz+tJJG3SR/Ou0HZCoeGDkhNtf76FkcLeM7pGfoPLHyC/0LhYSLyaFt2068eWMPgyl
I89ah8Y/0yIM4oPkLTOHGmx6N3JgaWRu/sRgiarv0lHJ8sXoe3MNhmdGJ/1qopxyoNcLj2rr5V/C
W8HkLmz7A421wIiuurRRAzfbI3vA+7P47VW9F86fWAeIH9y6bsOvQFCNJ4nHcfn4+JlMCsOuhoyH
z5Pv8CpD9fr1SuYhjVmcENl7N95c7r7waNxiaPcCivPNuGX6ox0p9OMv+D58sONhL1EvswiAaDT6
kYNmHmZiF2noZSZU0Y2xpYPw2Ie0FH1DyW9KmR6Ja8aGyWy+nWlRuha/FeKKk51Y2NMdatukORRu
F6Fksl8u2RE/3ul5TBeGgxDcoToxf5lXWsm65amfmYmb7ewkJ+M24/OYD7xn441l2Knkg0OopCkC
mI7iiVfhLDxKBxqJf8/x0+h8cBP0+8V+GIFXJhLuOLtcP5dF52cK7cGB8KgeSzgaXCT4tgn5g41W
PKVP8j3NWJyYnv1749y69GiFMQqBSYYs7pVxZvbTbnnKsGUPNvF7mB9l2s+RA1QPd3zjjDjdBstk
XIK9waLP0FlYk/JOhkryrFtG0ebllTcTo2R0aSs7MlQG+3zeobnLHMgA+cQwKIEk4Gopxk/c9uqF
yV07v3IVyhtXg8I9cyh3VrNbtxG2fJXx9lo3p4gJ9Y0NGU9EtoJN8EC3z/ZT4OKzJNChS5d2gWKq
bsP3XDs2zJP71lWRAVk6KzUffoDhcYezeqPcMv4vKtxLJ9XHLd0s/eJnMfnzFSzFQeDUQAVumg8e
a9/waJV83jNlg63jh/HV1hlD0GhPFCWceOekY+15v/RS1U0lT6ajnxTR8ysssS7ozebqdrhJv8jF
m0R7wR3wwhnp7vGe/EFI4rV7ZN5EUNWs3oD62JqGmorGFBfdxJPTDF4H6nmP+nngIm/a7ZecPr2+
xQkYADZQ69jJDES+u7Nwh4hetBu5xRoEU1TbSH705ErCBr5KWXdb2GnHNIx2M76v2R4pUopaFeiX
5gaiVKs/lJQPUvBoMapr53fznkU6hWGboWFcBjkZuoIzjKARHm+m6iXPPJBw0RuODTPM2skJBOCm
8KOwY03adg9p5bTcfClfQzT0YO6fUxB01ZawqXSZVk1EXu5l6aRnV4Yog7TE8DEewCNY0ZIEKB0q
Iq9MpwMfM0RY+caoDDGr4THvbwvrXBZP2lm3DiWNSEGEorO/zfOLNbpqv3QDsziX9ZIbdh6DBoaO
eQnxcJtuiMyBJ8jFOaS7EhEj5LARFbdg8CdypX3ugrOGqy8uLNkn8sPCE1Or8YhQDJ0UyTqF5zTY
UPohplk6GOAlmy+//6DPLv4WNsdGthutzXCD0U/zigiOT+SvAaXwUm1bvUzdXtzjgM1g3iFQuh3V
LXMgxmaheWk5vB3NiyQ66Cagk6srrud5DHJtfSc81vWWnla8MF7RA0ZsQclpj1sksDLCoWATlWc1
2lhu4hXY2DAKMKwApyIBJu8pCrLCIFoZHRHnY08RXUF8GPojP5gVB33LC5HUZb3D9ErsZssU+h9w
uiLvSJDOjAFyTbqkNQRsOyVOIRAemKAc5TyiWISj3qn5GJuvLKf4d0t1D9cVLMK0g/wgvVUbHkrD
A3iOslZYHwESmITGDMiY7eIzuMgdpuJ4U5GRxsFxZ/xa1L/A8b5Wsu7G7wF8JJYykXUPYUJrnxKP
NwYsUbdRdgf2mFth7rO3stiPxkHVkAF2w84OWwdhqxRrs2t0K7jElq5G59oR2KJm2x9boOtZdBIJ
SJRz89ryuCOMZEKStts7fUfJYhFaxqfdLi+YtH/wyBXIJTNZ4W8m8tnwveNFpcpuCeQszGn3ZL5G
23om3zSRjw+gotnVR/vFNGUcrdzFcVI4M5jQuKHqoXdWoDIs7FLJyc7DmeQjxc7mVoycOXujuFsd
qLRQPQm3IglEQpdMcObAFnssK1zMu2pXpyQ2kK7V95OAxJUtIG1NofYClkl8RbyHLjTyKAPy7n6b
8CxvKsEL8Z8SSMf+NsObVnTy7mmg0q3hbv6CCyoymqNyFgARaciVeMIT0r3aZcq3vrJRGfnRPxhf
Rg037dZpNmLnNtanrjMKvXaag0JEjAcpr1A9ivGD3KLjqna3bXjFP4CCOpeC4WWZ7wKiZ31jFK4u
bvHFeLhDlHwbXtbARGbVZgdv1oUHB6Ujzcs+g8fphgkP4g5yx6p4jMns4uKA+mNPXoBZN8NcqstP
sUIY4gnO9DsgSX/XwYM45kyDdv4sdFsLVNuDv2PRjb16FyrFptDTgxij+yS0A8WeW+2uITGsbmLs
sBGrofRpN9WbwfhTvfVYr7QBK6cQaV1iWAQjHe3Ov8WAQ/mNAUn25L+pAkMGGB/Tju8DjOJs7c7q
0Hb6hT0bNJey8gaKkffYDin9hmFMevNP1l1bSU7RAoas3X4XxwjpvNHMar+PPFM++S3jywim2qYr
oLtLqApeR9lVxklrLzWF9vo49beRdhMMD3P6AhemCKEGha8KP4CMrh0hSacidqYDOjhJjVNf049Z
2XS3+evwVqECDxzXjhklj6PN+vU0bSbftg5of4KDzh3gRPUv/g+v6VV+bG8oxKCVDZaQZLTeoztw
AfYA5UQdnJHxInaFM1q6UeuiVYJORfjOiNEMdiziZImQKqxq1C/dxtFOmMl702Exb6nQ9X2bt+NJ
O4WMbm57CiRGQsxlCA/eTe8c7OaHxE1wybTCHD3P+7FH2nwT6G+gFzAVdyPjgOUNsTLrPWcO33Ge
vBENnqlyrzrFm7WVtoyZTOZu9RSYG/OsP5JkcYEvA7FQNVYYB5le+9z2Wx8rVirtJO6oo1pbbI1Q
uCLbsUUrZvQ3uoAwHGZwJPeTY0BAb12F43HK9pQx9NvgiJDto9ztqniTeFhgaiTmroym6mtyHo8a
Api7LHGVHeLcdxYmHeEpZDjboF8gHLWrtCHjzagAvHU3noqcWue7Ak2U7uPUL/k+p/iz8V8rTwTt
qnqLXcqh9NRTt5fIyt7c+xdtE56Mq0BKwTauhVscxcke76MdriYhUah8yr5GlnfXatyMD5GLHyw+
dPOL/hq8dY+4sYjhAVUKbMF3jD5nGgvhZRE8Qovwrs20+izdAbYszlNyKeRjYbp1c09DN1CfndnO
nBiOa4QMmD0IO+Qai4BgyyvO0LiXMRGnccb8SwlzdG+4zUv8zCgqvlIhCzxQf+jqRDHj97FQwWHY
FULl1VsZPehI0YNMvavUmwn5RQPvKwRYv4i6zHpHjCDW2HTiSc7iPxM5AmT5ytKJ6Y8IQUCeeBGu
A/RRjw6C0C/L/4XWcsdTnuaT6eKC6AaZ0+xrp0brGwHs0U7Jq/BbUBhD39wEXqc7rdOdhhcDCAIx
rfmcnSJvERvvosmrn8EoFIGrpk4v2gHUxv9h77x2Y0eiLPsrg3lngwzaeE3DdJJSJmVfCElXovee
X9+LVHWpptADzLw3cJFII6V0U2TwxDl7r31imMWuipEOo7aZSA4jcNUibd+M14IcZwYzpAzB48i2
Q3PI2r0YILvsengcRvRIuckOfXyJCT4ft5T6xdaWt5N2R6tfPWTznh0lyTbkh8AKAsrbb5Tr0X3n
KBCwZ7gK7BjbjNFbtuKEIALzJtj3fxj9sWvK4AYzN1n5j0nH3tPeNs/SOiKxWIE6tF0fk+N1vvJe
59Xbf2wYDa2gfr/E3+Fz+xHThaH9vtE+TbonG7nHxu1JEo0Oan0Vj2/1d1Jg9UYxwTourxX+O+Wa
8+KbJCXWONQFVBxXGiw8aNx8OARzsMzQRkGJuUoOjJnQB9E+QAFEhcAqj6KjUDbRS/EQxOt61zPB
2DsHivyHifSFdXqPWlmLXK94z++qACoVYpwT+ieaQ/ImOBs9/v198uxwreoJKFpLUjX+RJm2JaHD
aa9q3dTXfIxZuxmO4SshNHSK9Hn3Ejx12q4lhnxaR/fkSoKXGmX5WjzRUv1sojsqLWWXGrdts/GN
G5kftZqWcMGYadqzdMRHzN8eCRndob/Rnp3XVlntyh3b+ytOSd3tHppn6zVgFWUk7uY+Acpw74e9
H93GLeo1c4dUoP3iE2AX+J3eiBz2Cp+pcaXfD9QTj3iuRXcdvwv2vf524hCBwuViWl97OGLHdc54
+bn4KD7yT3ltHit29vQ1zsgFUAvo5UPCCd0O6241bClVviIyAkOq7Vt5g0g6ZUNB2pezM89DcefT
Xzg2sI+/vavmI3wsnovtXJWdvUum7/3m7JcrLGfaQHKa91XWBmfLvBhwSQJbkIlHJ2xWX+hS0RLv
/ROtAXsrALxtDRa3FRUAC/A+3HUfzWpadZw+vGvA0O007Jv9gBZhPX+Oe1YS/47y9lregHK6FG5+
E9svE200VzU2hAqtEG883Msb/415VQC/QX1VH+ixPb0zALLm1fYpeKaEIjIKfvwaJWv5CBFTujk1
gA+OYNU92zcEC9MXP+us5JgVaH6uItAe23oHGOJ5+CNo/L7p9/i4Dy0UtOfwOFw4Er/K6LYjeKmM
ngz/aN9fDIX/22e5Dh+1lX1DCstUr5Wb+EhOLFdkDgXvNgFIsSl33arN1/5bimRxdY6DfYchQ32Z
TiQ1HSnO6G7E4q7pvX3cHxp5sXPlqsFcsRic/mGY6vV5FlSN1JCqLV2/z2F8NMCl+nnuM7aKjcCr
Y/TR4wJbnsOEfirQ8exgtGXHYHZYIJGgISOIxGDl76FV/v1KOt/7fWj4RIJE6gWUEsjAeTq3fP9y
s3xps+AGRrKmUFsCLfjX98ei0g6AukIVY0qjWOXPjT8/XJ7zAG8xoXPMd4lmaGuxHZ4jpH+/9F/f
ubxg5syKfr8kr1CwJ3H9AKwL8V8VbBnU7smgLY/LDSYIfsZy12Rgj99nfgkeeK1tbSxHu3oITr9f
3v39a/4+J/3ZzPH7ePkaEILhnkuN+6/nfx/+3AtS4kyW7/h9JTYCHYUMl6bfFxy94Ycsj3Mcaiut
KCCjzr/rP3788t9GEQojAPLIrNamgOScTgvZbVFG0fyae7hhNrpdIWnolekh6sq9adoBMn9H3Qm9
vPZTZl5hRO9q0i9arFCP9g+1BmCvYPsX68ZBIbhxQ4zXqiJIppkJLRbBJKGvgB5prmtDvEm72Y0Z
OspGpY2mSHS1+nOgVz3hD9paKhLBiEH/Z1QMjFWizggFjSZ6zQ72LE2jY9wZbkdGpFohK8B1Ife6
iUw2iJ+TPoKNXZuHZqzQ4KmXYtH6xB1QWGN4hBs0x9dFD2DmTqlHeaaWkA/GTaTtRSQBY1BblvFt
lL74PnUKXY6ezRvQjAPpTJSKEUGFfVK5sgKmEITnoE5dQ4MRo+v+7fSuOsbRboGQmpFyNKDtFqHy
rlrTXQYfxfM/eliTtZ6xb2bBkeI8VYRDolFxmJICVLPa5tpuoRJYE00dz34bkItC28pukZqRN1gV
Jpsj1JHsAJi+chUx5avvI9YjkoUCo++U6wB2r2d/jc1ASmsh/qAkuVZ9+8WPkbCKFiZD/KlpR79P
PgH/E6SZTRQBQY1+tf0OMueDMXJ2alVorLk6BbsgDF0yHiaggTSh2E43Aplukz3b8B21RjtW5Ygn
n/C6lDnL5F0Nobivqw5Qh1jB+kUdhS8wZiIE5zDAuJc2+J97i1qM5R4POx+6eGzlrnMuFpF1ZNxD
ljOnnWY5J5+eZ2O+8TF91Ij+INmdNRF9wJJdJwNYX4B+W2Gs+4KuR8pnpkfaVxG1WN3hKA2TQbXH
Nb5C5MInNlr2VWOTk6lUZnDCzYEbhJSLEeksvA3d2hTDXekXxiekjHXlmfdpM76kRUUfVLZ0U/UE
nVH2BUMQA0qrnPo63+BNyAh7xwma0gYzW/ZUgJUmg8KSpNDxEJTRnzxdG8JWN37aPxYOV9exMfF8
dPVw6OLoimAyRLvmsKmVqgAPnhQ3Ya2+ToWIN7DzlE2ns59MxdOAYelQp9Mb8bQsKQJnD5D6DTIA
8iDS/pW9PtMn2DIJysuwilypG18cSVtNa57Ik3pvRuvsMZXGDinWkzo8DkN36hJMVFaJcrdLYdqp
16PtP8CjOaZYLuhY0f7AunI/PEE+rtaJJBojYpZZiEaQjWw86q1DAoYp3stPVZffZZx2hzjn4xqA
ogb2eBKm5rl9yZvLceTi1XmnxgzBH5XDBHr3qJG/DvbKReHr3SB+Pcmo+dJ6iUOEzUNSWI+oySuE
mKhvyfm4njrz3cqQLww5dTQTMSh15ZZUUKYWY/4nIuhq9PT2HKu5s46nG8TPZ62MqT8qwqAN3/v2
9D666tsXU2OZK9UBV6ZlgQtnuh2A/ESNLjO8Rd8VobKN7LmKO85d5dUUGYQAZd23UU8PqJ3hM/ts
Cz0vHIiIjU6WVT+HLbuLVPQkQKHoZWLNsCNxynhbPCVaau4aMmUKRXkKODf5dM2X0JKFqyl0ZEL1
4Pgjs0orXLdt9Db22nMXIP8SVePvVIUdcxiYmBNGnfYQrGCvJo6utq5NRztZoajZ0ag3aZBQqfb+
bf7VVcUfr2HOA3pqSo96MKmb0gjtdWD7a1vA9rUIRhMd4CHbxCaUR0xcsK0dpYPLaWL6CTUYmQZr
z75KCL9FLnkbJOWbWdSPZdbf8JnfTJXYlxS0QxsxNVXUZ9+h6RXLi9eXt+k07eDG3IaGTu8j48JQ
2ZO68tLw2xge9HwwVr5uYY7Ig1th6PgkrYSOvAoOEsLbSqAwXSsmEEthqSvTmFNMuuRTyYF5e1Pz
bVi0t8qkPPhG/BGzeK8bPfhwqik6IA0eTsDQjyPrd1Lm0M1jAt1Zk0a7gcQTfoPqGW+1hqN/8lGr
G5KE7/kqiOwBW5tDrEeYkIsT1eVLPBT9um4AE9/qdEKUAtx++mWSn7X+YxmMC8rgNWk+rACosaGS
mJZjR1xrxP0i1D+K9A73M3FdZX2DunpWldJQ13KMmsKr9l6fMK1p0iclaD9MoRcbW8yjrrlXZ5Cp
lyYEDuTgskkffAytqaY6lWdkn1AWEc4VzD0LEtN7sVUSvL2Dbe/U3GAMHGPuzemYFw1NEAdt71Dk
t3rG7Aspboa5tn9WB4DuoeEcqtyL19kAxwK677NaqVTsasZR2zY0Qqr4ok7iMycvOYfZLAmI8WnW
FibVU4K4xMZJvgIxbl7pEZ30ht1nQEdsm6ekvXde0h0yA0JrX691/ai0VzbsbCC1jBl8T6I1GZK9
FpvetU/LUaaIPm19/JQJ3Sm1pmWUprRoOxr6sXOTtrm3CbpW8tsyJ8myYaTS0Wi0F9l9W5e12xkq
CVY1LQBHHFUPeJ0WDsMGmPLKqjSYNIjDtnVbfGqxtf8fS9n/i6VM11VB+uf/PUX08pVlX3X99fVP
I9pf3/VfpjLtPywTF5gtNKxlmMHl3zRIUkZ1zdRtSzg4XBxu//f/+stUppM0ilzdcgwBaUudkY//
FSeqG/8hHd2SElKk6WAsM/5/TGVCFfwC/6epDLsbIEisbbqFV23GVf7TVGaPla4EvZkdAs2m1z47
6fHIFMfe0JtDoz4tRv6c/DJCalT6XUrJ5OjX4r+8rBCggsRkSTuazf+L0395ZblZXliey1p2Zig3
6dNRXS6O+QXsrfo+w9zl8c9dR0fVkUgm7ZZn7VEwMrNkA2fPer3l3nLTLuAariqjq5T6eSYg0ZCY
UVPL3R4f0bRd7pYzuSE2ohQJts41KjeVyrVKFLFBrxxKYw6D5uzfGk78ZCYZCqi0GFYmM6JmOrHH
pHWEZFZToTMT40eIxCDopthWdgrRHK/Suhw3oQTQaEjhxoH/jm0rg9tXPFaa3q+a2P5Uzrqhvqaj
FdyMgpkORj43NiZvH8C0WKetUbtFkZwbtbvtDVjiydjnSAJog41KhcsFZXXLZCroYA20VbQjKoF2
hcHG0R/CU8OAU/attyE84aWodBDdfuTCIqW1nE/XJGKGJ+gOd0NS70KYCmuoOeUEpK5/jIOOrRDF
W9tz5VL7whWp8axayaXuG3LgPXpkYSLQ+Qw2y396R41AV8pmmTaUwnQd+eD4WgdZAfsAPcKXbBKr
oqiYPXmRToyGvBo7sre11FH26shAKazrWaItNZdaHX9QCXmtYY6iTo9KcN830SsgdlJRp5kyjyPA
Y3hOkIIGDLJFPSCNNU4p+HEOnbaWBAXhmw8peb57NaxWAO3OsdeiYtcSBLzoUhMtwfzlzFEngXNt
1MWwNwztW8mQrmWhkMcyKW71uCrvREzMFKEPYwJgfY7x83GFuk5K384fhbHJNK0lG3S6t2VduUGd
oRpwlF2YyJPfAAobKhpzrT68irDw13Eeau6gcZ3KPOujn9/FGq/JAH/JvLLZF2HXrXRnegs9EdJo
h2Uyn0HTQ50Q6jKK4VbNIHHi8zc2QThPJAPj02+skaLdBrFvc9h4UXHIwkzsUMbv6pYLUCNwVhjx
rkpJvSXHem64D6sBox3lKpMUjE3blEDUIWCqbsVOvPfJancazB5qF7pm1R8m2uNFZQ1XIay6jXcn
RXww58GE03VrqzIfRNh9JC2d4nHK7xqaITQeh5XS4t1mWXOLCsdaQOC8hoxS84pyrYMHBYNY32dV
327GAV3EELNlMRlcKphI+DQyi2xTcthI/ssZqReldlL8+FIRirGFv3ZSp31pGH9C0ZJbGZPFYOXq
FcZ4tnkGxoghnEn4ev7B0YGOte3DrRrSxB59ePlZOTJqkCuho7XkKN6EYfUCBMqHdEclBz9Ro0vs
xRlK3Nka04y9qzWttsrzARTRhIRRQFgSTrytFYyMk9wnOkYu+i47S6WVxgF0l6NYK0b8HajoEdHr
YjvOv1iZ5ca61f3ZK+jXh9S4pJr1hpuM+hgIvrphE/Fm1RLUO+Q3LH+dQ6O0x61uf7Wm3ewth7Zw
UXkZGggjR6FZP9NoSfe23tU0GydWKAw5SqaePImRq0a4VTBmM2j4jSmRGQ3jWcTUkZoDs5eEtSgk
o5PATtfZ7rU/5Xjw0+ol9pdhph7tWUB2icGpEQDGKIPsbM0/JC/T3dT1zFKBxm889VrVFISRQ2Xe
tqrxJ6Hnn/s0c8PhdujC5gYYMN62qvIPtXzwBuk/1QTh8AGR6Dtp2aHiGFPb0XKnhOo0EIhByFoc
dx2TZjbGbE5x2Pad+inmJIFU9d99hSAFwyd4J2QPlWFLSjAjBvejj9FEBKycnWpRvdnMTZKtXxcc
jYGOUsUj+NGwnnR8LBwmxEANpC7O/QeBYgoRDp2GGfdPEHTGdHbqy4MFp2U9ejOGrOy9UyAYRfU2
kPbR2na982UMLC+dNSb7UXKeFweiseO3xGLc6XGlcqr0xTS+lbRs1hqFPsGt4cHLGY7nxbeTZ+IY
e91eqbR2T8PiMqR4kAelqnZZ3CUbcBPWrRnMUyXCMWPFO0wa62b7pyj9ae9N+hNcpY5wVk2h3dVn
UFul2HJUd65gmSoMbevP5iFAHg5QEMVDeqIxq+pNxhjsvPtDNjbMT7S0g9/7MRW4DWO9MU8EhQCp
f+u68k0HqrEytLbGlsBASY1B6sgo+yDq9X1Ag5TC6miV4Zx2BTp3VR7hJ9WQKc6qTStqzGKaCsJ7
rcD3H5yg5SoTaAcStnemSWMDSr0NYX1K9gp+x10FJrU3DYpkf0pvFQCZsy+WSl2girPz+hCMFkjL
pjrK4VRrnJLQvrxNFUR3I2CSdT1v4n1XoQbZFBN7p14fd/RRhqNnlqjcTRpp+NQ5hNk469U5Cxip
5nFwKVOuRZMg2TtR03odZywaffxt+h2srl5PYJiM4K7VlvzdZ0BLe3jz10VbsNCAOaVd8QxHwFwX
5ZxVYs/1S/ZNBLKCK6qqtllALmLGRcWvx/MYT5fKqhs3tqLxCh8lTZ6SNjnb83t8kZgfJ/ME2Ys4
yPomtArfNfXyqZIF02LVulEiFyLWsFNqlT1SRV5fh9MZ86WyJhI63LFdu1cUcy9NYCxZLty5fDnm
I5NbP2WUoN7YmfnAmfOiOsl4LIti2FVxcJTUMz83MYVEXEfO1hb3helA6o5h+QRM5ozOpBUS5DUS
AQwgZZ8f0kmqx3y+0QPxBvI02qiQTIY2A/gVs6hPcXIXFAVHXiDfAOygPIrz/eCbOqpBdWCtM0r0
gKl5UbuMBpo3vqoOCSa9IWGiBCbpHWoqtr6TvcMtaY/tnJXRxQS2oNNM79WYpCEAM0zeiXIO6R/C
1oD7n5euJwlpm6MhSdVdhVIL1/BKnRX1xL5XlA/W/JqU2/LsN53pLsmTlkL8kNWz/SMym2uWRLBX
lU6+NsaIwxTlpmDWGZn1XQZx1kuVBKFYpZodFpR5/Y76HKP9DMETWVe6+DbudQl0t8e9gdoGQPfK
g7W16XWq6li/tyITqKAFwG+xbaiBh3iQn1nPBOS0IXVlpXDm7SyzP2PdZtcICWthLtKbv9ALpEtY
hde9DIejjcdkN9TR0bcCkzS+4Dxgdz+OhqjQIUBNCKJE7POyAJMGjIkEyRKlrnOf1c2E0e1hDJ78
CiuJ2nbwzmd6mCVJlonD4GDLNHSTzmMUx9g8GLz4CJB4nc0xFtkICQIDGjWhFImrNMUlWkxFI5W0
2w7KNTweEy256Fn38MXPtbsPYw9XIUIAjX5maSrNNsb5eCgt/E020gGr1Dw6NchMm7ArN2qI2CHw
2jmEFw7cAoBM0ZvUHsx3imXIMv6Gk0TVHXqaerXvQUsCzqhdOjVdANmrr+ngtCON5Ng2mj1O3e0E
LNdtKuuFXGP1WMMU2gQSjTlxftMxV1Vra+PXSkPonFPChHxGTtnUUU3KIeVnb2X3wNDgqw9ZLwI1
v6HngMtRJEdarY8DpJi4jC9hqQhIP3p3bGudsWNkvcsQdNhkBh5dKP7yMPXLTdijkMg5nUgNeppk
q/GLG2s/lS/UgcR1iwgxhBViRlbdRHRfXewpW6ZVno9oaVSD72ZITlpLQkbBRMAR+sFv9PEIIO/c
GKS/BUwMYDwV1brNx45qFDM6mWQl7YULkSgMHEnpwVpR2Fjn4zulxIFoprhoHLXc/3BQkxyNQ9fh
Dsnq8ZDK+4p287GYb3r/M7GdEenylLqizJ50XYNKp06aXDJqQ0XP14ofkFNYmvVOZ+Nm9IEOPrN4
paKgC5ey2KACaeb8lLKgvVGlEwnsQ/ZYsti6lr4JirE7hWH50PVBsstbuzspzrAeJ0c7jO2e9CTl
WIfNO9XDE92wkNOqPplyWMsWmSEcdbUPxqMAjELrjujbNjCNYwtmKCwhktVmS5qKjfe+SBNxVOLc
Ptj5M5BmXCms5T8ntdGnd6JECyRnSvGS9CsqKHUW3uod0H+UAH6uYZlFMwWJ0CsQcqeqQux1m1xh
jWPpsLD3EcWArCcdOLudiLZXg5ALHBwF3xg6+0qiJmzTcMfO6po47vA43hIfjciblDe0ov6FSGLL
baKGnNp0sg4NvXIli9QjtuzUlYH9REKtRguUILBhHmmaJcl/cMbIIAPqzs9uCwPDBEEBPtbCVV7L
pzJkauDP8OHlMB/J3Vux8IDTt17tULzRzKXPNRZXkaATq+vtVq+mU+IzOehNbRWSI78hfYEpu0pJ
bZtoUmZGYkxjLDDe0oycdjHHyJbOd9q2ynG5UdWZ7O+Z+l2fThyj897V8PO/bpKiferyenB7xfzr
qdLCrasHHbrn+cazbDQU4DiuVFUsRfp2gnHKhfQvhjIYKG2rAJfDDy5BgobWelAwxqqT2WzSOTAo
tEC8JxPG0FVs5fueloSVGo1LD3hYE7bXuc1zyGIE/Fs1jmGZmj/3Ytycfkx2T8Z1CD2JWaPgySCi
ZgpgAiySyqbx+3Zfo1gFEsy20ihvZeYHO9UqbWZNqP9KKY/d/NrvzfJcEqE99xWUFHL+kjJPvaMV
RfcZ/H93GPMYNv6dMNKRn+iNnwZ9lTWRp0gYc6IDVhgab0rF93eBpXJllra3aUp0XoQdN0ejcpwt
s+qXfkZjjgbEsj5HV6KF6hdJT57+WrT0CtLYCbBhVwEHM5MBtmJ/RWIvLFZvvkpqRO0Q/0Gs8HKD
XxMNC2oR2vWkiDmIL5b48OVGme5KHUf9cln7fRoNZWHCexxTUz2q883UFpesMVCWOGDJx9B49+rY
dzVP9KfJ5qCKwOLhxlOoltP8ME1xf8qsLs1dMpqzLW3Wkq164sqsO/iKAjJAuqwBDGFTDBw6YJXb
5SZV1A8ijR7Mxq4ZgGiPpdQJzbUAblQSoVYUnvIKZVYnmmJX1YIUABMkQUTrXikxLHHkrQ3GZBs9
1owrJJQkrEVPMWy31yG7B8CdtbOrP8t9vE5a+G50LVJKIrJP3uTB+qjsh6KgNFAdYsMKTnVIk7ce
9nXiHJM/TaXsPNlBLC3QpxD9kG+sIUIBEMf4Z6kiLqg3T6bte6vYYGMw4HU9VeJtUtODE8v2NavR
i+f8KyL9uS7ooxvCU1eg6PNTrJZ8WMxY+wg9UOuow4GY0i98vHBBUrnHxD2SeWrvgp7tmReQrTGF
uFKy7N1LU+0zK6FOW/0zgUj6fZXgkDCjzNgIXwTH3ulQU/vDTRGWf1TpTBsCBlGLAFqhVxh1pz6X
B7MRGCjUBqdsCvcidXp5FRYfWp/op+I8JKlxzw5EbCoyFd0qRO4fsCLm41QcIvJHADdppGKSawj5
k3qC4SYu+95ud+xuN1WZlfuYkOur3hu8K9+I7s3+fRyC+E0YuA3UBkH1oF8sab07z4mvyRuuingd
GxMQhKlgi5XiMMyutSLIxqsGrp47Kahw7bGWV0GOIDmq4RxUqb6RPsAn3HrHojAx8xTxuLP1b4KR
p4NlRv1uohxhA+IQHVx7l3waqWJVCozINobrkoTVrd5YHa70/iNRwvpsZvVzQOLIemG7L7jxVvo2
ynUupstFeHECE2WYEp9Ro0luCcGRWr+W8/JPEOd0dKq2cXMluixPUQuNx9tyDpNbbsY5TC7qGTsk
glFZO/eYurlL28w3TJ02Epx67Mgath7m2FzjAEw0NXcjlHDxvHJXnez3vh64P67nhYkrqlt29VD/
50cgjmi6FsJ6bIbS/wkEF1AkjgtX35mzydFyoLXiilMGtzUhE4fl9SUw/CcnPAuoFVJ1wKkqaorr
3yzwhaUthhqNLoevqpIt0loBU36TDgKBWPx/vZqb5V6iRYhUM+1p2enkbGvgSWhkNqCIgw+1tzTt
j1Y6wa4I00PK/GVPlKY8Cb9e53lHw1DSVvE0QbtlzKJ94fPH64bEosqVgGwHdpRlu+OEyUiJDlg/
lNtBw7LYMXbfTPQLVvC/vrpx0E6j4ZwcJ0LVuDCt+3ab5PeBH5FK2HdH3h3BoBdfrEln3GvTPQ4F
SdS6p8UEuJfnqORndaWhcYPSmbzvbedZiIhHfMUcrVBBYSbNY+9NgEWakR/RpGeHIME+Q+YAFdN3
4NI40CZoH/UbWcxLjX/b6vZt1Blw8aFtJKVAlRrZ97EffdPUinf8veOBwJlArbbJFDLtLbrHOEr3
7Nn87egALGCsgSCYP8Esuom3IbKXrVNrBMtGj0mof7VjhrolRPbf+2ihhXdu/WEXy5hOD3FrbiXJ
JKW5yPLYuUPJJdqeyW78lWJN34O6hcmmRN1WN70BMT05hlLDU607I2S0kA/bngAe2HUsUc/OTEhz
ZfTOVWyo1qad7A8ilNGMJVcpw0VGGvz35fRs9vYxirelGOJzKYEuVWTmElEdMI/LNwVNXkykKsVN
bPHdgPFW+TSd2lHDetFOD4OGt5/ildlpSPe6xueQlHpxJeKU1qYSaWegm5tUYJ5QMQzqfDiWZrCU
WwI+CPZGP5bltUWvNIFROaDdC3pZklRCG12v0rewl+ZepN6IDXO2P083Wg1HVHfQRTXKA43+h23p
MX8ptJeOXNjDXMZm/bvK7noVCbW+T6fwxacquq+ZnDKiieieNykNZ8rBMPEf2AhE+nUDP5OueDAD
ypS14XHFm0wTak16sYSPUGeA0A14bpj/0OVoYO4jGi/3LXS74tMuncm1m6dMJqSlpvYjo58nlAzE
Dbeg7+wmue5tWiHS8tB5OMVN6TukaPcKzugIZlzg2Yc60MQeDOx1EnE1y5SYkb3qOtXw3Ebkviva
eHGcxNWsUW4K1iyuapiOOnMzjPDViCBqaOZrhdtidgyUyNsnpnUvBAOBsANKoPo49TXr2qIVV9fo
HxPULscUOX6WJh4EW5C4CpZipHhblamJ6vXdZrSMjIBPJLh9b24VM8bkqDW4EBn1pFIH9qd/KbL5
A+iLkKUcR7OSJxTGr35wG0CzwaBH6pFAMk3mOJKZAH2FhwzeMS3sEzUIsHQOsK/7rQ2uB6rLVPJh
qSwq3tFRqjezMr6HT5IoaVX42TWh8uZV6gfPWfTJThX/rtnEWwJbQGnhsbcEWzZCg0KiaSZJ1wpb
9JDWxaXGkKDY00Npqg77JfwrvoHsKXwj2o4zrSf5GLBWBFGP9oDuNvUIgy9mdt4maOpja6MWWEG7
npaAAdiCS5eubTzaLFXJfyWNNpV4yaOo20Sxjg9WfIR6VmzLXkWzOOVPWUqrnJwORO9acKraKneb
YaBUppuYjdoFuGpZja7vcc4VrXHxQolSwO6u0jy+xEZrrFHEZRuro/hJpeMGEXoQEWbvvgYttphd
nkEFfpbJyVor720aIz1VT93oABIy7NUhFyyD8VBY7KcsRwNvK/eq6jUPgSGe81G+ZvgQ6boFctew
pNeBdUNI2Lcfgd2FUInmvUAG5ZAFmmgZV6OACiryEWvXTtpx9lN7wLo7zjrFbCtiEtp7+saSQLCt
pefhrHfDvKdJkiY77ABJqHzUSr0zPXL2tNp3oznIwx40Y+tUZHjZ3Y7645OTfRNUKn/GDB1FoAo2
14GCluWMKa/TONPK6BHiL26SqsgRsDGsqH3tidB3xPiTc5ic4srPgAeHw9zAi+HC59VVLIEo9IlL
TXOuMTqCY7HWqh7UvM31xO6ODyJ+KAv9W1TTnskav7+N4MpuUIsHssXUnlwHF6LTWA1PlpkxASot
PgbJW3RBUV57CCVBShF5jDWG5MtnhgjmutTFOaI5iKJKOZUm8WnG1JE4jx8nSZrzEAT5igt8ip8m
t12gXVCNkfoJBcyiW1UAyho7I84r05kMlrnbJfKz8XI+mamYUX/ToZtPqJoekTeLy2S1ssuC7YCJ
Dj3mOlETx8bEhsXFFD4m+IE96NjW7IFUe+tYzqbPvHbLtpyjMFu3if1GdxOHO4gBIyxWQ3+wNale
wtxmHESsnz4Xib7+GY7NKR5z9cBas5kG3C8qMyJp+1vnj73TshQFe4ZCXYnmlhGS/rSPEAcCohLR
OxM2kI8N1lm69+bGUKKHKo9BPdjxfTdyiKkDA7uMUxp99JhtIWBB3cpiZJP1cDHs/Egse+Q6JaoP
0kfu7aBQNymgXM6ugEXVdnIXG1/YQEVhbnT0KxvGDfkEMAxgrFOul0O6p/p9KRPSUhMBz63stOuQ
AWefZO/GZ2Qm+o0oOlBb6EARoRoHE3bG1NvWFkmCBWyH4FtzcCzgi/U3a4y9LlXbQbOCs9BnujCw
Zuy0js5rMLVbJ5UfOS0qe2IUTF4k3R7nhlmuhTCM1iFy1zxxdk1nBPiHZxD83zf2HEgQzfD+fz33
+1CZiBdesR3zZ+Cshg0XMXa2hCn8I2KBLgLi9N4roJemPmLiv2H3//j6yhPMvwEWFcu3L1/zj7s/
bze/fT43EyzB6aHNsnAHOZ42aUh45xeXm+V7fx+GS86DPn/x78s/b/37eLn38+TYQ/jytYml2ovQ
Dc/fuEQALED+Hvkttdf8pGYF2j6dcJmlvnhUJ0JEbF/N0AE2nzTFxn3bFDEsHCffZ1TX2yKyPslL
2Xfdc1gSuZDq+PDHIL+xbeKiQFbMsve3IGGZDqBiIvIz94qY6FjNqRCyl1RD/76blWl9LB02OODb
3xaKP/UTX7388Zw5umq5+5MpsdwNhMSBvdytVTs6prMyrzMOeQohm2/9x+vL+9lLFMDyEoSr+uet
l4eWgFv/807LY2lM1JZWTuXMNfjnqfkdf3+tn/f6ffzffc1/95wB7/Jg17slzcCcww16Wo3YeEf9
J+tgCdOo5/b68upyb3nu9+Hy3PIGy73fL/7X9/7r4fJ1SMN66jb+FtU8HPlXUMlvzkc5d+/9Jb1k
eVIvKqwvv6/n8+vh7+vL4+Vlq2T30zqHfh4dVC2HNPNq7nq5DUb+N2t8ed0MN7TIlMPvt//rR/z8
cLXXV/+jQvtPys5sN25kzdav0uh7HpBBMiLYQN8o51GpyYNuCNmyOc8zn74/qrpPV9kbVedgA4LL
u0pKZZLBiPWv9a3/FxeasPDr/p0L7RJ9D6PgLf+zCe2//6P/MaHRIGwJDwOMRy2xYM/2ZxMarcOW
B5/MlUxVF3/a/5DN9f+BNo5hTHo4w2zX+l8TGtBzwHGmrbRjKU9q5f7/mNCs5Yf82YMmcCHZtoMV
jo4bIOs2P+nPHrQKgRZ5oMHx4VtPbV0VFyDD7rGwXXqrvG8jhrSljTwEHEK4ohDRfI8/PzwB3SSQ
yT/hIddHDC8PU1o7D1mYfamKGarz8k/uiBPVsMJsa5XBdyczf+SieSgMwzkjygHQssp0neR+dBSD
3HRTmJ2CRLqkoBmVGIQ47iY3s/Y2KtMj1nIylok8KdkTB2iCe1Hn9gvYV/Yqo9kchdLjgRHePe/1
rWmN8TFXjHCk9AvS0yZZvbrLsIrH454KmubeEa28+uYuE0HwYFHSu55oZ8Tz07RwpIbwTdLqlo39
sEX9hv6MivFU8cC/m2CxbqIxdw5tyEHHo1H6gecBR1Ff3npfQAKP3TfbbcyHsXfqU+QavOjqu4R6
/oQFF6UqTrv1H3NxMb1ycCwZm7B1V7FLyi2TbIbESHs5o/80bSS5SpPhV1Dug0p7ZAUXnkeYZAe/
N+Y9Hx+jWTwrVz317ZrhKw4zKw7PEKrvS4bkdd5OB6s1SE53iAtOkP+YrE6duwF/iCb50AlR7Po+
obAhic37QviSuCQ2iKhPEnqtmv4sW/kkmZfuEMIp0KAi9D7HjJioTJI3mPZFQ9h7aADZhTbJQrfX
24J//QrgpjeC+haJnzleCuwgsQP327BBcofGwdSBvEl6Q0+hGzzowUwumeofZ99UCImEenjkX9E+
xg26P5PxwXUfPGK4vRvHl7A1XtNpXgxsXnXyJ+KeKWlr5rgnq59pAzHLx6HyhpWrihY6Z6JPY0Lr
iBgVhArOdnsKwTca8inzZtO6Nd44rIaeUJDKERwmm2ubpt8/LRC3IsXUlP9b3mWA/fK2+c9/t+xf
bziH+0yzJJhaYLn49YbTDfKGX4ORGKQyUJUKuc78/my3I0GiLro0ZhceXAbEbRhYGMyar9T/NOvQ
IalvBVTV/P3rEag1v70iHKiWcvDIaumxEvx1CTCi1C4ZowQnmt6GQ5pk8dalA2WVlsNjl2Q0Jvac
MXBCE5zs5GtmmcaDX7qnurcIHNj15yKmQhvPNMSJTC/y57yKMj94HZzhLMmUZw5hEsXnBj0vDp69
76XnTmzDvenUdwSgLFdT84d7epfHmpxLA62k7Y1VD9OqKYrwIlMJh8ibthQbYPGWZb8OPM4egVgC
C6Xb3TnKsO5at5vvSRFd+i7b4wdTh6rvMYKU91bqyFPY2zjT2LuuYhByV8c8tLaffTP62V1DzFU7
aYSXmsTQc9C1ZypKFH5/9tja7JmXI49BgJOXxLCCi7RIFIgSz19Xhu0lq4nRT8br4AXTo67tjVub
n/AgOOeC2ZgUhnOba38X+sgmKNV663nQj+NSPJsrNO4c4MxoMoseHsdSxHvsgcCLY7oqnXA8WAaI
l374mflU0lRx92Ih/511hK+IKU+/bjxcrTn+q06ZxSkI4jPTKw+ozNcsg4AYDblLTNxr121mEW0E
0VPks9yhLn9WciTu0yYJeMNqXWZeejBgfd6psg1WYRsSDGjmzTRnJ6fJDZhIgLdq3KAPjG43jcgP
vKRiH04FhJMEDl1MgsWthvE8zhgSfbXI+l0FeEZZd8Lq35WHrzbibIonAjewFTgbkSlMToY6h25c
nPo63WvVNKcw0RQiucnBcrlAurb+qrA37gwsf6g0Uu6ckIlV287GyjWSYV12fFOkBPrrXbJlZs1/
7k+kXaCl91O85agDs6OdvOJUOR5g6Ya0CjYWOnBKwBuNrO6weDonMU/P/E73s/KfHNl7m9iJ+ktj
yWs64ylKuxEqjbNYsKiqwydu7tuwjVax50RbshfRzhKfetp0Vi13xwqvgdoqqtFlDaBEFF574ky6
LzCXnymhf6BGGEA6HmeYyhn8Ad/T58CN7mvLY0wNLo9upEOKxoG90n9zmVfvAi9Y1aUV7qwhWnpP
n2CT+wR5FSxNoktd5iWPUGtD2RbQJApv541A53O7ZjvZaRwrTrUpyuaZocr4qBX4P4MngN8Y02Ui
GZE7Y34wHIhWY+k+2cgl93O3La3ZPjS2+G5UApzJzO+ZRP6z7ahPBRVHEG3yXW04EeVGRXGeCGBY
I4pbNd5SRzcQrfJrGdfG2hemt/Hz6JOwcmR7Ca2OR3GyjuNp3KgQ5Ekz9fQW10StWwohwiYDB9dH
8GgFewEUolWriadkOWDvhqdUNWKJxUlY7yujMVZF+sCeBLyWhcbrRYtmPlHNpJviJeinb04Jcssh
VxnX2BLayox2UT09jlEe7SonffUMOh0+Vp5qrl9DUxcbqt7EipTipz73XqjbNoiFQAkdc8NZD8v7
wNzyZMbGuE7I7cXpLFCcnhX4Rq+PwWPBvMH8alijwhgbUPxktwx9ZIsEIvbdYILRWyxXYWrAPCMp
WEapc7W/Z7Mo2DNk664ato5r/cT1wrXY+Cu3Cd+jJpIbb7kZc9+/hbLeWzn4A7sfol3H1OBjjSOd
xM3gYL5rlH0ux749TW20B8xtrDLLxZE01K/FMMR7zKSyxMlWm+1rSbfFutbwj+YqhytD30Qyxdjq
Jtc+xMudK5zpOAmJdjTEwZ0/5JDlH13fVtvObDCQju61HXKQX8sd+ZfDbtmwoaobVYNf7a7FXJQP
fY3C6cz1uZyw9lUtjXI8OAD8VO2PTOiGdE63tVRn7H1RXv3a0jePdomb1hPA6mCghGvA9djb3XmC
Hshru8MTYx+pNnuNJmQg7dvJo5yMk1NODQYKtrAFDquWgQxpKMDtldEjDkvSZakt90jxWzud1bki
ql9FYq1irNZ5kFNYOMUokDNOA8oHw1OiY3gOs3nKE/rXpk79HAbuv7BN5rWjI/PU5/YPyWq8T0Zd
bRyLsK9kurh1B/4NdiX+Kvbd/JgGwAjsLnhnRJM/VElEdKsovlKqHB9rQgOFStpTzmJyrTH6nqJu
NuBttNaZ08MhdUaCyQxOrKb1NnnQlltjkNcivyYmlSHM/2n6SdFMsXMODhOr1nEc3D3pmzF309aR
TCYZ2gQ3FXiXKTLZkKWyOfe4FKCntDyMcGyShwrRMAkTVNwmHUGw2QZvkOM93BRWeR3MsLpozRy1
CYa3rnXEumq5Cfu2FRi3nOkU6fZMUsrbauTtO5d3jNQdPm/mUc06w6QKmWw07ypb8bsZ3IwOhqiD
qusUDkOFMAJd/WzEwwMsdNT35Z+GxGhWjmKWz6MmX7c8Yp9SEe7deTb3ldtHu5wQLgFUxOuaeYjZ
s5ZbwXiIO+FjC125prmztfY/Z2UH/rGvMvRy8940MaHPsfA2s6vfUlWmm57+sw3mK3eRsPi9A+dl
ql9L32s3xbLARstSi4uj3MjZRRjhVjpY3fTFpnOW5jkf5klJ2qIRgmc6hTayomISNADtnuFj2+of
ScpzOxGG9dz08D49dk0pW1r2LfW7RTBea2VdaRN+5uUAU0yiH2Ngtrdeugc7Qc7vRglDJKhempK+
URIm0EpHOE5D1czrfvnYo0FE13kYPyUDbRYsRWZEX23mevSsoCdM1T1RyZ+RaZf7EJiTybXqIOE8
oBdf+ybhYTBb3wOZntxEVzuMpxuDm4ybcM0LBdm3vLlTHCN65sYjjy5HTtY1r82bybK7d+YGJOKI
C68OUwV8N/uq0qo+MXx8mMMqfyxrhG6NsZt8HxGDBegSYSN5jEzig1bMYmGnEDQTQ4LfDsDEeoH9
0pDqxklP9Kdob9lYQ3SWcbQNiwq43fKly813BiYLVTbkAFYH0ykEnZL0uHI7Dw8P32FF48Ohaynw
MUbHZx3mN9mPFW0obZNjHpducf7jAFlHan7M020UQSNLOp7LZTQzj57nbh2xGyT8g/ZKosvZ+GE2
7sMZhFqsBcwwv73H2pNvy6Ft16pkEitK0FXEkdr9nKU/fF8umnU/8K8m0NWC0DlEqp3vRkF5S9SV
UG25KrMgmG648c6J6d5jqStvYbVAhEaX1JA7fgs5Ia3ilsFPUePPGjx23qUzldtSVZ8Fp7sVaENy
Ho1bHql8AuWcS+eNV8bLa2GhBuzp152kiDnu6Uka0ynczvYAYZWlv9UEboKuxMFIIqXwBskxtMSb
ioN7KO3iVOSETlRegg8Li+VKnxkmZ98Q/ZprzDWqJCuYPlApUW3shK1508tH24jijTZSYvnedypb
TAxT0Q8nKr5xxHVOY4N3yxKcG3psVHGJwXqs43Q9YAfDeGcnr/RwYxOGibQUSvOQ41bm7+Wubifm
WD4jAhqeYBS5nbcJxMGG8XDuO/HNmtjlBI4HsVAAByiJEDPQnUFJeXRyRDhE+9DRmEDYW7k6jEC3
QRMrepFuqlA/+I6CmEbYZNc0vX92XzUr23XIrUcbIcIgdoS4mgeUqulD6hbQIwsS3X7ORHSulX0/
jq+CoIT9QM2S3k8ZEIViFPCi2Gpkxt4ysGVSHcfQomb7wbPCPn5X1mhe0x6cs+NhZyOzc2dDXziQ
w+ORIYOvVabrp6QVT62edl1XpTQ3DopSHaQVDvhiLWL4MkGcM7OhmZjGF+cnn0qEJT1hel7Y9AzU
B4d2l23RMQDCWFIcCEM8dCBm/IghkADEsYqZ9m0jj2CMY7EAeFn1zU8a++wuxOfGYW6TxPQ37TGX
60s6MOwvQs/em7XRnC1XXIrOT6ikU2/+OKsHl5aZHZNVDonCJdnCnnubEHOkKuXWFpgMogaIiltx
e9tZ5Hxil/uEYbtXArpt3l7ZAyRn7SJ5YuiZLHwytLpPpLfIQ6sqPQJZIbeHVXjFtcn5P724WV2e
BjIu64xMg1s57oWocPPHbi4XPmH2OLikvqJgQ3JyMGrEg5a9+yYzF61/8SWZiYGfi5D8x5elNNZx
kns/tMxNHYt507V4P1Rh7mXOoTYWw3siuJOGng0jQSLQs6HxOORdcRrqpt81i+wWlYvwNXspewXE
G6+GjMuG52BgID7VdP+tfI0fjbh3eIpGHHMff6osUmJ9hAnaaeFNFCUcIl1UZ3Zoem9b1n0EteYR
fTK/d7uMExoLATPlYroT/N1ajR0k7Ti5ca8kt9EMAdd2HB5BRWxVIMr7Khn8sy8gStxRn85e1AjT
E1t9QIeah12t42ZlmbN/rFMLZqtoG80WPf4+S7Cq2GSzRwRQa29NOEMFEKEVijq2TrV1cv+r37XZ
uQ2XOyuXGM+6WB87l2NEr7CDOrUwnock/8xOt9tFyeRnRCAOBZck1IjC31RlNIHhnrGCpgSNeowp
JwavsFDG5NEoiomgC4YVGrXHO/rlTjoU2f2wiF7GaF8pl4BHlUsyZV0QPeN9dhli8VqMyAyfWaXn
81QE7+cBvsGTWSn1FFaQFg0rl6RiXMhtqhU7HuPxQzElq0jQtGgWFD+JmrURbB6ybgX0AE5B5BJE
Khmt74woE7dO+089J3a8M8CRqY2EIDkWBt2kcMaWXzq2EwBdICOmWlxsXVuXj2ultawDp+GHgb3w
jbzqDBwTEbIUAMhmpIy144t3X1J6zD453Vd+fw91GHDAcOP0dRfMCT7dpZoyGvTEflnFa8RAtsGN
eQmrl1nV87lGDbjUhnzEqTysKrzG2NnNrVV5zrm6tO2PeA5BBg8sS8oxW8Q9gk99ncW7mq0XkIFI
nQrXr+FUHDrXCy499ApUwgUFCEiHzKNPCHks10AdBDt4fqUlTA+CnU+q0Q121Hbc12PS7puaRj7V
tKsw9YcL9gYf6kkVXY0GsFWa2+T0zLhcm80S8pwH4HdR1Kzm3n/MOsTIxHHqfcqCztPWHHfhbP3I
M688NQMeHxg0NEP1BAh8nBo5RfEn/OI0rIkpvBtg5Jw+vjiFAH8+DE9uL9SpHyDU9dkIOm/ZgOAd
Oc5Bna2bZrSOttXyw2frUAiIKU1u0mcjC9YLgRKDD22eh6XpC5RadRpwMa9YUd8CG+JLhDa+ETyh
tl6ruxXm9AbRg+yPrQ+Gi/ZjxoR/+5mEqGO71d6PrzjFm09eWr3UpXnBVei9UJAgZNjfuVYcXDOy
shfXiLbmaKg9jwwQfRMraJU0+oaLBcNFrx865YGsU3Ny9jCHuDqyT1Vd3tehW5wgS3yxS2yX2hsu
MlIQqseAmbQzA7wtnn38/R8HyYLI4w5Z/UurEXSahsOtkRV7TcwMvza/fjOhpBayeIua+UcRakBH
zWdjJJAh6eyw7YgieByyk2a7k6Uj6LtYzru5MORqSrtwPzPdDRpvw4dMZSEUztIw7XNh9A9tHkYX
ciFfwsgY2Hl6b+5yxMvSVbpspce8d3mPae5D1ajJrJFmAZ5/atwBTSHmrO5UAr3J56LNAqrAmYiv
OkY1WxaaZpuyjMOxaImpRnDpoJlQEaUrsdVlygkwpdyMnfJLXMegTImqy8I2nwO3DO4a8hooNIW5
+fj82brBkzBmbyWd8jMoqxxI1sxRKO1jfFY1+2b705SxCZuy9Nqjgp49pTndB4JiZ8YLE7Zsal8a
+zLlemt1g7MzPFjfTomQWScumolF5bZBiC/hWQlwhiCdIIaPt5FyBXO8NTk3ukGLGmwkfPhy+jkI
WV0aVqamw7pgoXTu+sDAPG0O7jEj/+3oLN6jJeEaG1gI606xVOKu7eq8XhturtEIeonxEqGyjPD3
EvZYjaXKyRTDag46Va0CvbTZhTuOCYBYa2jCbhLX+2jixU2EIkyvPzZ+zrsQoGKy04mOG9syg8PQ
2190Ys7X2pGPeZbU6HnBJzfE35IKD8y7gbrXFm2wJ5D0Th5tzXmYZ5aZAeeMKp8MIKhBH6sYZlU+
qlUSK567EnlJowz/VLlVnY00MJ46hjsSb9IfYkrnV18YezyWY9KTVkp7xvwzNbtEr3A9MzL/JHG0
HwLeJVxkbK0cWbzbNYGRSfTbzuZ0kRuGOroVZST49SmmMzkNqNzch3TdssWywJl7IQYrzfY/cnbp
2Mx3SiLbSAd9B/2922QVlW0dPlLaXV6TobGPTcG6MwiVP/RDtQ1K98jOywEXi03TpPSe8CZSUGw5
+WaoIv+ueAvbfnj1Wve5YOWYcwZRsX+xpz5/APS17jRZPjupPI6ZVvlViwVI5OXDJk+taN33eLEi
8dyWlgcGp41OIxQUhJ5ZkhwIv4zIWREq6IdyT86D50BVXe02emwW4yFdpLei5ZjrFRRzhpHvfeo9
fa2p8uWblCyg9WDQ5NtQ0bMcTTubNRwTLC7EeB7uRDqQJmP+FQSfMXvKvTJJ8mlnRPGeSwCLyov2
vWMT5urZ+LF8oXHJ8CkPoOXalQ213ycKJu0Ol+VEz/cweBhnrLI8qeWLG6lLagbt7mPTEorxgZSr
sfVSFVB8BZ0JFgAFqdBztoHVxLxuTfFpSb8ymkBxx5SXPD7/aHgiO3vLl1wan2RRKGpeQsgw3mBe
i8oD+MxS3bbWQ2Il4bqxf2qjtfc5WSU7qDVqhsPpqVLzZmgFFQxNoE7IpDd/cPLjSAT/3OCmMqcy
OM6xfDWNgNJk8gWoB6P/0AzRZ57/34qq9Z4SVi7mJZWiN7or9gkBvRWqTYq5mermlpTuDH4U+cgT
u5K56V1p80Jr1YPIm9vvScPhm12RBZCYdIFTZyNe4G7YeLgHIZZqPPpWw3OcnIlTU78Zj0X2TPbh
WAmdHejcrVCKOua/PiNWckvuC1ugfa+acjP0dBzNqelf4q5GnxHRke+8NCjp+bnBnZpRyLmJPdWT
Qlb61sbZa10O21Cb4rly3huNq1gFyrzNcXXGbZluKxFlxPIIuDkDKpg9ty/Y4/wtCU/EDmuwKfQq
XkzN5ezZMxPNjsLhYJy/pJVscDV/sXF+8UgdYNbSW72xhpEoJdHIs9dnu4xh4NHEYxyja9rCXMui
ZRxZiek8e84tkLzVKez4z0MF9SuZOQ6iup11P25NltIveSkegxjtJslppJ0HHix8RFAqyqi59djZ
kQ/O3B3WJY6Mbu37bYJHkF3tHEGATTsIaDlswzHw6HfszWA7J7rcxuO09NaEX4x2Cnaqr8CqpWlC
n4JtHPtU1YhxrJJeyw5T5hFUeL8qSRal+uT5M8VVy//LM5O5qLlCxszP0sCuUzB8XJUz5wlA6IO2
p/su45AWd8Wucqeb34VLqicUlx5OaCyn4cZ9CMufeQdjMXPlaLd78cM3QH7tSli+c/A1oglnoprI
uEc9gEto3/PYy3c5vkUF8OyzW7xP+PCZtRWI4D6m2TCqwlPQhVRVx9l4WmJ6hVHpB45viLCMAOea
WmiZzc4ll+02HXyA6F1scDcC/1mPdXaecIozssFRG80xG5Kqbu6HLIN8S38o0cGPsXYSs8P3ku7Z
b6P6ScOqkuImO6ghDcsI6Sf9vU9b1O8IkF9Y2+3TKCuPZobxZkzz+9Dl7WNgkyHR8BsdwgbtDJqV
Nu6fIwvVuq7st1yYzzKQBCxNKtVh+QWg+Yk8r6ZgClbtaN87TbRt09DcRXFwH7vdkyP6Q8zhY9N3
GAY9LnMpjXc/aDCpGxaeM3KD68rlTG40l5azLe9lg4tvT2BWHUdCLXFoWifONxFvG0SqgpYfnWfN
Tg372u8fVBK3WABiXkmfvVsmgMOY7Q6jFCoJYW3kelxbmfnaLmZwhu96RfaJmz7qGR8YKdkDYvd3
HEiitHw1ykhwy7B1AaQZl653J4fqbGY4u8NQepePPwWBcYaOgJNf0ve5tlPqT/F3fBkC/TIEqASu
7TMSq8KA0T5fPv708cWYSQb3wthTYh1cwSKG+7EN3yvbTpY8VxVeS384NEU/YVBZ/o6gXEi1cN/u
oL+SGrAJpktJ4+NQqBL2OTvw68cXU9jBtsOP88ff+fNkbeuWCQnZoPhqBjq+svWnfyXIbsmYx9f/
/fuPP5HJkewJanmnsa1HBnJKV2pQQrI4O57mhFZUP3iQs8RWim4mtr2rFsrNOu5Hc8v3V6ugp7vR
RhCmbczu0VgS8+h5zquYPO4eK6lIL6T73khitl85aM25qjeWx+bXjKZ5Y+gC07zwh6cEafLck0Gx
TO9RSnhkkxPF1EImK79F70OLv0HgDyFrwCTR6TXKUchsX74OnLzANkcvhVn+BLnwyR7CPSf/I3py
y1Bi4vBcIeW0AAFrO0J+r8Gy4P1fZ6AbddEeVZExnh7e8/yrlP0bxtu7Lqjxglc7YRFySNXn1CId
UYcNPW3y7E2IxZzt2LVJMEphHjw2zFETV3XEfSqAnShnEKcZHXlQiSU+DQOOdeiGqyIx3/KRJGv4
2lnfFPMiTlIOfZKj2uSVydSmD2hRiZOrLejRcHqIfnkHd0jEbobPBHzm2EMbKkaAnZaJKP11ttLj
RMocAgTU2VCrh1SmjHjL+uri/OTY2vU+gAG0NYo7GUd7xsH3y5DNKkp06HYPPpL4Srd0RUCBvBq0
e4zhZ9stFb4V9gcxm0ajhQ/qtulZhXxDPAxf8yWbMOUNy2614aGxQjp273TD9zTT5VTY7BMDeF9e
fEt7l+4Cl7KIfs5bWpflKlYbXoe7tq1kvFMT0S/IhHBuoOssG+mCVl5LwsLzgOtBn6goyy0zSohE
RwiYeR6HHPt9HvwX9nmgH3v3ySN2Hs3R+2jdwULgvqhN6MtRiFu8VN8JUoENSCklJSn3mJaA9zP/
gdlxRQuHAICa0O0ra/8kbMVdEHA4c/S0wn4zbarKfdaMiTyM7FtiDMNKhe4PL3lPOgjxYxMsgp4N
07QrKU4u5D4L7Glt+/lOljnYpwGXs9m1lH1mT0NfAbDucEjGoINgbdScu5ynUERUe8uGPl7yBzyj
aUl2689iiYS7+Oh5dvxwlbln274VCQHmoU0OrPCI8eFW5DmfQE68IpurR1G71TabwWj5DJJsQz14
amCiEAB170NaQfoAW3sevlujfetq1EeHQKSdh7RbuS3Gq+iHIiKmm6gjFtPorRpjqr6aYN369ND5
qt4JN79vEHhgUsKOCDO9bRPzlaHkV95X+mfsERRrKLmoqORgO98yoKc6gak1z5gCGaUEbp4GA7t6
g8/HxxKx6Xzs3iIBztI2e86cOVM2lyFMiWif9OJuzgee9kW6Hab41gA04fkHoL4k3bxGQeOBI4oB
NkJTP0nBtrnpt3nstJs+gm9uOvR3Nl2xnjOMSSmPw4GMCqdyovojj4pAVeegjghzQdZNBGITRV9Z
BZQUT90mwt4E9Y0OICN5KHTsrHyXTkYSnQBkGetMnQFmoSe4InP0Lc+yr4xD4UhZC1NMlgDhPfNb
my4ploqtfVKnDIQJbhnl+xTDF89KRPtZgmzK/JfCE/s0Q0uprRoYbB8/dVYFO2CbFc53POdMV6Y3
nE1vCSsaRFJI1SGGmrSp5XbwzddqQvJBwbirRvtTN1jQ/J+zzmq3APJ9oce9Uu2FWKy/8iVCnDNl
gKKKtbvsNx1iQYeISIaY2cSbekh2fflaY3kBHBBq3p7maRoi0ig5TsoiC45uxIcqseA7TXLgYPc5
jpNvcKeKO5fFOK8najsHAuvae57GU2X7XwUr0ZrY47jVo/NoIteHGnHZ0Zx8o+RLMVfhJijF97II
YAVGu9iDzR8nIxv1Yn7NaNFUfVPuyuIE2YqS+vprJjtKtOyeUcNMgZ+NdIrxewmArbusdbe90d+s
ZumcMfzoYvJZAEiC4uYwNy/j4oxe+o474DUo+uEgW/2zn70fvrtULKc0qdXa/MN6/H38j+BH8a/s
cr+b05Sy+Z/lKY+w16+MRNL4to7T0j92SbKOJv25lGULLwjrVUhqaCdskvNdTc1r3vmbJB0H5oSX
hIP+uoPIQPCEIgiwTuGOgPo/vTj1m3NOKdfF1ysx+Sr4gn91zjn+HKqQWcIxbrR9qBf5S3pRu1Wh
s0GiR89PvQtR92hRtGjq0CGhG/AtksGsYbEvG2afI0pmndsOJ6qYHv/e3GfhLv6ru9dRSipenofT
UJjmL9a+Pixk13gBbZoc8+B51+wm8nCbzJGxq3jhq7AZIHP5TBzNlBp6KqhsYRfXv38Zv3mMeRXK
NC0+R8vWnvML59JyOtBtWA+PuGkYUixB50iui8x9pfsa89LyYZYhZpIiTf/B3rh86z9MmIf3//x3
V2hszYA6PXzOpoVZ+ld7c+CpEnewPNrLSLphXBhHkd64g0dtz/IbB6QOccgQxf7731ksn/0vPxl4
qLC4ck3pAG7567Vh6SIu8hSARQlF5R7b17EdjLXnN9a+DaLdNGQsW8SL8ln/LBQ8D03ZzMduL+s0
imH0MxvTZD15PfpbPtrM4LtTGtf9xXWLt0yyicfr8E/2VBvK6q8v26ZUXSthO1wyv9pTpwzJx2Nn
fLS7Gn3FmKGRItMUDB3gQDr9DdQJk4IaLNLame0K5sOcnjHg1jhA+2mLKzEeRHEOEmbuRguuqWum
fSLqh7It21NnlhA08e8p29gxN8ZEPr9ng+52Q0PspmI0cZdhuDiXAqK6qSCIVE2MeyIWO0bTFzbe
1vPff1K/X50kQTmQaVMpwZDxlw+qyJ2K/Fcijx26MQE2j0eaXW2qvvvS2OwEoxoB2FLx51om5vbv
f/bvqxs/W1mux5nEFViC/3qRpIA2cL9TqmSBP8rnEYBSBiqpBCIC4Gf4h/Xq9+VKu8qztOsCsWXZ
+uWnydYWsJ/4TSNh/ACd9YLH++5D3U8sappKH9ru/0Xy3n73OotlefnlHnA9x4a7gLWYyMIvb21S
ZXTsRYULdM9XoCTjFVvindWAiSy6RexYRgRRgewfGI9gS3NsXjZP24KapY+RV1Ur52AH5eOHaTQr
Ca/nNqeqwV+T93S2CQvW3AbufdBUR/bQ3j8sH+L3BVRLd1lEOYnZ/OmXtyyPen8aUukcw9gAqlEg
38dNfbM6HRxH5Y17yzK+2AzCpMc0F0MVndTZiMa22BEHjUOkpNTD72hldiaPcYa8aKP8tDBKn+f8
BUrevPv7N/1fXM6e8Bjt8rbzvP/1PffEEJkznJcjUgMCv8u0g8rPfI8D8GD5BUSEJeiAFB5k5unv
f7T1L9Y8rmQlbQRo5dA38dfLWSHe8rMz+C1LeqDKZ/pXNc6dvk5Ols0036/B+FktLFQnbpl1LZ7a
eoFD4vHr/+Fqt5ar65erj4AM2FPHdKV07V9eTW9GuR0CYD6msmK9WtxD8+L5uXH9hbu5fOFUzg3H
/tBQRvEPd7b6/db2SOm4GOoUA5vflxVmXRqep3ksTfMrmiBZbZCYX1xNYXgK44URtO1mSKD+MsIx
4wAvcsCQJJSvEKD2fmpY32oLdlFXuPe9fUS5JzRcl2tg9NYqkGD4IgaX96Nj3eaQLUbp01L5X5Sd
V3PjSJa2/8rGXn+YDy5hInbngp4gRVGmVOYGoeqqgvcev34fpGqaNere7ZlQBAIJgABIAZknz3kN
UmanpEdpSYh51em9ij9Abq3akJJbCab2Eiy2ouRZ8BexxS6raka/yXK3UZG6m9jMHnujPXSVi7ry
XnYNYtLRZ6UHO5glqFltCsK1FepAvxrCdLfWGMu0/EusBo/67DS72KVQOGj+IWjXDg/KJkKh5hzE
urUfxgpZ31I5a0Y/fRkH4wBdd41AQfJYKwRuBLXnph9m6mIuxc6GGVXcIU5mOr1zzu30CabrtUPD
gNlZrv3F4/InA7arQoTSXYY9JhCyM/vt9THKg4XG8f/yiNnjpPgCJxPEQ+ZE7EEafI3DxnnoW/Xk
BMAwEhR0ulhjItMIbJ7j/LkbfXFU55riMknWoAJXrHfpHpUY8gRgGSmWlHiGV+KDmNEeg6Gg/8WN
iz++8a5q08sSHqNP7sgn8ZcbD9Ie2AoxoCdhogKMyaxMP7ogEF/hLX9xlMlLU2EjRoHitUDNzdbz
7tq6sOSZPWjPQGgy4i/6rEg9o7y6JvtsgB7EtY5ip3FMgoK8YvwSUK3a9lT59qaPeGtbUmtoKGtp
7icjHoDXI0trnoyUSr4FTN3TxvIqI6uWef85uwJWoGN0R32bYhMEnMUdTmZmPIyIcG/S+jfIwMVp
M8LcXwu6zENFBq8esNhQvjhGCSkli4wNOCy+H9G9wS98n/kjYiKwwQ5FC85L6MPnv+jS/kjXQRVK
wI6jQ+Ul1t8NYWrVhDDoGcJS5+CS7Lk0dlttgbPBL3Ih7QbIfJCIoySYFGYBodfW1mMIKALVuwCh
z7/o3bU/DKmWwa9valCI6NvM9/dTRQ2Fy3qaPf69w9FGOtWxcdcr1PoSmWQS2oekXSyASnCPo1ru
whmkem5TeItg2p87BBj+ItL9Y6/PLTlQB1XLchkt3wdQzqyDySZ56OlhZAAzRZ2EfAXSHqBaQ430
DNpHVDnV6Y58/3S08HbM1F4/GWjzr//i3/WHeH+5F7DGmmoswat41+dnsHPKxlcnT6CutyJGyI9N
W+0jyoCroeOf5us60FfqnpvWUrQN8jLqShnKe+wnEI2vsit1fZ/PYOZaMdtlMhnFp3mcv/zFjf5x
dLIIKJZJCeQmJgjvp2apEUajVdqDp9S6u4ItqR6zQD2DjnWZpyUIExpwV3Iw//e+j1KSC6ecV9uN
svCsRI/GDAllsMWHMKjrY91HeJDXTobl+XAX7kaAvo8lqgNrurtL67blEz0EVG9Xh3A0lFu9oxsu
kqbcTGZSb+fC/ezn7Xd1Bv5ZTIa/U1TUXoHi5u4mzAGEi9gkubgAq8PKz3a9gzUHU+u9AVLfbGyB
XoGBoeSE016rV9iAQxY6iZDUNsi0ndk59r5r0gVFZufYu9CtdESpu7nIo00Xz9M973S+6Jd55EYx
QrUUZ12YIj+NBmVhuSjbqd31U2Hu5QSkoKAH+tVozzNsSdghuXU/T0AQeiy/bf2DNhHOo7DyIdPL
z2nDFDeI0q1itghY+s6PWgUP0hszGgp5fReEol1bXefey040Jml4Qhb3aaq6z2oxw41QtgNIq3Ok
KY+NjvhHgBZOZpvBXVB+pOAfwzlAPdCqp4OcSUd+/WPMQbDHLppZJSMB9u6BdtHSiDEu8w+NKca/
iDn++PALjZk+fGNXGOofJrtRDkMGNFfjodPEbK1eyxi6HLYOHOAd7hHURaZ//+0XGq+9aZsUKWzj
fbzZBqre9mNYe06StDulMO/SrndPsZKnuL3hpDo7uAu1aHouqKwMMs8bXkF0lnP+v18q/d0ExyRM
txFbVVlqQv3DO5VD/dCqGqHRChRdZTv5mZeIIViQsAX2u4e+YWJs798pZjdtFr7GbPMkisJ2X+IE
SUwc4+rcGe6iKP9KIELiGFGpEqDjqGTETi6l/Dl8MCj/bQqQ2eu5qHcCc+liHPW/6umxIvnnANbk
u1iIexh8F91gjrqMTb8M7CYOSZEJaNsLEeraOEqIhfwi25g1MXlt2YayqHlyLcnxBimn6DjYPiKR
UsxYrjo+kKdVimb7bjKUl3FMZk8uIqJ4IO4jgWeNwtOyXSgFyUNSF6tgkZpEr4uCQtseDIBwFEEq
Y5MkECjuu+lYVzPFlNgy0NeIsbcMy/H3VRVkihKQeIY5biBQ7kxbYeHW7k6KFxXzyPjedGj6Nb7A
AqoIEV7rgS2lRnYwRXKIESL3+tj0vRS4tu+UfG0041ftsjpBFlokOvNlIdfcJmJCiYQzS9jJi8Kp
ij9eC1mmjp9weIct7VfBgbloehgtc687KjCbMXyq0LDT6cVAzFXPWYuQZoVCKiWreW+HH8IsQIcQ
D8MNtQTw4ooVrfQ6fJbMzDf6FXhBKHdBt0aaJUaKnrJMmSI9qkSvGqLpvpFVl9kMCcDraNwZ0LRW
alMEh8zH7WgES6JT3HiMtV57zsNu04Bl2SL3TKkgpcCqTWZ9cuEE7VN6aXRUHOdsI4RI7tnflaa2
k+EZyiVXM0ZhpcSRb5eabXhoIYrJu6QGfpdTez92EX6s6qJEjkxPtHETngamL1TmgQhtLDw3zogG
d+cY8BOTixLIvW5i7tmSa2rz/ur7lfocB6q7D8AO16brPy0mF0nFO4SRmMG41GCbGy76tpSg7xCH
Se+rGMBskYDAsgbLOkq6DsMWgj4DpSulRqYkbXPo7RN0edhaB57BYDXmIeBVQ8n3IWY4q6BhOu2K
oNg1zW9wZw8oTmnPg4n/GoKw6L62pOSnQmRnUC4L2kmcRQLyLIBHsW8Bue5hbiGZ2zJ/cquG2qNv
PQMY07cx6Jp9gcBpkSAi2zqRQv0neCFHdA/VijQUriZOGmpHPFkOAZN9MOozkit+jVf9sKb0keSV
9inPxIuZZ5+cJgBY2oXwSmHFH/Wu3im9LQ5GoEHlCwoki6D4lyGsvrrXPwKcJXbOU3M7oEd1aMLt
wEXjrh6v3OaqtaDHv2Uo1QTYoVM/FhUodYhkj5KYOi2w3LFyn3XwXRRhyGUKQr9zPnb3hbb4ZihI
tDoD8Coc+T6ChMX41eExkuxiH4Tt1eypMCm4w/1WIxUYzNbebbR0P4Tg+yYV25k8DgtorUzXYRnw
vM76wwwy5nkAI75KIiyrZTOtOkStKo3eVrXAjZBdsDu8HObQGK9RTdRv9HGzyyInPjSVenaFkh+M
Ht5znEJeHCH8IaM2hbCwfeMRvACXn+unSU/tjSrULdo7kL0sRINjRt61g3STWxxNTGKeUGbABKKu
OooneGEbMxXWPF3wR1BvNy1vvgrlFABBekDq2AU0FCxDL06pbqsCgazDM8mS8GhiGMcsnBciNzpl
VxtJs2kRQ9j0FLDuUMUkmWMTPw0OA75NhdotMEdRYBachv2UfC8ToKJg+8qzGkULMgXCSQqw8uzm
D8xUWjSzxhQVJpy4Kzs2dk6BRmuqFMHR6bFxTqygQnmPkMfJzQciJigrbnOXt512cQ0sCJLqEeIO
aoN1Rx/TNHO66VuXhIo5Die+f+ihy7qOVGe8xiKfriCoQp4A3I0Hu9oJM3SuStBo9yUvU8V0do2s
UexF8OCXBO7g9ZVyjh34xAFFsk79VKDVFoAfeE5012eknKZNWwb3AIidpyT5jYGBCmtjOF6bMeth
JlkFOrRNwLwm8m53ovd7gFBXd9SaZ9Ly2k6tJmOdhHnqjWlwyrDRSyIbakn7mk55vY8yI8CjHMmt
GljSqSicx0YdBT/pKxp/RxeejJe4gOAmwO+7iLL2ykq1YCXqPvuQJR9Qe8dWRA+QLB9HtJZKjypj
fFIEQ1ztCh8OSAmu0TYJK0u6lEcFneMSDTVMM9z7olWReq7Veu8n8YOZk+prS178okS7S1HhpHUg
zI9RlqvHYMo+MOTTUYFR5ddWSfS5TQchCXzbmpjYhYKE7FlKMXgfdFh0B8Ugq6lxCYrIdJpTCQc3
WuFQqlQlb7MqLm5s/EgCazMZIfVYnSqNL0aB3XqDaRD1boCzxWnKCJcrf2Pl5he8eHW04YS+ax1B
3Jwm96Du+TfESJM1KD1QAR5gfin7IIUoAFtsvlCSJNGmziiiwybehdCWt7Bisr0/V3AlXC051eqd
3qnGhWkLWDX0ae6HGjcdH1gr2CR8Wh1y9vuxrTeYquLsnYluW4gi3AHdUvf8roe+TaddUSXjERcN
OOfLqSkKR2ttUWsBuuPwcoxPA73Q1qYLdeiDnio9iNdG0I2AJ66mMMRTRVeZ2U1+naci3w99i5ho
bUE46RMoPn7nrBdnqi2/ZLwVtoBLOTULZSQ6t9EAKm8e41fVfbGSixl19mcLvY1GVCl8LXQE43Ho
n0CprSX2t0jwlphC8ZrZFqhCPGCOLgYJFbLbd1luTtu6r69MKb/pUXVwenc+auoGCSpGu3z8BpwD
9mHWPNi21qzUQhMHs7MvaRLgoN5193ozfZ5wb92kQXrWG9U96DVidQinR5sAeuK6CwZtT4i27aLZ
OjSQJ9AmVCNyccw6QjNa43VjrNqmD5k1W8csqbRNUZlPsizTtUZytBTEBc04/2IgiA770zq3eXUy
F7D1GIDbSZNzEZuYuiUd5WQ/gGjdtybAvGE8GFxFy0o0BvNiHwWhdha9dZqd9FvVxu7FBxZkkODZ
t3N9rUYD66vAx9fTnzsv0vBNnE85PjwX8GVAis1SOVJ5RuRFrdEU5+eIEGkgFYSCwBQ/Fq4T3gno
ExqeqOeqtjbObGDg6Q+vklneYtruVFmIf2ZzxlXEwYkIBRm3bdeyGNKWSN92PeKmlaZtRqCt2zEi
R1SQiN5SzwfTiudNEpfhxsm0h5LsSNz9popdBRjBrH33GIEpwfEEt02hQrg3c6j3Vgn1fVgojDBE
4QnXBoU6PD9dezwgDXcF0Yo8aVxj+GV1vsckD5w81Oi1Vjn12YeeuY908Rr5hnEnZhze4MsfdTX9
5I+DuaMeqq3CDPKCDdcnUvP2VNvWk5uWayzxFM/PKuyskT+8S8rhKTca9dSZwYYi6rRuJzMnWdwc
NGi/OqH5I7m952zS1RPiwHtj8JNjGqUIuUFb3U62EV6Ak+yGGXozAiX2WesWXeShjzzyj9oWUkbq
kRbMmDCLq6VEL3TjtTeQPLqfGYwN4K1HwwnpQNrk0s3CvSd1YkUAKLG4RAjCpuxXNf0Xsn/lg/Ug
BU6CxB6vMg4FNL1LXSM8E+8bdONAupWqrbcKb/5GqWcVdGEAprDj4ZzNjWm23RGQR7MJDKd/UNzh
qMJrvms7pQEJL1AZElayRxTvPlbNeq9kKaSZGeAdmgUAVZroq90n83EcOhirbvZYawkDWqY8qYFZ
7mMDt1nbjAGfiAEyeOQf3bEqH/MZoQRNsZaRExuIkmuNffKxN5qnKhtfLG3wH8kWgYcqE/2+h2RN
egiBmSluAPMlTnZoEmYtcJug5vXzCWfl+V7vEB6os0H5MhnpPUykzlLsH34Y821r9ZX5sLKp9faM
t8k6rnCOLttEO9ZJTnxj8mzgiFBAajk2Jcyj3kJi04AferAq5yvqADrMsVPVUiWb/SnzEjxltqZw
DYgbiwWSBAE3iBMAHqWcCrloZSG+7KHj86HCAzx0y/wBNHZxjEKclduwe0Dg3H4deMHcGVpQlza5
FwCOfCwtMDf0JscocKAf48ALQR1x6IXgV45Z6MXmJ6tSiAfxJMFyrSk1DL+QC2vKKjqG2XQNqrnY
mVgrfrJC0Dajhd9B3F8DNK9JITXGxZ4ZlWug31MU6lffMO9dMcIBGYz0PMGldqPUfXYMOI7A++66
yjyVw1Q/iKZsHvoeRGRfzvhzM3+Qz+0AJnw91Gi4NCgY7zvbGB/HodYucWe4L4w+7lZM4OEh+uym
EkGCHnzspra7euMOOKgozPOYYb+YuDKflEyFYKnq+Z7/zMexzgU1OnpbP1bXpQs6NK+z4GGRlMFh
kXliMpoINBnjU9YiWjAk/cFKIXaTNnSeUuezPwsEUDT3aUB+5U1XhNe6XjdzxLC+lAs6HdoTTxvk
xcKnjIh0d9iY5TbOcYchcQbmKh+PmYqOK6K1SNT0/YgcQL8t0Pc9oYGNwEWazHs3HVA3QCL3zFAz
oQ+B5GxV4oiF2P+Wqoq+buqsW+M+Nx1VDVaEPwpjFwPSuzMKYweYJzllFJuOrd2e9TGsPOREN46o
r5wO8G88AWFOknLfukA1RrVV9vU0tfvCV59yagCniYS0TG/NTfhb3lPDdWG+rrLOj89QrOmadeuZ
EvzzkE+XWoHVZRLBTRgnwHjE/lJpQhDqNVxPba+kKiYRi5ZRE4uXaHGirJq02foLqwmqfnNfVn2z
zwMXnpXmnOhIkFxHfnenk/zCrbN51dvOQJKsn6kmgNxZ9cHSh+WT8kEFvhwIZgbWpGKjrV8olo2f
UwEFZdphjGwR2o74bg7A24MyZ76VN5ehbRNPQy46a9PihPf216CtlH0ajDA6TKpgeLSiZ7VIJLXg
Z7fAtjAvTdx1RArqgibOLsew5MGICST9uP46he5EqA0uy4mQUMbX6pjo1F2saEw3CKS0pz5oDS+L
BAmzQnQe4XB0FtmpxHz4bqzCAc+bysU5KVKAgCNzYlFkFSG/YQ6Kak3eAroZWrqdXVuHyB8vAYDL
w6jrP+x6EneZ6pwnB15EY8JJqaZ4OITAMjeqYnwxQRxvLWYUTJpwAuj5/Q52/TLghLjSDYb1bhge
pRAUsRE2TiVGySizSZkJoObaBbtvRPPD+k4R3XMFanGNUC4mZI6FfUYVdds+0NI7Usj+UIznQYye
wxzCK5EAQ8E434L4TVDVsuqTHev32uA0j8zPeTwXgmwWXXon83DdMO/h5Z6KLsXrOzWDK/n7TR/j
224HgbppbWCVkxJW57rCCi2tq3ut7KaP3Q5M+apUg/q+AYhuwlqz+7m52J04BVhL4PnRc2ei+DLU
HCiph2JAFxt/tfsEqtBGC0BfVrAqVonTvmDR99xDQ4ZmhBirMNd27CMThgbRmp7/a6aEcNBSvbob
uObRHcSLUrhfiFVWlemke2i1hLkkNfZpnUOgSeO7qsE4cpll1vn0lijFsN445ra2azRKr7Ng7FKX
rKXbp5dKDwl4u/TJN75riHFBD8cN15nFQa0K/aPjv6Ki+BWjn2xn2oO/DXW8v1ONaf+oG84WmiUa
400b7GC2HQLYMbj0Idbcox0TuuEdzMFvZkcgh+cqWGGtEviKwwgCMA1bTX9ODFJimtZZ3/CMyL8o
sxHcFWHObMfRnheZ+iawPhu96O/1KD3WWPie4ip7DGomXqZhovvijw/DZCogsJRFZN1y1k1UOseo
1U9Nh11qMxjitdcihOEncbSS3LhnLnrmkS+sZjyCB9A3SgTHWEZwBb2rFlG9iEAd85UwarcQYbT7
HEwJlvezav8INfJRsDIhenfAAgZMAFYNiFXMNetVMdDtuI3xqeFZX4XB1B6NuR9hVin51lWnLd1E
hJT0cNInSqC9Vl3ehCAXABniT+Mm9lUDggNZiTE2U6yZyLz7E89m34EzzgvoLKg1q1n85FoLvbIB
OAjad+9UprIB/1auDcVviZx9C8JMfAdrDM8Af86R3oEiNM/jd9tCnG9WY5eM4BguXMGlQ2++lXGE
pPtyVt7cr8oeXR4YP+5l0LvBswZ9WI9GiHvlIluFqgDaSSOw/QDPHW/QSdZK0CSF4sSzSF6uEoGg
iwjGvWnXZGGZ1jl52ezNgbDbTZlOMQRZPXjeHGL5qu2TrY42ote3yStuPNEdoXy1qi3MWh3ipmNY
tA9D6xpHo7EZUiZVJk3J5C3b1HpCpl/DVA6p810w9J8Hs253Q5vm6ySxyH3adr11nYGJ3rhQVNoB
oE3YqAc54nctShJYiOxqZluVAS+MZxIaKqJ2Y5oNn6xGP0YmrGdbvUCiVcWIde9IyWxCcAjRlTXi
puMViKe9smsqpdhvjB2mbj6dbOdgbDar6sPsJNoF/yhj09UKjO1h4N1hIuosk5209b/WA6oJGMLw
NFeIbDiiKVaqO8SeifTXenasPbYz8UmFm8c0agBOX1R76ifGsYQetJpRzMBjFGKV5ldf2Af5Re+2
Lc4t52aoLvowWkdlggBOLv3qesX9GsUWi2xRSXYKpssxTvAsbLTS2ehW81SmevOY1rGJ8W1LKlHJ
rvXFGoT5IJLgXDvFb9i0ONuyN6s9RruLN6vT7cj4as8VQ9Uxp+pR1MU1FWi5DRFsPp8BAYL5EUjz
9BilyFskk7PgN6K7+DGtHHGyulTb0H1cbWtCLmCo8PaO6aJnfETPRKL9dE8OeWPUaHjEqJ0+gFml
SFdhrCysoeFtTKZ7A5YbxGEklOFBGg+KQ2dr6o1z8BGZWZcdjEbmyoJSxPLkVtJ2s+z2iJ8i0CXy
gEJ4Y64Lhlx42EO4zUbd3iUaKvSWopOudiPr8zB9c0LYWQqusZdYH9OLWmevvpt/6QRJkwkD7kzX
P+i4bMmhDVmP8qSL/htz/nADaQpjNNC/94xWG9PS83ODUMnOgLW9Iq2NpkJgPtZCbGc6zqeCzmgK
HU8QNO3C0fxaVlP0At7gk6OVW2R+6++CfGeQfHByxzh3nRremXTIGpiys95RPnBItxxEPn8foiKE
2pBSucLm4MX3PzMjes7IGD0WQWJsojC5x1tKpZIRTbs5DCGYDlFyIKA/DznpdEw7pqe6RL7cbScB
x7vqVr4/YB0wk5MKraB5gOP1ohMC3WGxouiRutdyhHG9KUw6qkHVSyIWc1o8uz87CxXBH8rxHrMA
9WHQ8k/w6XDHKJofWHKhSzTg4ZUMiv0RN6ZFoW5WLsUE9yMZZnOnM/U6NB2maIWhNJdgvHaoIBV7
G+9Iw44BBZNiW6NAQl9lLUIFoq2Scw162vOjmQTgpOOf51vweYDJHkFykuhyUxVP4/xpiMePfqGM
eMulzdnXhpOxpEasCSNtfO6UTYZr9AUc3XTR6co2yjiS1e0mbJcC89pPnHi1+LVVFc7LddpShO6w
oAyhbB4sPNWRsaA5lX73pLpH00rxGijCfWEX2ocAM2hbVzNceEcbh9u43NWF1n6wq+xI4L/pLdju
q60PV5nnEYUapCKVV62cPg/of7xgALHNHNfZ9li3pG1yzmZgZG4mjnaL+hSzeMdqT0XYIT7MtWGA
JKulJI1b24R8XWdt94/8ff9+xT9pBf+dP8brLVjLPXohJ3HRr85z+tH6RjZYx9BiWA0GBH+UXCgb
bVoiiGgTrU0oOluXXhh1gOmAvDEuX859NDyBYy/RKq43oGb35ma7vWwvny8wy1avzgqLrNW4Hbf6
TnjVMbpG1/7F+WT8QPaGqLe0EBYknbOGI0ozfqzabScofWAZt3O+jpSrDuoxPU3X4ao/N59rQOvw
TOBE2Wg/rUlc+80GJpjS7rphTy4f9ipIEBgk6iWcsmktyvA57MpdgyAabCkKlV3plAeEEPu9H3cm
VPzaRdR9Uo7OkF+g3RUXpws/D0U28qJaW+rWxteEQGBFOKsgDZrYhyAvzmnSD69FiRgAJqvF3QTk
7toN6ssc5Ltm6NOPrMQgk4qAGDNKP5JJXosaCEIiwgpuuWl+NHqcveeYcDPOTwaEj5ybePpYb60V
HJtpd22HDYxM74qP4sp/utqLY05VDnivLOL3ciG15ivkPt+adohfTFDC+pGeDdK9QTo1yKZcSxoe
jS7LzhrlNI/K11kJzxmZ2x1+TIWHz3FBvZy1d82a6shhFhjOOEbuFZmNkkcYVCw16mW7ES9buWf2
LYEHRE2GWMNp1I+Ns02BcCd3+otFWdUHhbfcwTDoyi/by9wmCQcHJx8wqZWLIPYzXm4Wt21yDVmb
pdtnzE5hLWvLNbGQxS1l9qt5LW9dRNhtmdR014FWQsPpSrzJgmI/tWndnNRS7/YF8m5YLv08e9NE
+dt13m3DYpFr1GmNT0r6Yc6rcFfbOkSmJozaDQMailBKhRfEYgjRQOtM83jeg2PU6Xr0EIYQhWo9
VX9dyG2BXaek9IqTsvzqckE9ltxpJD18R2tE7kYBImGo9Pq9iFDZqtvCS5YLDZT337CD//+f+DXN
3/+L9m9FOdVkcNt3zb8/Q9cvsv9aPvP7Mf/8ib+jc18XTfGj/T+P2n8vLq/Z9+b9Qf90Zq7+8+42
r+3rPzW2UpP/ofteT4/f+dVaeRfwhJYj/9Wd//H9X1L2h4gCNOx3MPtyhZ+fXL7Cf//n5fvwH3ff
x+i34p+0/d8+9lPbH4zZ36DUgMtwF+wbKK7ftf011f2bKgwoQSogPVu32PVT29+wlw+pps2nEAh2
dFA8TdG14X//p6H9zdAha6LJ79qqDsbv39H2d9x3wFDVBdCKdrYwBQ4CrjDfYRcrJiBIEOTxuakA
dVYI4a+MEq05WFIU+353CYEBhqGHxbRnFYJeVBRQyeQDyACEAtH+UEE24VwM9ehh2jS8LQz8jjw4
ciZKkBOS4NiKGiXWvG5OroarsJo7bq9t5SphQv22XzYT20eZInExCVt6hmLpfEqjulZZN7x1D7Lv
0JrF2VCulq6dU3775izdiexm5MJeOpxbs6OIuJ00JcT1mx7k9lIXwNWxB116mXZGlyxHdHoj3+Bu
Meztln7g1pRri80j3ujzQXrESBMY9BVz77YQHe45nSlOSaAXpGF4TeUiWpqY6CpQvZqz3FRSzUMD
wInWUGRQ6++BOFB5UPqE9aJ4TDWCR783kCw1e5NuS67aHR7eyfgoysVOxFiGgLfe38RORDbjiBK/
Fik/asXBJypAkn6BuAPwF0o8nvAl2qQheZ7FBGsu+29gVa9KZwwbC3/RVeNmd2SD72uw21i693sn
zxnXFeandRe1qNP0z+Sw95pfqwfNybBBhSJZhvUFN1uxn+xqq5ZxcAUPTp7/NJO0PJnLGogY/AQ0
7dXHPsBG5HFbD2a/M5KE6VYyZ9timPEqZMxKkRiUXb7838RW9SGdW7Ird7luvsj/XzDP2HDDMK6p
DBYMhRq0Q5K/XQzE1JyI81Xre1vkBPfUYjxUSztPrlGD+rl222aUg4kxy+975DG35u1zcpvq+gjl
VGm/RYCixJb7Hyf8i9O83y1Pi1/rUmxa7vFtP8XWGZel2zWFvLlb+3a9f38bCXEBSXL2364oT5DV
6s8fRDZv2/p0GbyEu8MS7N2l3n6Cdz/Tu+aYxwNArwYOzPLtwkFbPHzBbi2vC8oFPxf5782kCQki
bm15DBXEZAb2xGfknreD5C7ZNqOZgdxGUkhvcRv8k9O+23a7PAkjrvdut2zejrndTd5W7YpMeQvb
lHuXO/7suNv5lADttjrBVvf3u7p99Lbt9t1u25JGv4cNh2CE/E10y/5AFjzYhTI8AEnllQ0aXttO
o4tkatDN6/eruhOVnjKhJtJp2k63KpjxiHxoawtTahhLnON2tndNea6EOJeXYjnQ5WVDBHe5+OTH
5qEl2y+P+bPPyW1vH5bHyBt5O8Otffv0u22E2/oxqdXiSLGt90r/C0CoLC+91gK8Qc0RF2nZjlKL
ytf7VTH5gO3TpRt9v6vsDsiO79ulU4/spbOY8oFcfMT0sFmitn7ZQ+WAIeGXgwJ5qNynLhHi7VDZ
7KAA76ZEUFjCnDtdFiC7UdJdFo0GtBD6Q93t5ql5kNtuJt6iGZENurXlh2/N22kGyuVvJwxVpFXc
XBdrjGh6T3qnyzW5EIXbr3EDzde/7GgbsaH2jLDaYjUu/cZviz/b1iaMkcyvuuU3kcb1ck1fXkG5
lszLeyP3BBrFcLPHJZayBtGqZZIPAK+EfEx0eX/w2+fkVuo6nKKdIfLoaXiIM+IHuUBng7svAzSW
l7mMtQxuchEt1nNyTe7QEqUC2Vh8VGv4a6oSNp5cwKXEFy2PKXQJN/g0Lj+VAbz3rRyKpOCwHdFl
WJmaAfN/oHMSHd0fWcVfF3JbWIivaj5SH490kLELerZfFrng++Z9c2yCsvWSxmo9uRZTEcU/DxfY
xQR+WBYaFjh7q7O8UM2oHPm9Xu+QtX+sfdAm6BZQ4V0eGPn/nZZ/cipdieXGTj47Ypn3pKc5DSI+
b+jMPHILyEE7LEyb5SeSP4xvOgdTy20gO6rpuWiFe3ItFPXPtcnqii3zs2iVZTl6LoZL96DPJpEG
EWDhqcskUA8LMuamGm+cqWoOi7+zGM15eOKHKjwchsWqLm17MT4wZlS2Y2xEMpCxSai22xFFBYRq
I9dLM6QqIkchsYzb50rPZ1S8lQHADFGdKaO3ZJk7yja+Iv/YKNtyj1zksysdrAEcGgVexG/t2/5f
DpInke00Vaydrrd3b9eZiQwhV8fNalaMJ0cbsh0AEUyAVJvuxCCweVugD0jWFOaZlmFHHYijvuyX
C/JpP9dwqckIuJa2/OTtmFZR2fPu8NsxtYV0CmwXn1Iec1G5mJm0MvAvbZ6ykId5CXf/dP9kBaBZ
kM3YvDtGHv0vbJOHvF1FfsSPhm/Ab0gw/H47cu32VftxwMB5yuBpLD+E/LVuX/ddU37RRNmL+aFd
BqTbQlsGoVszWEYQnI2KpWqKNNto8cAuQwuTTEaz24FybbRTxrXbZ267304bpUZ+eLfRbpZf9d1l
5TH/6zYLq0h8HY2dpQYFQG6edLlokTPhf7q0f1mV7VzRfh70fjcQO/6V//v+X870/tBf2m+rv5x7
xJtqLRRQg/LUf9gvD52jojg22rdfrvHnq39+pdtNJ/gCg96Kd7/cgVy9HfLLKeSe92258ZePv+3/
5XYMFJEb5l1gePVfFunvzaxA7woJOVD/HHHbfvuAbar+tpzTL7dNvtnqni7SDEjQsir3oHenva0V
E/NClGknQlVPLsYJM02yxLWXxGaXLgnjmkGPhdyNAD5g9NuRci0E+72Z0rxawd79x24q7UyW5f5f
TqcjuObpQ1mqa7kq979dSbbjen6eSzfdNVCMtO3t43Ltl3PebkmeXe7m3/2I7HS70zBR2Pa1/iLf
ldsbIZtmgCnb4e29sHpgoEjD8ALKo9QMxScEh6moLIP90NfEPqGMgHBUy7zbwsnbEOxGp67tsUJS
1ne11ouL9ucCxBOad7KdwZBV13LV/V53IvJGJDlB9C/vjLmEZ+MSzt2a2QhK1EOVIN9jAt54jRN+
IfYhgzAZCh493ff/Ye9MltsGtmz7L2+OG0CiSWDwJiAJdqJ6yc0EIVs2+h5INF//FuCo67oVFRVR
gzeoiJrApGxLFAkg85yz99rzYH2GLOQ5c7Epq6K9bbxEtOkv1aC+ytgvUFvBbesN63s8W95hq60z
vk3lXb3eLA7t+ttt5fvfw1bhLwDJDlbEMqMNyIL1QezbLGKDG2fmhfjoGpiNxM0AJhu573G0nDcA
WL5tT1c0EoGuswnjXDHaIj+4Dr4feFxpmz38rV23VsRWxRZgqGD/onr3RvI8ti7U/zbsXueattvH
Z5GgVkYRkvzs/6XzZqDT+a8adrekLH91Vf/xn/yvf8vi9P4BhQJbu23BR/iXfp0n/4HeAVCL6+hw
2eG2/LNfZ3n/MF3A2uTjiRWoIP/26yzzHxZQIqR+Jh5h2nn/rSxOfsy/+r10zwCRQUwlLgBAx2Kz
jP47v5cZZ17RWyWZQrpWxc2wqyVy1GtFT8g8zB3YuSvwI/MXELqFPYIrc9f0Wzid8rVJRRH9loY5
2p+0jivtzQqRD76Pddt3v6PZyquPRZpK+1RE7LV+upD6vJgL/OGpVoitG9d1jMZnXkXgUVU7effS
2nIWGDC67j0RJfP9tKvjgXgUpnDrGMWoAg+MdfjTjocp2uWOiMS1jlX+kGmuWe/DUYN3pCqtL3xL
J9HjbgAGipSxZKTt6248Y7sdgCEendy1xVFQFKBNTkWU7PUhL7/rrguzqZdkgu7bHNTijpBVz/Jh
rlqMJTEtGb/EPGEOYa85T/iuI+LZ42bqVzQ11CG2YUPn3EESz1T8MJT4RLFx9rnXdfy0dNZhqEU2
DMMize3E+JAxd4Uz2+R09WnlOpFsY5al5zEuRrwBsfVsjRBhiAQmhhjmr9HvULfV+EWqMPtBGCGJ
pZrl5fGtj1SR4LqTIV4U3bJy2LJLDOjexPUafmO5AASqhx3RyZ1tsozNiTGT9jyZ6V4x6VtxhXL2
HgcIU+ObObqN+cI/9OpPJ57it4hU6J86tuTu2GUNtOW0bWvIorSC+Va22X93mNaGB5PskPvCY5oh
RGi+lgZcxcRgRk5SG3QspIpElBAwMolLZgnrqXRy6iUD8VCzq42qzHZdE8q3QcLdDEpV99OTNxDI
wpAiTdO9EORmXtqWX5U6kv7esDc6gYDRWnqnflymzk4OiTMzn2ubrl79DWIAA90RQBFglVo6UtM1
VT7Cstfc37Yczc7XvGUkI2etNAEQV+BUfJm0kmG9SqJEu0JrhxlYCLZxO6uuF5d4O0fJfgd5b5T4
1qTlHlN3RKxUUyXYh1DvCmii6L/EKU2Y6wcO+gj9vq6V8QL8UaRoN+2xueWACqKbNkWTfC9tEM8n
cN2uewm5o5gWSn1nWLJDotNDj0cfXdSInmJg1DnjQnAEOutsibSvtVXML0qa5rMBbvkASY1ZFWls
j7qcozuuAKTNvW2jSNPRmE19nnzmlshetbYbj2MJMh2OQfKjUWRTTJqwr+j1auSMVogCpiiPop76
gwSacEBTUtX+opftIc5782q1RnNLgFBgg0MpRa8V4lSiTa9564jjmLjVtZCNvJtiPTt64VjsI0M6
JL1bxbm1o/HFaaJwjwRk3pFZkJ6iwRRnPYzsd31uwtiPvcQGomX+sopx/sDP3d5bmrKeqmEMn0b2
BvDxjPKpLlXE+9HF6HQV7ZAqGn6o3KjPg56YLzEqFaxzg4xvbj7xDyEzH7tpNL4WZZcQ9ptiaZi5
VOD/ZwH1K0xrNy06YNQl3q0kyjDDMzwlpSK6i6owcX2czQhQuEM+0FMtv5eTlR6awYseHafFd96m
4UHasgeYAvtrmaeWcAnRYdRAGe1h2YFR0rc3k1PxqIiXCCz2No/KCrUPkZBM2AxV/a6Sun90hxSJ
TKnNBA6kxGtguzw7qZ5zb3D6nW0n1iNkSEGcQmwV9xkAkH2cpvrvQk/Ll3YountjcmOouTBrHHxW
hThb3aJ9wYsO3VfJHCXPPEMV1OOMfCczl0+eQitJjGG0F6i2Ect7+NsVgue0wqGJfAnBnklCKdhT
LnPohdPz4jQDnVxIXQ7aCYgkhOudwki4O4FQ+JgVLkaezibLsEDp4ycDpf6IAujnYIiUMwTqIL3i
+AVrjnPfTnYH0TyuDiGfzwlykX0m/2E6i7rXwACnWlDHpnlpEnpEWT7amC/EdNNo+LBazcQd9OSn
hYW3JrfZ8iejAA0IapPc6eaquW1rXEjCrI+jSxSumXgN0TlOe0/DH6n/XMdvYZfPt3jARCyEngZ4
e6ZjTy7fwQMOyIay6HcpWlkCFhyxxzgrjkNsgXkvZvedbWVKcENqX0HgoEjKIOLgd5uewgJiBu+B
5JZcpikilao6evpqvCFFDSESTk+PoOfj3CICq8RSB4j2kn3ZWnGgRUZ5bkQF+cMJ+3s510CW8pnm
d7bOznJwzUwxwHJEElVtpYzT4qiQpI5I4cEGQcSC4IJDteBIRkt4bOoaCZ9F+nFP5Msn4rD2HrU8
qnMJDrZ0q+KIny/Z1ZQUe60g/8R1x+msZURDpMuA5DyFWGbKgU98ntU5xrJwKosBhrlpMu/XJXAJ
PJtfJM7Ut6x1xYMWymHPgimPo5fmQdGDfAs1GItc3txE+zlE08ZqgTlyDhrLdH/Hlh5djUTPAm3R
2mfXnRGi2uT6pCOwaizMWH2KBYf44kZruBnybwIkLsMC2y5Vw/hA0Fd90IZC3RvcOY4LuUOHXDrh
bplUdEwtMz+UiQTNqhM5amvEMKELSia0S6bagelJ6dzW3Y0yKgE6Yw5riku+n5jS7M2KGGhvUG3m
45ldrlHlMGdfYkI48O2SeaHWEABnOQ8pKlhnIZ5UkoOyx5SD1M/gyiiscg7Sou32U+lxDidtG/Rp
CiW7HCGtp1QF8VisC8iIE4/1DiWwbpN5YXCWFmm0z6cQg2O6gI8DDZoeUqWzhrZ6zlhgGJ41jRRN
u1jK02JUzrmfwURq9sTH3iyYtVtuM53paSeUtjYtzXA6JKUzHJfMUR4Nmqz7qNoa+L6urGNZTSZU
2GkYQZI1dfyknLw+564bMxNzu/YL2ZtLYI5LfW/l6ZgHZOEIuU8j9BdBl3VdeJsSOBh7PYnyIYiZ
SNsnkt7H5c7lTULh3yxO/0pHsEb4EA5tv7dQ0t1Y1HNaKMaqK3WsGQ0fNNkhCVLLMxrhQ86Y7bD2
22jQZv1uIML+R7QoS6Cf/v9SBf1PEiQYYDv+6/oGa+LQJv9a3mz/6W95o3tsf1EbUL9QW4y/uv7/
/h/Ns/8hJUg4B5/t36pG/4djGIazlhuAQc31h/+bCsFZBQoCtqJh6O6K9vnvqBAE9+D/WNZga14Z
bJT2pgSitGJL/l1Z0xpO2gxNFF+wZZCzEz3VNDOO29Q8Z5qHEziHtZWFx+3ZdnBiAxeFnp70OavP
yvjctD3bwUW5jAx166e26Lb1frnPElLQrBgvTZ87p9Stvvd6SB8jKts7A6VobBa/nK7aMSBvbyCd
/ER5Y0DXc9ph+sXJXqR3BBzto0mgzRuMB2x5CX73CLZ9GXNikxZRekOKuIBxhjss5HcZ2bFelutA
wozv4Po9hxpBrI1bjHuABGCjGr8D+rhvPSLwWpx2DwzDnVFemtZbvujTpcSkxZ41B8PDfy7DH2yQ
HTyhIVETfmcmLOFdxlZhaYp9BdFlJ9y53Lvku/vmMI20v0JSbsJa0ZFnFe8jUvbis2qN0CcGBsQ/
0cFCI//KJKs8IWsVdx77ahVNhFSHD1MUfxhJxryo5S431fovU7yiVuUuOJfiQEGVHTonxofEPMBf
3AGbi0Wicp4WJ7QEb+vmddeHNtHfYg6AH9ZmnR3B2P12UvmcNUKc+yzaJzi/Dr0pH/M4enTr+dwT
QbbXHQzaSO92VtMR2DGgPVhA1SOojXIqhoMu8fkRMLvWivWe6InwNobgfmIRkQ/fyEepkXpIVhhm
iax7YCsIHBibpI89mHjDhfcjCzPcW+kASXpUhEiR31NB2hiWj04EUzP+mjw8gcClKx9JATuNNt9T
8tmHvMpf7NGjvmYfjbAAEFQ/xD7hPCSZedV0IBscoyqbSlbNFpu0xlIca/llmZ6AEMWnvM57Ms+s
V69oYYD0mGKVS0Y87ljemqtkt3qNbPOXWgqqiJD7MIM6c4di5DFRvEzbwFvGqE3nt2tziPKy7bCX
D1L5pJemJ9InSzR/uKSQHM7nsZqTQ9YaT6SPyV2VivjV1UDk467aiRXK1OR677PAaw+64M3MKHFt
XX2bBhv0Oi2RXY4tsDQc4oPmvRg7BYoWRnuk5ag4wKRcyq78TPKnOc49XoEOq2m0BkpA+01VHq9e
2BcCVYpdhe1hr6b+rAlj15tm++xEKfGLogE6wXXmtiPvuI14vGa3PLjWZx4axXfwJF1jXweroG+I
x8Eg2ccy4ORJ9zVaym9GOaC0TxK0m0m4BF31HMG5CSqrO3lmiZVGQ+UpHCYv5nxMY7wuNm29I5tl
DAN8erGG61FX8d6Lq5AkNBEY8XBVCc0GMi2g23PxNGTX9HOnHfFSqPY4LNGjOTFgsp2AWeeyKxQU
mb4k/BjLDVBF4rFqKaZdsxaytQ50Am8KRkSgAnmxUwPsFLpJZzuPs5swkgcx1dXBYghtjvfF/NZ3
2nJE11PsNPckCi16Mfnnt5QYCl13v5HCcaaZ0OwNTd5VhfU4FZzIbKfUtRZMK7GTJsRnHx2o+Lu7
pCZqPOExlgPkwFHylozdQH3axkGEMz00BvxuTFhWWbK5VP1OL3HE5ING3VJknBv246yW5UF13VdN
xV9SK0OaZVXzYema6tyGblDxPWq7+tGmDu0BJw8WrAMiWuZDxDaFml3/iAwsNUzXioTmRThGh64v
fse5ItG4/gxJxLgXLoKUURFHZyOK9dsJvG89L/Fe6Jrrh7NFWg5GYx/fBDCwhl0yvai+xqify/HW
awnxzqkMrNy4LovzYCZhfaycumbe2f2wChielef9ShrrK5Gl+N1LAKgJIZbGbCb4RpYGRr1eY5xu
IXRY5Hpza9vPCXmOKcyPeZ4/Znz9sPOWU6hkd9KLCiR/Et/MyLyO5GKxEk13VQK5tinHPnCzghES
EvY8EY+tOLRmeCLJqjrWfURfB8gItpr5fp0fLO9ysogE6IAWuIv7Oc5qVwmWCCMc7uIR7ZuMmlNa
4btXyc+0dFOY7fHgVxp+mHj+IvvMRYbEaNB2Jx4wg7bs5aNNWq6XFo1DhwLwSDieYr6YMb5N8vGU
6eNvkiWrg5FZt7HzZpxLuB7TqSH7d9EOpKyQp5lkT7r10lSV/SnHdyfJv/Yyy17GxLPh7rBqwkyh
u6ePv3qvUE9lqp5xoLh41KeZeF3v2i1AsiDyfU9WgXh2S8vwolfTfuorPuNi2Q+hcTEcAnDqvEa+
G3l7GpW6DyCx9nulfhb2l4h04xc9LmlzdNxVivsZTOdRJ6ZlN3n6u9k9DZhGmGOGBVrZoaa0mhff
+0Fcl294M+kq7qiOM+0FvSqyexGThZjQpuzrSQbSQFc34YqHxG0coqr5rs0kqpi5IGWJDlmgqzrb
oSs2D7EzvTnx8jWhs0T3MNkbo40RLB2+V4DHDpXefwNF4hJBEAF1MuS4o4zAmVcFOI+JeCY+nQxG
UENGjJFvptNNyEHylZovvdoE+9hunx0YnHSHli7i3nKl2tleg41s1khdj6DugyaHT67O1LXmY8Uk
+xyVfKyyQXleOh0sAkmIeC3wKnZwXi0qH6lShvO17RwLNht5Q4p01OnhkbX2wYYN49IFhoRTxRdd
5OdNAUjEVH1XyxYtld2dmjbCaDXkTkBq7fugq69morOEEPqsmxgqpgw5MjEuP+NZ7Z3WJoSztnxX
4M+vjRyHOvdz1NxnOWjPjqseR06jnY3ouu24jJNO+wm52bRG7dXT0wfquei2dP093OS8X/qLlyTz
IU5whXfz8jUjrRQPJVLtKCLqiTzFr6w6dlDObbifXBYzaWPfa/WF5jChfoNptD63zeihihLyFzG0
QA6BqzjZK5CDVNd8DHSN2CTl1Od26r6DEUh27SyTS2sbv5KefQYOOyaQTXq0ZRRgrDbIB3f1s01J
e7ALQlYazHs7aRnGI3Z49FJ2/jZBzggWmREuLPTwvh3L5dB7VL9yNavQGSFjmL3CjuAuw/zKq5x3
nQeCHoZg9N7Z9LCkd7ToERwHxotOW5UU/HqMFcJOL1xeCG30sfDtaoHOX5JEzWq974qCOxg2Iasg
YdzNElbBOtLQxmfsSLGgPVW1uNiIOBl3eEFWGESc4KxrITcfS9wWpIueOmUSymtjk/cScdWnkFBt
2yLawatODmIZZP/ubbBfOT+J7xn11J8dMs6tqrhoqqBaHgfjzOLNmWH2e/At/QG/SsnWDK6THl+J
XqOpPjRsYDTxC2NSdygM57vVA86btho7G89NRJwIMZ1+CsskqDMIX1YVA/YgzQQFBmkivJ9YiUgY
Wm+dRHwynOsezNr6PhGjRDwnolOvgKKV2d9LN+9hYHTqtdchWAhadihUedooUMHgpwoWeZ0VxPMe
04HN6Wzb556LA/okzpc0r1701iqDQibL3aiv9+/cgxVk1epIO4pW81g9N6bt9yKjoAZF8F5E3QWE
J+V6Q7wI2xEGi3p5S3s27MgDuh1heU3zpOkjeNtSxpAClxXDulAYNCnEFfloUGPsQq1NkFiz80u5
cxd1EnISVu+qKZwbKfIPZrF8qTWrYxHWiGMiqV3sG7erTi6ezoN0bOAiabZSxtkNAyu4W0T2Y0pp
K+RxmvkYwYs94X9Xy+gd3P31g0dX9mB4BLw43rwzhzxwESWR8yqWh454l8khJKczj5ZnUX9IFVBz
dF8W2AY+fojrTEsWM2/1QhsiPBgxiJl+LK9w2Jw70lxoZGQtplG+OWRr4YpnbIzfusQ7i1h+I7Ao
3ulZTAhgZZs01qJdOnIbnYiPjsAgBQp8y2ImMa+UIOIlg0XEL+Iuxc6OFk6zrjss0fcYUeelpfEX
UsFQOHwllSQ9doJlVYAD4Nb4ExaI9ZQbxbWlDUUwHGyTHiBqW5fOxbLrU3SJOxke40j9ZOjn3gwW
9t3K7EhnK3zRUvXJnKgJJhvLR6I9q6jt32PbKY5J/NmRKRFgH57uFngWuSbwA18Wa2roa3/z7ILW
cPwAaSm5yWbcVQq/M3tXpiAt5tVm+ar41D7m1PSbKSt/RweAiTc+83nn6MZw9JrlARII13TsNiQ2
CUHa7gJJ08P0dOBUwgimkxuTtyI6t05yqt2BVDeMOD5JYz+Fg3WNhGaLWHjujMAS3qK6S082qcsG
F2lctt5ezJxHi/cs4+GujHCjwSVhHZDuubKM+Qim6lnTUyZuk2d9FKl9IM7ikKRa+SlSSAXK4NKu
m4Ydbrnjw+FKpgY+gJK+n2Zw31HyQP82f8UIzA3a5vevkUdeSPAlVEyEZwCw9qEtdfbKvC8knYN6
W3Tyfxbc6ccMEYw+A3pwxpchiVkiE1B9uq7uwgzmQlewrM5V/0DH6ptZQ5bWxXCnLCWCRBA5UWD/
zKty3Vh1OL+tksvRWA6Rnkx+3M1PQpnjjoTm9wKjUuBQ3E+WcILWnvsDCZ3nSdVOkMBnPaJkHw+O
I770JpFHcTiOZy0XI06nn52Lgd+Wxe80awCHpsnNUPjcKbbZZSJ0H1LRncGgvXqZ4Vxbq1/2ccYa
P5k08dkX3JViZDNWNFDrTKABGMdudd39qh3NOVRETNm5fEmAmmBW0/JD5kKdoo9f7r2ybm5NGu/g
nLwzF0sOHveBYCJ8IDB0Zdzc1m97DIqq8apdD5RiyiW4J0sneyv50jqQIIFCp9xMxUvcO+wdlbzM
moRShqGKoAO2WCs/IeK18bGpX11ivEFhtM4Skl8bXfUQLFVfU8IgMkFTG+9zxc2k9gb7OIjsGVn+
VVhzE4xM2w70IEDrhgRrG1NZXXVSyPHlrTlimFCTylitIDMrXy98kjzfRJX8WgTfrjAJwBhAieRT
/oOd74cQQIH6sL+LRs5tmqCNrxceCeVtbd17Ed+e/bczS8RTbN4aiYpKJ0QSghrGl7rRv5BhpeIa
6o+a653dtA+a+5ow+jukIcHbszE8lo4Ql0bXxIX7lCz87TkEfvOyPdoOdeGHA35Y1+kUBvKnpq3S
vbdyWLdDYzfGpVoP21Nu3pg7xZiT0ZmLS70e4ny0WI7a+N5xnPQorBiyX+49kp8bnref1q0vYTvg
i+nQo+7+vgi91+HeYe4+/NWqbo/+s6fdCNSg1LqzXF+gvtJjO/lR6aVx3p5sX0Z1Nh0y1f7SW6Pc
swWh9J4XNk7ri90emSp5AG+gBeDuzeLP32qY0zjtozODf3EBgir+vElmWlo7QxjZzhpS9+L0g2Iv
gp/3MsSPjBnoz/TC2sOvJGigLcmMW7pLtR62Rx79uT+PaCfX27/o2QCIg2jDZO+MloC+gx5pEzeb
XTT4Sgewpw1wRUi6HfFXrP9vmjoKUD4mK/T0E4rTfVU26vJXRD1tSua/X1SsKJwlBoN9TgStzcZL
iP6RbSSPvPXw92slu3XIL2RNTuF46YFG/TnkmmqDzE1eJ8ZCjAiN52jV3NL9q8g+Gg2/HlSyF5sE
958HY/UJssmuL42HAdTVow5okpOcDa/BpK1l9emPZniVEEv26JzQNSTLdvVYFSU4Zbcc/jzVMt3Y
ewNIMWvtEG5K64wr8Ww43wB/jReMAYAk4uRuMiugj+th+7pbZczXs0RpfgU9hDA6SBW7eR6QPUlK
+Cb3Bs7nrGdyV3wz0tsmpM4mO+9OdZLiu5FEWo/jiEVyVUv/PeQ4KS4Z89ygmsqn7ev8/JTky12q
L4ilI8PscHEP3aUu9ZguHlZk8lxrQLPyYtoZWbyoTnbFqr/+eyjXH7ria3Lu9vzNo7l+B6OJerh0
fMNmfRXDnOvsodfnrTZDRM2Jyg3b6rWyOe+YWuD/n7DPSm6TcsSerlMmlSWTWTeaqiDu372xZrvu
MRaLEZ0ppC8QxUf6IgugoIburEzN85hptxCduNuiUdNCIiIWQKw+STv4FoC27pQdfnNl9RTF7VHp
yg6IkHhpTO8LMsWR0WgAFgLneJM+JjOAJ8to+lvco74rHOcz1V6It2oO4LeA+tju+2xHdybWvmBg
tw4EY/SCYkZXNeVHl+u4UHTpGL7e55plB8zQdKJ0gOaVFA0nmMpi77gXTRTpoTLz98gFZAVu1Mvy
gigUDwZxESluqflLVYNxi4r+N1u6AVo7u1Ite08yOFROyv1SP6p8tvcw2hmSre1yJgP+UoUKVZAc
HtKKb+uSWkqXsroBpkPvj5omSFuo+vnIiLuHjTmYnyvgJO/BqeUONJxUaN8snfOimh3JVYUVNpzC
vRob03c850PL37uCuF67dTTfyym4BDiywYHeXY2SoMfUvrhpi+0azcNNli1AQPXuleqm2mq+NBXl
mcVvRuR2Mzx2A3gizXxrcI5XA5tlGG5fILu+onFfmFyvVWapjgaxIDjzMBsDKKq+IdDpfVPKIMeZ
0X5J7Hy40Lunt6GJszSMb4PJqiodIQ9Vic0lGt9ThPyvdLJ8R4zHzAPP6+UMEpswf5oieFSQdgI4
lumu8YzpII3hq7JdtnvNmgnpfDCwyX84avhWyokMFhn/6BeZ+DXBiv488mHgQZoA1ZU/eMO/iDw9
uLkEcYu5XwLsjJT4VIV6ScYIwUDlR1H4SPLcDNaIvqdHYGvv0QChLeFjQU6OrYTVVFiEqjLeYCdT
ecA/nAdyJUN9wo2uCKszK4mGBBrMro3aGLNg9AslhU2wfAVJJF67a+ppabTlZIhstzQDlZ1eS9+o
AL1ZabMH0PdGhQC5f6LEBPLoJN13egXfR8g5+2idjY50GBmFsJTESfU44/ylywH0xXSZhszxm2pL
ATqopVFFfxVDeHwtjMf2eRH84hkcd7bg3xbT7QOUCAYFqaIR2uydqQJuYRK0awsFh/zGpcXZZVv3
6UxcUmTb3ywkTadyeK4KuFeTOb3rRmEFkeq/h9qQ7zVbz6ntOc26NKZzkbLxqeDHx+W3iA+GOtze
V1FsBWlPUO1AxdjBB2/LJvExZRAn1qxDqCJ8BYuxpuu4VUDCWOqjz7pxcfnrKCOXQw+LfSY3sJBn
08zrIE+QwUgm+c/WYw1kAEpGlK2trZhejHnRG/cjcitCXLDJUp7bD7WoiZdMiasdaPXNWMKuTfp9
tlzIkzXcNQNsYZSgCYtz48kI9a9Omn2nsQ3VI6qITq3PtWtEV+6th7LqIWnzy7Y9kISJ0i4GE74H
++4PrL1HuycIfhbta8xghdLkU9P4M4zRk6kJQwmr177TTSdwc+2nbRWLD+b0dzuieFkm471KyP3B
iZyBXCteCeWLmaoppvFhNhyk5TkBWS8IrxX9Z4/bMPtp6Bc0un04T/XDpPl5OV+ga7+NWS8edUDT
h67izAvrxj5XVRftSID6KLvqrYS/k0nIplljFkHkNqfGtspdmcE6SObyhMjL80UepYcycg9mxHKa
jNzByUMP3H6+g9V/zw0L+2pCcSPgRfvkFjoUl/dx/m6rVYrSNu9iScOLRtJz40U9/dlkeR9JkoHA
KuisLfYZJh4wFJMWrQhqcBCn3EjurMR7z+oE1IWLkMUghZZ+SHGc5+Smssig6EJMiY5CxvOPCK3S
EYRW5ufKeWXj+UWPTY021nRE9TBeqhhcYt8rPy8iIg3a7qB7XwZw6DviiQ2umfEdGCrdZHnRR5Ni
pAa/J2cJW9ZAJqUfwdubPnT6jILPrimVq48qV18aJge+EePCleojqUaYN63x3E0whHqhIQog97io
ovFO6cNDV+S/aAZayoHRi6FSWfTFmFtCsUa7dU7Xr21/sR2SVcFdrBY0pFXv9DVTEmzYpWyHpmFz
OnDTdYuYtthcRiecaPcjeBjda5+LAv1cZO/aZrzkqh2ODnnSl+0Qbt7d9ekcks27i42E5NfQ2NfT
wUXfk9SC0cqgqescWtERAdLONVCLJDrOJ3qSjOmscM/4E/EiI78Iyu1FWuCO8zC7FTkLj+fVD/HE
Mu6lhmvsytUuTxTAOdP1mR0+bvnJGxturzUapVVPzyLZsUPBq+dI7CcpTujt68QqiCNyU4p696mh
fX9YBsaTSfY8hr0T6GbhEWbpsbFWYLCQ3cO1oFNYAElCD5WepctGyOnAeKPfGUGMVKUvdGIXIboX
V/JOcJkZQ3G1opGOCOVVNK/mxdHpPSDelb1qbLn2RIctA3XuxVkP26PtANCHkmp7WA6reT9QiAmv
ZUJjaMpMg/mw8asesE7NLtc2MQY1lRXYP7pln5GOua/XHOAlFfrj7SmlXu07Wn9qZ+he26clVx/x
n0dqGY9W2t41k2z2rvAAn7VptifzCGJ1mMC1ofjbJeuPsqaS3nlU+gtvB1qXJ70g5dS0nALMnH0o
ZraBfw9myVaxEwmt3O3h9jez0xD8S72QZXFxjfsIACIGxzKuv20EjllHGbPLEuCG5QhTaj1P/3yt
d7qbMpaUC5XKzyGTMJiEYqDK2b1RQrZHzKP781C+jymxGdw5YTyqiCsBW8KqZ7BWr9522FAty7K6
9gAO7T2zoDezVhH/gdZipxNh2EQ57ruxS65Cace0pE+dpGDMzNXPqEHKhIKCo7all2diLxJ149Jt
Xrf1sFcAAMmWc2zd6m8HmeBmFpG8L9ayrk/cX9VMl5Rl/SwZzQ9mzDacLRzg05AcV7bhMuokZctE
22BFHzCww0+1eTOG1URoOAjFCN7GXPfPA2Gc+cmIKGE3EgLvYXEgk/b3Rj/Q0ri5bAfvn4/MBkO7
KTlHbdKVA9ht95kZ9pc/apGhOYAiqk9gvBepA0PTxal3rJ1arbDFWi16NmrIOaKPu30QG88h3/yt
XSsBUTO+pvPRjwzx2ZLX1cSKCv/12pjGtWcERIMS883xD5IgXeinevUp3izDUV2p4zBbpw0jUdTh
c+h5ZbD9nLEghho92HrLQ3ZlBaE5PvXuwjhHIhwuQjLtbavnxSqyJsQATG0thDSbzPes+tqtnklz
k7okNvtWTy67jYfxF6uzPbXKtj+aXn/u1yJP4bnch6aOxXOxuFGaay3oxQ16dGugAulQHGIpVTtX
0RQ2hx+OmJ9TuETBhqyRq6MZfjluoe35hJT9SHwI74WqhqvMQf3WtBU2Cc60WRq3hxvG45/QoO2l
x83X2cnb8wYAqnKawzvAxjfZ8RGqjXuzIXAaVHxL4wUY8a6VPpvn2Dlt33LevJPbw+2gZ8mfn82o
irzP9SA2c/Xf5wo97K60lidtyL7HBEQ7Y+weuw27IVZHJ2eIQXbbop3Cab25rF9rLQdYFFOI/fYb
W3KAxLG9D6nWfV3IydmnCJL1tUiP70rEOBc8i86l77odUermn2tze4mKxCgf+B1zurUsbwv3RzhX
b/naHumaOToCMnrYngFK/VRToQ5ywSwVMj7cWXHYETWruFTWl7VdL9vT7bCsfzEO5MQoj5779sqn
WWsQeYo7ZIP3kZWjLuHTTeXqTrRn5JtmkCUUgWoczqooQDv+P/bOZLlxbN3Or+LwHCfQb2DgCQh2
EimR6lMThJpM9MBGt9E8/f0gl2/d4/C14ww8cXhQClUqk5JIAvtv1vqWxSVfwuNngv7GCaYFmVsW
e5m3V63YFY18tAbPOvj5cGdUBB2KGEMuPU04MWsJiAY+q1S/UEEwjOTOZRY9yFpFsFfaAJa3XMbX
jZFwDWo3Zs2zakr1JZlrBgj5HzxpvmW9+wu/x10jDT+ko7T38Kltnm3nBIdi2csME6+u9zcOfFxQ
kb8cROhh4+gPmmMjAher/S5BY9CV77FvAkRQZrktAD5VyB+ZlOiBsrx836T28zDfWk10rgvaSdMZ
w9Qc7tBDvtddwX3WPg+wA8B81V+M47sHxaxSAStsp2R+KCIdz2l68ghC2lAVHkWj9SH+HfTxhXtm
TH/xYL0G4moIxJrSzmcO9/R+KqiMkYoTvTLbW8ukMaZIpVDpx6Ns6y+uyCWINIoyM4XMYupkMhBu
3BKSgPyBbUF1OzcO2GyrOs5VM3zW+sURkf1Fci68tHld8dTUqAoFqgd+LLa1e5/BxTYzcnTzY//H
8Knrm0RdSU62Nl2t+bufi5GhM8BVXBvEkun70fX2P3cRvzWBpP98mk+xeWzmIzKElZrQG/dGsWg7
P6l8zHxoiP+vqDj/n4NPWa65aiD/c/jUK8LN//JC+Ap+hH/ys/31L/8SfArxD4FCxfCATBFYimPg
3zWfnvkPsFS2wYIO0Tt/4W/+lI3y09INHZsZQZIe6fB/Kz/FP9YoN10XLuQoFKP+v6T8dIz/OcDM
s1xheLZD9oXx47n7Z+UntrMRMlqcHMEhZTvPrH+XinkY7pb7DsfF7UhXy6ULjKAZhg/IwuVx1k75
aAx3COUT2z2OA9mDVbxPB/bmVZVHIa0jgNURoZUrPtKMLLJJZyjDJBbacPwTSYWSNEvmVU1xTt1b
FEYYj/Qb1GE+swpKyMFs8200Lq/jB8nt2GiGRoTDcvAGOYYilodRV+amrVnssEKnhbLChVVX602k
DtlaGapZw29RjR8iTsqT7UGtcis0H9EEubtgf0zwMboAP4yT5r4Eern2rHCXvSDJk2AsTOMIvDah
MqtINEc4b5OUtzXMxyEpU0qtQe10W50L3Vouk1trFK+uvW06Rjddj0fVmIGLyx4TyGT5LUzWpGRj
VzdBHWv6tkjzYaUMPOaD4+2clPsz5Qw3k3RjDh/tXNgk7fbzfebjdihMEYdMG2aKhK07y3M7TgOG
K6GFbpMzrtHY+sZFj7i/aRSvU8pWZ6ArSyT+LwmqBj/Nk6W8h9LDh1cX9XFy+jI0ne7ssSQ0DqU0
ydtS40lPtCf2Atu5717cZLw6drtRo7trXNjS3NyqllS99HUBFJr685Y1zO0o/Xu3Xs5q8J91IT/s
CvaGnIcgt5Dn50Szab13XL9qFVT+VDVBXDFByth84XJDcoRmLtAN+65PWyhFbt+h0alvrWkykGFU
KNYS45D37s0Y9xjALXVDC1Tcero6m0p/S+suPzGjgag7ofFJLOreBjEOAeokutRyHZzaxj5TiwwJ
QR/CCC0pVgZ29Yr+uOzoAWre4EHvlN1GbwQyx7Ro3hZr0/aszKEa84aL0QsjawmlsYygDBFSzma8
p2kn62r66sv4STdRmhjAS8IxRlDYsqWGM/2A+eBEGsXVLMgwypN404zvdlyIbWtkbxgD2vt2Fe+Q
qnnQLE4bTFeUbZO3HTA6bLXO36Wos5kw5Mmpc1RQFmmyGytjn+vmwjPZ3HTELQQ2piELlCbQVzfZ
xpY27gd0uOUwMGos0CdFePiHpGUWLLjMJkTZmiD0so1OUatdlek0oWDdlljjOeravdGpMazx3AZ1
WW+LUnhbI00eoXxxtC+wbfrOCBop7nq7bM4iVTumGONz8mSbJMFjPSlNbV+T3hLgm/rOeg7xqjbR
VjV3UTTv/ApnoGF35X4oCOCkagL0vLTjtvb65G10LlHh9gd/SrUQ9rtFoJs4sGPmsnnLAJI6BdlM
SDaUMJFlGM6daLNmB1kRxdBrZUy/Z2Ld9oly7hp3Og5GayIwaza14wHczdF+Q6i+zIhlQxQO1UZ5
RCcChQ5ZTR2MwidRJYqvbZ/sfD26duo+MolVbv2ERyjuRFU73ABc5pvM7gJhC7R65EigC7fKje/A
+af2Oejdh88IaWN0H9M0lKHQRTjH+oe+rC9QDAfHMO2diIa9QG65aTMqEM2rWKTH7ddAOk1YlrYN
dX45NiTEnpjHz4FuRQ8EykUEHxZsfB5LfB5bgjs/ZvxUYW0l8Q2NH79MnfyW8AUMf7TAwVIWFpa4
t+JIERsxvgi61ZvEfomQ/SM+gXA3AnTPE2K0ESPnUpWbCenzxvPbOCRGUW6LJAEBK/tT6UFKzv6k
mvsCBw6EzewD7snN3+NQwXlC9DXjb0J7pT8Jpj3bsfuKV0Wt5dT5hiqP0q+sd5YJ1d4XnwTCrkYk
D+GvxQ2rtzYWoU+hh4fIaxjvT7WKGUtiSHD3hhhaFKYzQdip5NVtU2Kx0Ee7fdsFSvO1wCa4Lhe4
sXLrdpLkBWCG3LSJ/VxK5FFWgjmHNAuGu+lNROy3B5meoPUenbvBSCw1dKabLGMwaZ2bMn5umFB6
zf2oxv0kpbchrA/tNKdkRAz2tfThHtuSpAFZQlx0NBUaztZxnLDDlorHdUJqodbEv0lum7zUcRTS
xc6YDAtUZoUfg6LN/XfyUtWh/OMX/Vu2Zv/RvF27WU5H4zAt6FE8cNuFjksI5wFrSXTCEluVTXxi
25PCl+rQhwhL2FuuLGFBMAdISW9rnEi/FCTcZQ6dR5G+cBYg/M0xlQqscXcqQc6AFRVjVHOxyIy7
1Ia9WQFCLtL1t4mF9y3xhg1nZHoc+gp5FPSVU+rKc3eoLFe7t/s4yBJX3Ql74IRU+q2t+4/oCK0b
xDQ5EEOdDwXaSC1zD4nsDk4mtkY/PC6ieXZs/ymPeKPE+WtSV14weSPJIrwtCUzcjRK5eC0axNvE
nJextoQjUm3SQWF9d0fuq81u1jpyiJt7DwPrNffIoPE2ViPaO5+ch6DGcxx4gr/XIsmZlX9dLG2+
RgiCULAv3wNJDkE6Nd6OS+1dtuPD0MMb7mLe/36j4F7xxqTmGA9pZPabZWYYZAYmkFCIz/W9sy4P
6lyGQ+UnYQ1VhMCF37VjQ+yd6t8Abl0WbrO3xrgFrbLbHdH1Busv76ZDSYFLLvlVTtZTO3j5Ttn2
Q0wBkhaZInIOsjRUSzjX2L71Uj9Gc3/qWpKeLY6jlC1pqHCLcCios1BvqZlCpJ+8sGzmwC3jgzOV
5b3eeqw8zPi9EaLbIWbMDzqJHzwtbGRqwpHm0nxPIhJxFp8DPkNj202vbpsTO92UT0YuXp1h2vHA
G/cGcWF0sKSRbJu+Mg+u38NQQ650qA1DMef5cLRlfGv1+KtOjGqP1HmPVP7WbaDFdx7PGKElRgBW
9VlVQyhSD4mbS1S1H4Pnd4XPMeaYL2VB3eW6xQf7GJSwPRKGBuWA09QuvFP1UM79C7HFC8lqCUqB
PgrFwr4k9hGbTDDmaL2fG98C0g9je9ONWn6us1UIIRZ5rif60oENjPzUo8a6s0hgcgSekimdMoZq
/bFMkyv2FFCh0vkAt9BujXa5phq5mox13CV+m8F749h5Bwz+lGe9HVpJhMSbeVoQTVp3mHFLdzY5
C0mxXIuUQCqcu8418ow/ZUnSEpGgSHUW79hSPm3aUWRHSaRo4WG2qaPXfH2j0uihUu6rI9VKgdOP
GN6Kex27jXZXMjDe9h3J4F7sMD/MFa7PmZFe257jSKD3F59ZLoGgjwVWXTAvufmpaRMsdVOOSLr0
zy423216/mOnMeHgFL01St8Oy0U2gXYPaCBnKr7gAJ2rh6hp7g2Bzt9hl5URTVgn18jOyy16MUrK
YmW0+uBSjaUlUReAsWBziQP+OlctSIqhRVupW7u20x/qSVV3PbWPSCjRfY9zbJQYsM315p7ZzR4u
aRQOD0iG0ZLX7RWL2glt9TnKFzuo1TQcQIlxvERNFtgaEx3fwcUKDV5juyAHPBBL+6u0m1dKXmq7
jo0hgzBG/LK7DBUN+WhoyDHq5Chtq3nKe3K1SEwfzkahSPexNI+rm+dboA5gEHKJffzLthqeJ2Eg
IKraKki9Kdot0FlvlYbH2LbItp2s+Ngv0xhGmTmA0fnDPSajJh/Kd0cxjTAYGQ0vrd7tNAThawb6
nYrZi9r8zgz+aubCsj3OyiLxgyy7AL1xFHjcVwUJPwHiLW/XzezBe03k96SWEBUqh+adREoHVT8Q
xSVaONe0ONm6ZcMsNRpf7FSQvV6d53VXWfcka0Qy+1Ie1WiWT/ddon4PFkOHzHbjsMFWotNsnJyB
O0rK3KGMPVITXOMYr1/i/VdHdsfMIv3sLHWre7xHcy6AMCnMz6Q4aaXDt9LqdIdB4nV25t9ILh66
TAcOsUJqh8k8dWebIL+qqc6VgaQN94AdOpB5UKV5AVrqzzgfSArImveya4+eO3PuXVAtQe2WH3RR
V1fNL6PWrvrwBZ7FbVk077029vu4Mtj7oZBkRL932AoF7OLIzLTDJS7UZnlwpf/gTPGH58U8w+22
xShQmHodtvEHS+Kj3xobB2gkXCbquPGMbtgMVi+Or1ibFN6NXgiYxgmh0srdE9Eaup17cKPk0zee
p2XZLnRvapK/0G5ucHc822JC3k5enf8Uzf4X1SdGIe4hNgstTf4yjbO/Zpu5bD84Wpiw0xtUl6Xn
9ifY9wNnYZHxAuRguwafLl53sX20Hn0hHpx1pA2Og1aJiGpUw2yqso2HgaOL1c36UFlRXqXdh4rN
hVHmADgik/GfNt07bnJiHnzJFvOtautDNo4bR/U3rB0OnYaN3EH0RypH7XSrBBDTC/cFhJhYWDz2
LcycrrVuvFiE8RA2BaYwdz5zFUZ1fV40D9Fikz/5tnXOZHs/C+2CVnTboWfCUKXl9Sn2oo0gzkG2
9naRMj29tSliCgwmT0lFPkzGXdk4RjW2ySWz76fWfm9q+aR35hmY/d1AbI2mURSKbTzl7w6OF+Kr
nM+h9E/UvyaZtRP7eHv4mhp3N1Pi5DhLMT2wPUZN3FEIuFjsKO3crLoTBLaURKCRaXctInJTIBKi
/hMXx4NtINVTmuIdYnv589JUgN4dv4SBcGA8TzNEO2o2jxlJHvhOUJBMSN5Nb9xIrbyZarYxq8XT
khtoOa/eMozgt6LXkRNpfc610Xtqa8apcfIUybMa5YfQ92lFRHmkXOwbyEyAil2gSr/ESkLKVBAO
MsktCHSCw7DUfWF6UVBG0T1rSXTBe76LsxSBkLKdxweJG/QWNNywRTuH5qbML/mkpUeLIL2aicsZ
+Zl+wk6y1+ulO/aKm4ZMqAAW+qi6NAOPl6kgwzTG0p65HSGNNoYx0h/3nP3DTWz1wEv0e6J31swg
5g6dLM/uqD2mtbnTEtKNtMi+VH1HIrvJG78mtWeLsey2ihFi54L7rg8ErG5+1y4/QIQY3OIaWiZR
oGsXr9iX1KGmiwBjjqpj6KBlZz6hStpyV8CTzrXoYA5oR+F9fbSUdakag6ioS4C63smK5Z7JFWVc
bN05WIJ24s71zm1DWZAlJs18cqZ2/BTK+tTGY9dSxmUjpwWb1QxLvXs3z9YQTLRowVSkmGjrT5ni
9CvxGIBfBzhulOMu8buLjBu8tVr9ijz0dhISc1ynf7baOD/p6X3jMcL3I9Z8UY9FI/bOHH0XZWUE
P+qCBb72RC7T/WCNLyboPW6KTKt06SMzM++FU3Au1ss7yRdNYFloVHpv5mobDrwvd2a7UgtK1LRj
lZ/Jk/buUvLL88hMdp5MiGZNkxsNPQupSXJTNyPjJt53jtHBR5Dmu1XXFNHyy1Z9tJmIeGWW7Bwt
XWwz02IKn6MgiNZ1M86fRZxy36zv9Djtn1iqHCM/2xJi198WTDxDR09uYiTG7G+CVCHDER1qPxdP
cWHJ28qI/D2aZPp2Y/wus05iEkS5nCzAXSS3DYNR57bMidKEwoZUFom+Q8tRT48ZIViUWxH03P7d
8IgE6ilsxqJFeqLNR8dAShQ7/e2cMGDrh+gttrH/tBqRErm+q4BHhUu7+mfa8a5OjZR+dDX1YMik
o/hTKi7QQTR0ko56c4l3IFXsERBRCeUBt15aZ9zFfbqSsRDWrd8u2Eyldh0Kswr528jMTRq/0hF7
vDX5AXAT3d1CrLAbi4DIQgYCqqNLoDjzSdTcjJAsjrnjHObJvWmTAsV/KbY29BrmKIw3SmNWD9Pw
XVvjFI4AODm5R6ZV1rkZbO8IxmIMfbvb1uZAXVBOp14yqCxkdzdm7UVM9d5gFBuMk4KEoxGk1Hw5
EaPAzM2+l8kFm0dDt6ES/RKR87sUBrvPIkIA74nsVkn9sfWxUmqSoKQhviBevgLauYs8kqAjX5Qb
hOKUeKOkFpyGjeEhv8zjjExZ+ytFzsduVp1SxPGLEe1yRMBcolYZtqLJNrUErRvn2rEynzBwbRcl
eGAgOtOM/lFnfMnC/VrU1tOg1QwHZu290kwL5ZZ+A23HohtbY8J09JusyyONZHHdbRCiUbfpVr53
SgUIcd9G/QsCIuaxsbuVflZu7VxtbHPdNJZMRqvYJENgm4yt/42o/tldmEi5WZxvSkctewaqSM7L
QyToO7QUbIYgPvQmJpZFxllNQVbiHxYUvxNxYonyNwtrmOhEKgAi8ear1VA/Y9Qd15bp6q+pR2L9
EHcSLTnksp1rdBdr6o1DmpHfkKO61mvUk2PS/fUZEr01CKpa7xuadsOFQkdIrxPiR3RB6PChTAr3
ZsYHcQPOijfgzx/2PtmGpsWl/hP9MMRQCSwGVseMzRaZscYdAxmHvG/wlz/yXUYzyPh/xAzrBwvP
MfzidY09/2yKrRhRGFMYmo3MONhzOoOlQmAiF3VgWT7vfxizP3zan8/GnqLGm4+EIHK7d5PjUF9L
o0mz1WR0G41w0IKf754Y8BklIh2CrP0iZCbvbX6+788P8/MZI3HUCevP8vefUYWGUybNQ+fwIqoS
rtvoCxLv2wVaUsLchzH0X8L2H/V/UtG2sll5tdbsicmBnpkAKZs3P58KL4Ws2ayAcW+NoEh7zh9s
xqcm1flCR1qEQjOx58qDl5uic0ikImA3HZDMrwzRnw8DV812NPWPv//IdDyAEZXcA1xhpPb3F+Qq
a/n7f1kQwiztubX//YWxZoFhEWkTEBGDo7EFGmfnNfLp//HBby1kCj//n6ZEn7dmvcEZqDixfew0
5qDtcXbCAYj7sI9N9Ddl80hKV3muY+phpXGajgywmzICH1XpR89GAqirZWsApQ91VRII3WPjHkoP
F8wRXBflA3w+IrtwR/uaxo0HsDAnwbWsOPhHDCKsYNu7VFIjZZylwWQuJufpmJ5EhiqUSCw6ZzMn
01K5GEYQEMlKHekJnNMwI2HtPUJHmUpp06MZs8OFmhQwhSRqyfaeRi5DzPVMFUH5PJPtjBAAt4ng
TXmb2dZXanKwTA4TCNK8n4yokCdN5gzoRUJKJe6QGGT2wgKPPnPEIRkNFxu32K2+JFuDFMqdrKrd
4jUR542VHXpGQxspYoiLvrvhNocoWg0mYxh92pS5fqh04FFIp381WvmsT525zZgHYR1gQ01+pQFE
wZECSedAu9QKMgddi33QXssGPtQUcWb8Se9bXKRmpLC/VlID7P7KHsO2kt+wqu4h3sW2eWgsWhVA
CYVg7lk6L7nBLjpvrd+l5j62NNVoAG6LYi6OFjB58h2jDRAh5LLmc9745PRhUSTOESoCrNQkdYJY
TU8dEsIsf1IrAjy2xvtosB9QZh1HH6BBOoeyqV8YxtPvV3AaYb8/zzZ33KVGYDWod5I6L+u3RWzK
qmTVuLpSB++UfVeAzBUTfBZx81vU6EhmLET2evno2OLVRobFl9GPJ/pbNXBnrZf2e2ytt57f0MkY
jBCGhwDG7H5BjGWqZj62/akeUjdgUCkCe+5e199uYzNuOOeuS5by0n8IFV98BOvOalFktHtDGhhP
010We3RudlDqzpOMqH8WLg9wH9U+kvpz0097ZS50ienw3Y095RV9LhNwzkrzKHVbu+36JzOboq2j
oyCnBzyiDyA+HgZVwqLGbco2GNPyN7wmokMbVYcVO/+UuFZwm5yWDmLpqF0Cy5ifpOl/ubGz3HaS
GZQxjBi4566/12YXJeCI9bbucatqScvEYe8MjOnBgiCiIubzgAXDvVRMMWsHoy6WhDv8cpC3Wgg9
1cKvULHZW586FkXWR5PPW2Vp73dlTZdqRiwhCMx901wshL37aKyINbe2zyYruEz12iYymXlHBgPf
qDn/RICur0dbp9WuTdChaXV3NmbvVRGOzr3SCqva+gVtjmTZiN+5QWJZqPkrbwmfxvsWm22878eC
GMiofXLtnAHC7FLYWPdxJeVuHJt2x7wG4UXmAPxh5u3iY78p+uxzrjx2Id01dbs/Ah4iCapIGwA7
MBcEXJ/6qLFzFhE6r2JokYdXJdb7Ij1eHuy/je1D42keInwKY6lawpqZudagNlB4IIPkk/VLaSpw
fubdt9kBcPdsKApcpFGquBxrPHrGvT+rEf+vAo5vkxzdvNBk+Rv2/d4mLhB+2GObHf0oBhRJS0k6
2xMbdZs3KcNffxR0bpbGtBHIW5ZjZu0UpTN0guaXTsZ56KxW8CzlJfHaW3ykr7rm3NlIMkPGCFmy
vHaqOZr2eN8bMQwIl+9MdBNCxuEIKc44KDd5yhKn2XkuSJK4ZXnnafY+jmdqY22VqpOAXud0Wz5A
vA5ZD0oa2vcD0+w3LbHiXUQuwXybC+PUtu57QwlGEqfFWZqHkfQeGt/99ASbG942lTX8NuvlKpuL
MOvtbDMGnCLei+sXMgcdTdVEb+sbviW9ckj9rWbHR8teo67JAkwG+5rnItTm7ANdy8F3wX7kuCsH
dxXHjPplBkq0Fgtm6MzTc1LLdpPl2kOZFyepPrUY/K2nSER19CPgThuxdmwFmG7u0OFvrQ66s4Od
1pQe4T/CR0mnHTAwgfpMr65wL1bRXys031XlEthr3f98XzLmQMYiG6XbK3atqB8Ip4UyjyrBWCi5
bR2peOriq6BAoiLKQSbZxbNALM/WNe5QE8y/NZ9Idc/E2clMJZgchmwOzp9seOgE15KCikRuYnX2
q+jBNfIQg2S7L+0Pnzku9gXnS3LfGknS6NrmOYNl0LXJrVNpdzAjb9KEu+LkXzymSVbPoCjuE+5g
tvUBXpEAGfHee94fr/jUYdkG7M6eKrQPHXohHf1XkNds3cmB4uaKKaZlwjrph2Vs3xnj0ix6GW1k
v6+40WpV85HF5QNiivsW1WYh7eXQEyAc4mNYttQgp0SPb3TffnJ0+1XiB3chhQfUlsd0FkUIzuN9
htIRrFFZEimFZA0TaIxPqcm3bF9vMnIaWQd+6AMj46GQz5mablT6AHvzS4+pcdD992O3L7hOOGj3
Ra/udQ4DyHW7FjucrBkTGwtzSU8a5aYx2La3Gm38zE5MZuYetgQj5to8e2mKcNp+a4Cssr2Kbmvk
uBXqhEFgzIgddilQAEUjf2WDeu3yHgB8imU/aUGbZOl17Ktvz2OClNvDm1fgSei7z2a238umeqkK
yoIhfW5c9cuGuUIuGGDKQlY7+kfBAZBOG0STH0lvgX9S6MbWRUPVfjq8npGH9DdhoT/VIGUKIz94
82Ocaf01wwEip9DUm2bDrs+6B9QAo6OBvE3fBjuNS6kmKlbwisoBy1g1prwTHFggZSrfGOiHCJN0
Fl49e0kj/+gbFAERBwVrMeIT+uasl+yLbZ4Y5ARZwoaX/a0Z/+rI5IAUe0uGEssLj5MSCcktk9eL
o+lJIJJjNtkfo8ptnuonbzY+GJrhhgHdovloGqyy+lqv76iOm03XgwOaSrkpzX7Boe0+2bo4qkRx
9wEpjEJuPqGMKxDqkgCL2Yrcx2I4xKJ37rshpwE1ta+64VEc7aXirqnj+ArckrrFae1XpAEHu3Lb
re4a8xHwM5HDlPui/zZd5lN9rLWBrxnr0XxfqYhCpeGWucq58/5Ls/kpOs347FAULxrOaR8CMmFs
LkKejdk6IG5i45jz7w7aTWOkz7lZDbu4zh0aq4ueZ+ntwKbEAgBcLwsbmZoFaR09+an7pifsBeJo
Os959NLr6tbtvHxrQEoD9d3xXeTvuam4ZZgLNJ5lL9IcM0WZ39a0Q0wVWIX0cAOElaFqEh9WR1Zu
LpxQTBmxouj63XyCDkrgDRv+jVHHODMYgwRsD8Z9rTmvzZJC5+hKpnQG+0mRvjaQIQaKyD1EVMA9
Zn6lBFo9WOIN4c2hXchUpdzCXanj864tdtzDvDX0CmH2cDczXFVDM3HLcN8nxhXbBcJ2yItr7yot
eWjwVWyNCDjXmO3cGo5L0r1hnzG28LCXkEQZt8OgZXoi3huQyXj2caPGyLrZ3mwEG1eWQbeyo6uo
O+fOAN60t7zpmbdCy2FyQfqJ+LKor5rInkdQKsytOWoBbDZBE/XbbBpr6LrgOijWDKpmfnNuUccK
7VA0M/fpuoJLhWslmJucIg9GOkoEf9iNWdUcZHxcFuyjMQ2h3hBrp0bWpUZvj8wJ3Is/IwypnfRc
MLfas3PGOGnkD460PmWcZyfdOfr5XUuTfR2M5RYmq3VkZdbrENDivqSy4cAqM5UHTuwtR1vi9JC6
EywyQyvFNE8OJXVkogetPz3jQgpGs3ro6/HUKABH7PBf+q4uQ8t58+UXOQddqHVpFOhm+lCmy0Nl
MaaDaRzMXTw+RPnKa75dmIkIjbFYzfSeVO9xhxL0TwvL9Tino8ttefLR1Kqj4wx/zBUlUkQzTg39
2dbe0eL/1iGgjZVJzm2Fcgb/+AkIDVlCselQvlvblPBdcylebChBUeVLNhjoCZYuLL2i2mlu4u4G
rPoEEt0pY9JDezYZDvb9LsK7s2UejXY2b5ZgsTAtDmAREoszhFeN2iY7dsO87gOTzVyAl639vTuR
nFQTnORNL4xnmBG6msDNpT4rk7UMqv3HcRJvhjm9MI54HqBwB2hh2r1WundTNTCLnr+NloksLPkw
atnaxIWbbsohwqStHRcJIDb3cEsaY+zA/OUg0Yrukrlw4xIy3UKRq11fOcfGZ1YfgzNYgGGZQ/k2
QlKDAvbeJf6u6lv28jLChoJ7kYX4eZ7YHOhN7F7ZzQqr+u1WIETyiK3HMExZCNJ1Gy/loVvEvZci
2y0XhdOBI/vgLua9E9sUWow6HWuXdOleAQgK5GR8jrgpNzlp7WWcHTj74j251YNvA0gxKfawAwMP
JknTK8pL5iRAMC119SsTsPl3l5Wh73vJhmr9U/YDrkFsdm15LhyS5Hr+W5AsBTjHAcxFy8nSB9pc
s+sCYh0xx8SHPHUhJS3M0nFz0vVpzP22I41YO23dunxO0yFISmsJpN1aoQ/pPiSXBOzCn6bK660/
xAaIXvfTnieMnmXmblVqPCS23h+nkcCWbnbfhk+vNpND3rBNYsQ4CGhFzozVIOtpuSq5SyJa2nx8
9pzmnJhuuicCIeiXag6d5jmNumbvl8uja2r5Tcr1S8GHr7Y3pR2SZdDt2mIwIVt6e7Pv2axVB8Pq
sYmwwFniCMRdfO+0TNaNKP1wPTM9KlPdd5rDdn7Ch1qA9MPVOs3hYjt7/MkCfTv+J1c/ZZo1bhPG
K8gpKzA57bBJJ0xORnFgmRNt63lUB0c7IK0frnnMT2ZmCoWeYocby62lT98/6uP/HzryfwodMT0k
0P8bofbd78/2o8v/SaNt/vd/9JdGG/iuRaNmIzlyXN2x18f7i8tr6DYZwcJxLeEZwvoJAv4rI5hg
EV2nBWOK47s2tM3/kDmi/yuabMMUfENZF9TL1fH7v/1XhzxiR3cM2yJh2MLSbNv/rMkusKvqc5So
U6XsfsIiglvz/BNc87+K3f7X/+wnEgftBuPOn0f9Tx8akDqe/RjoMfRwq0T5tk5M68bFO//zj0g9
AdgiUnuWxBPglI9Wy3yxmueFOe4b3PT5aqtHc1hzqR+rZaTOWK33Hh78Ei8+jyWDbLXnV/j0wYvi
2c/k6h7+GAYN1ThzS4dZkOVCoNUTwA3WOq/35VPkJW9yBQK0kAF6zXruIQUgkhkuzgoPaFeMwLgC
BSLIAkirXjxIA8WKHIAobuCTAUMgsYWaVostnM0CKw4Uky17ER2hJlwFdJLuB5MLWs8VcDBAOpAz
Q3t0Ktx+oSCUKw6hXMEIbPLQZ1vfBsSEEnJCxfeBjGPmO3vFKhBndvZX0EK+IhciD/gC5w+nTbqs
myNu0zOE38zoUA/uxIpuyFaIQy+rFzOLOQmd4Whr6s9oI/OMx+oxB0eFqRsYRLRiIRwmWismQq68
CF6orfBICwEkwUbJO0wrXMI4QJCSjgakj3O9WhEUqFzAuQOlqObvaIVUqBVXgToFLREEC9xVL35M
7lztes1WtXSb7jcMY31jY/45zymT0bEuLi2n+H7od6xUmJ3AzFCZ8bi4tbOzbflv7J3JctvK1qVf
paLmqECT6AY1IcGeam3JlicIybLQ9z2evr5MnXt17ok/qpnXwAiApCWSAhKZe6/1rUPnFg8Ua6gd
YSsQErhRRo2MLx65/SgcB4q+GT6Hl1onSwI7SOX+PSbNwtSS8yCB6pFKvEcoQR+584wPmnKCRIAI
CQMZJBYkZtmdDmmgudS3SuM2bPVrl6OKSwVroqz2V9RIoN+jzVyDs9H919EB4lDWsbnH+7Vpa/Rk
hv67GscySO1XVrLdPieTK0gc8A1t1ly9MS8Cuuz9xsjQAw15xl+vqu/oxDoBMFCNUzpudokj7jAo
0qyxMeJZBYy93sKlTPMMkW21i5zquaxcqDmYPPfDSM2pzqEOF9aua+haNfTMzNV+nBc6fFFMKkxO
Z8+yMWhaM+2ThuqPQ1omZ1uFQrEiprtw9HSnm/FtEbESN3LtCM572PJW48Bo3Le8Ld7iZkDOTUtw
FO5j2ud/dF1bqFhjda2dnWMvBNSK19LFa0s+mb0bzeXqT/YJY/U7K3diavoHMVomItgqmHHVPhjZ
REU7/5XFGb33+W3NxxfyG9ojCD1YTn35Cko6ZYlIicyynjwCtrcDvQGpnwDn1F80/2026m9yfN1g
xPL5owmU4NROmmk+9gP+7tAcIWYI/VDOYX3pw+TDyYpHhsfdKuWzFe5mZqn+VnOAW04xSjzm84P1
nanD9zYjikRj5f+3lEqkr5tC/EiKZQjSxLxPW+ch6zU/SEOWWXaHO94YPP1MEksaask9E8LDBNpl
Yzj6hThNzIKRQObBNeGmM0Ke0kOJNdykVva9L4bfKVeX0NY9A4BlG49aNVDYLphXGeLSkNG+Jj/s
lVr+2hPqlDYQp5Yuv+QFfe2ERrpJpgLpUBtIzcs1lc5HRpQ1GsWNVcy3cxJyapjNcUDqFfXzfUMS
Kea/zj26BfRcN3taNGqRkVtTOfDtm8j13rDiTdfWPs5eBqk97Fx6wt5jlXj5PspRB02Nu7OHlSaJ
dQd7zaM47IBhy0jy0GxgdWIFxobGorwLGxuQe1DrDVoUM30RFDiKGsV7BKl1o9MRSPvF3saCFUnh
Yd0HFU4B509d2EewKBP5MQRHmEL8qlHddMMNbM20YeqIL68OavS425haPF2pwaAyi+shxIU00ObN
7OLWapNHg1Q3NLXW1htaoO2r9kZzHBwdFoutKQiswW0OumkckqD2/PsyDMJRi845DYcN0XMUN8SM
WYaydAzylq6Gi3Vb35tr3AfWIEhlghcuL60Z3c6VMKtll6XvppTg2uKMahPJPlN7LjrtTzONPxmQ
eDQFpjMY1yqu3mmR33EzuLYRdUkkDCCJRP7g62Avo+rqpwvCs+kjMakulkX7JwaLsenDiVtl/7GE
tJe6jCJv39VHluJBxWJs3zv9Rzr381bzvKD3XIF4p/5Z2sYuc0E2AFweAgeGPWNbPpNj5H2gUbSo
kNubKRujU9ePRPrSD9Lgmhg+E9Eht+90V3NQ5NvFdpnj6iYWLDZm87FdlmsfYUONx6W8juEer3JH
KSGnFC5gjWXWeOhLlEdpstx7dIganTVpmGKcsjES2Ktj7pcQbAhSdJg34U1Pr7bzEEOFqBkyG4hM
P7v0yf/4SdmhztKYO8Ah11dx8XEz70pvfulRcBxCWhohayIx8LMjd/hADOJuYDRcKzDZ17VLHpbi
2TMjOG75vSvWZuvqeYTSyPmwc3jCngXJi+l8EMb4S3rbfeRH0tPNGPQmPb1PZGiAYUY42RrtOg7x
BfUNWn4wM0eByRLq5YEXJzR8muXi9Y9TLflDyJrG2ne3Re7nSJDCDrcVKIakGm+Hxe/oPhp/mtGH
5GfWeNzrn0XDagL074fPkq+b9ObQM6WjfI0Y2+8jhDjdAs9pnAgsSbY6komNaEeihU1WmQY+tqxD
x+Y1HfIjBraoSC5JBMYmyZD9k9xlSuSUlY33zCPBGs9xAnwQY53FcLzrkunYe/MrPI0Zt0NH0ps1
/YnOxD+6x67E/Fat2ouZpglBN+5wYa7A6gplLzd7H7o+qyUqQKLa5qzQjFxO8bz+GELyJ6+muFSE
OS29OW1Xq/CDIdJ3rqMZwVAIPxD+elggUx2tGTIKiu5txx8L9n9HZV/Ugb7QEM0t9Jp8fymO+ebP
QGQXaqfKQyJOKYyxjPCSxYhvG5vGythQnBLoaw+9W1Q3FMaRD5UuWCmdEwiqB5bi4o+7WNkV8gBj
0VGfkveSv2Szmgvzq2I6uQvaiCmnIYiYd7lObmvtPTtC1qKZXEaauVuaxUYTz521jtBDpSiDcn6v
P61iC2oZs6FemoAcyjzA+ETlZdYfKLgi8Gzift/C8jyMafxY1m12tbXa3COIZirrDDecA8xB8hNV
6mxHhBenZzm+u132vqYIs1v3WxjP+bYWM1PmYfjVxKu3U/HVZD/0m4X7+w4s/5MGy+3olAXk1dD6
Tg5bTcsUBHdtbOxwfBczvZg+hm470EwfczbtEoOJNanQJdWFBs5vs4/sOx9SRIFH/eDU2vei8OoH
yFZJaJ+8Bj0atIJyH9FvbaqkClKDGzmK/zGwvJLgMisarp07750UJVoD3CkAOKBdcrKs4SYWd3ap
Twfk9VTgpphqBczKPQaH8TtMoruqbW8zkiZYi4vqqOfCRwG0Bc6Mdy+GkQ09MrlNK9AQCKSp20so
oqMVIzUXg4u3InMxi5nZWE6MirkEs2egFbnqKcFNY9b80f2suXSELV3UHlLKO8tGXooOlmkj8XWb
2YViMsUUR6Nq+oGhiEiBbLkKe7BvY5cLG5zscUmX4TRx20QKQ/OYUB9txyT9di4yC4CLnLa71KJZ
OdZHs8JNT9PqBj7lTJBSbe/hSWxSIlaP3CiubecimAMmcOzC9WFJx/A4Z6G7mXT3TK1VKsmb9Yza
6TEfa+ihCe3TMG3058Kz7lN8ObMB9jQz0XmbeGgWo0EnRTl1qOf0pgkJrmAgGYzq2lWrfj9TU6P7
TJSj5bz0uBc2ugjDYzZX35tu9S5F3Xyz/RqWa+kezeKxQ9V9v+ooQJu1oL9YFoTY+VVJBcZxtqke
uvvJW0FDOto3vZgSXESEYpUjNY1cN3705m5k5obLpZhuKWtWMMiuUQjtZfWYnCp6Y/GfXMd/POZl
+e8kYsahYI61N3JbjIYQ2uEXzhEsWVAAoDrWdTmfcRJPaLNLiupfx6Q5JifHlOsH3HObsViQbJXR
xyfDUOEL1aYqokVGh5uXqLFek95C/lnKwGG6qC3Qw0LuAis6fx73zWtUE7HudHTtPrPuBffaY2LH
QStT39UTapNYTaCN0XAcxByPRP2NNqYnLF1zAXUxxylyLkRI7U3tggfA5Wl0P2JSr8+kjZV/21BU
/euxRYNfKux2P3SIyIcIE7MjaRTqZ6iNzsDOAsQ9fD30+Qta7BLGGGvBLBk36jeQgEMPXu1+PeiL
5FiZQJBGqYrSpWCKuVa4bNVu60frKTKuhUIOxCkVAKh1XBhql3SQ8txkyYwZXLtT0i0WHhrQv45I
8Zn6QdbBdPKHEEFgjAqptkZDh64G2weOI+sNxYHEk4SleQCcoVRiaqPJL8y5Zo0dm0AtmTGGOvYD
E0CRL/9Uam+mBGnsEg2o3RydW6kfI4+QiZncowZPM01QNR4YwUkTAA4Cn7E+V+RDVsfFI3FDske5
LyDzknq5rJTsJHVsttA7mZ+sR0uztnNUtee+sYmklnuizYajTT7bYEztuZMbtYdLTlCAnF8QqBMs
owfk38SfvEt18iUGWrDEk0yjcS6XrZHm2VadbRFzHWOnPjh/JHki0sBNXdqpifzE+KYbYjrsGes7
MJA4NZxDlKFOUxt7RKxWi7o5T12IFAaEqHpoXd0KnyU2qKx8wqIIrEhp9kj5IPhdsn7UYSlqmmjW
8G7jcd77S//Q9FJuRqu/OqeEEvxrVx4vMf4XYnCNzSBJYH6kcS50clcdq406XDW6InZb+uV1KFiG
J0BvzgTHXVnEhXt14mgsGXC7FT9jAnHzTSs/gfpA6rPMj0NlZGdsVAV/E4UhUsH3MF/rcwp65eBA
eFFIWlcD1dUmft4eoYwzlJiPtpiwKih8l4rAVuiujAslgAZMMpE819Umk+9d7S1Oz2f5OlYP4kjn
QYKzp52/sEb+9/8Dt6+vO3XcD2bR/lS7X/8b43Jx6vQ/cz3z2RrBefe5KxryI7hXMDeRD6YjVJSi
TRjnv145dpBzZrlRe+qF48x9mOoNXVRJ6TLTYVfbsLPUke5z0qg932p/NkOPW0K+qgVLbez0iOY4
1i47qLWSAMVqNDfWvwFfCvX1j0Oiyg++w6gyeSxSobf968dbFh4BnK9AwyUaTX2tX6Q09dgkn1B7
/9VL4gqp9IivDeY3H58yE6dhBdpwp0Wtc3QpeLLMFgU9RgbP2QDPriuRqmKkuCg/EEJKjWizmDeJ
mxK8NN9XC5YrD6giaU5ycPLluOSpXcq4DXQI7gk9/UX111QcqL/tKmgUcNijm8TjwVeDJLdwhsrK
L8UxgyOs+EWWM3pYc3RM9QwlX29fHSYKdiSfUIfYjV/WabB2phyPFEVpVEClr+NwguDnId38/Djy
M6m9kvFzHnF2UiZuA9OGwq0eVxu7a+cNMKAS0MDCCm+h9idHFS6guD2qXdLGCAF0vX6by8GXsE/C
4eWeOpyjlhVoIblgff4aT8Z4wqE6gP1jY3HXZ2ySu5OhkdKy+edJKM9JRZxT56RN/W1vTOL+b+e3
2u0RMW0yGDZbdVgTnX3IDePyt9epM1vvjVvD1qz9305+9Zqv39EYtY6MG6OKeiwBcsgKepasM+H9
9QbVf+mcmhAlBO9YfvRpDdIuRiij+IWKWqj4hf84VE+ATnO3/78jA721X/5PHRmoNNb/riNzl3FS
VcV/dmQ+/9O/OjLifwjLMFzbtAzfsmyfBsi/OzKy7+I4ru2aOmUzkg//218dGcuVz7ikIXuG5wnX
AajTYciO/+d/tyyiFG0uR8cUpvy/3v9Lh8Y09H90aHjAknmNYHepT4D3+Wde4ph55ewYMPAS95LD
AkEOzUgmeTJ5GD8jTd/W86qRBktc4aB9Ywy2ttWAkp34WYo/Pet9iEDbUhNEecrRssF4gHNRoDBE
/a8LGHNCnEtcAdZuME/xVCJHsQ7MaDJa9aGgtdG/zQ2c+bWrqLhBerc80ooWA6OaT9tB8iflwvzc
edEYpPGsS7mye64d+7m2C/yeHc2LVtcc7jCze1Z7XxuNu5EJEnMBQGOz0jmqp1jDo6dUu80E/DsD
GbmvYE4ry0O9RODz5Ub5HsAkUL+w8XCow6wo8i0LUhOuMtaIr9epZxPplFB7X08Qj0f5CZ6zMUdE
yLQfccc8WvMKBD2SlKk2uiRltgRrMNU2d6iOzLPf4Qf43OsromdcRAYrdhDkxP0pJCoOiBkAGQgO
wLl9fD1N4u4JdRTeagRjhxHPs6Ly8rVJjZFADSfztuh9UsIFktGG8Eb1wrTN+pI4ybUJkdJ3EBlt
+DAdeeU0wRF8tsW9OXm/nZqZ19isLML1/Ge+IvuMk/qX54FOQkv3EOLjCfTY8SqWm+WFprID9Rdk
o6e9DB6tfWvEz9Vo2dbw5/VYOcUVlg0xtu3gBmSaYJTsTeNmnhax0HGjLuVHjr5PW4q+8ZKdNBpi
rtlF3DgGI75qy4dVGuXN6OcZJq/ihhCO4+CKS5taw5VKJPV58y2aVkJ9Z5bxpa6bN3Cix63R0iiB
5WHd1K0to60nnF/5+G2Bbzln/nJ1ZqATrd1pm0iDlGyC9J7o2Oey7tIdJ2Fh/SqLWxH7ZHYV7Xiw
Jgrc9FTGnrnihECl0Q7ksK0I6JEDmsV0LWGrXS2oJtU0dxcIT/ZVzxPnwCr8WT3n1xPfHlglDK8Y
IuQLHMrcJ2bwB4OPfoO8x7ox5Lvuu/h51EjDbMHoqOcwsFrk6hR3i4n7MtbXJxIRW1mmo8eSleu1
nfhYk5Pwfdj5wUex5kp26CopopPkidrLcOMMLde8smekqeXuO6f7j8em9qWNs9tE8koBHRQXTTJM
F1zNpqSctn4F6pRfzhxY7qoHvzZl7O6wWjMLYzK6teV8wiBU7EDF/aKOTBlVkOlI0efV9QLHBPSn
JSE2kQc6eU/ghRCA4hy6oM5V6xd75mJpLOc+R6aB+GM5Q5hlrRaNt1bmz+fBXlE19/R9ESUyW2CF
bJy8+T6LSYOtU49Fv0cspFwMTiT6HCtME5+rwmoy/rVArF0RtEZGlQc/4br9nXsSaCpRlzhkpvOU
vwqbv5xHGQrZCXMUlRPQjn3QZayw1UO+WsQaYqSziNKPIYHem4a8iUjFOJgcg/JGFRW7tsmgQ32t
C3Mn/Z3N47hTyzrlhVKrOrWnHpsxtaYy17ajzopq3LOD1XCOBXyDYz36607UHRK90H+1CIjdq1wE
9ZbWIiKWtcWxKFeC9jDBKPBmbcv0rT2X2AISa56Oiw8O17RXY8NtrN35JbXwmRN72wBEpZNSESoT
YV521apMLWnUWqzXG+fkkDou0bCdXmKDA2NxtBIC0mwghWVzgOsS7/GCLPsx7Z+sdWERhIJ1b1bl
dyfkS09GGqeFRg1GD/GsEvVcQtqmruH0lg+o2CEydrFoYsEZhSF1RXtO9FWivaMg8k8J0KKhtI+k
nW5URcApJm4Vavdrdaf2pgZcgJdo+JZQjyLGmZEHyBOA6K6/9rqqeuz1of5c8Kk1oGMn3K58NVkf
5M2LXL8An7NER/ZLkKT9dFalH0FdZmPlLWyl3logbpq/TdfV6VjBabXW7gFCbniGM2IdBwBS3Yvd
/VFhFeB7qPGoFTc0XZsrtfRduZagZhh7zkdC/sBOvTJHXh3MNX1v9erMyXHahiSahayu3CKtj97E
RNy2KO8up6ZcACUVE50jhkP4kYsWaKtgOfA4NfN4+sdnV4fAOBFaZGt0s0ioqlr3dikhWDrKU3X0
uRSWX4c9O9fcXN6m0kDjLhHENF3LnV3jgMXJAiGvSGjhUeHLdc6OTJ6gmV0F67K6JBiDjiGrHAG+
Nvrn9XZ2LbLiNGPfSe828ofrBIXpkJuIxgZ0lLvBT4ltNfDc0rYezi3kCWwS59SAjK3rezgTyZko
MQ7G+JveM0AMRR3t/BS2bD27A+uTMVDrb7VZ55YBjNa8ZIXm8c7fOqlfy27Sp7+wSOl6Zkl4JEaC
UJKWtp+s0iir39dGPdatwwNUo36vhje1UWWdr0NdDnngowkDiKhAx1XEvXWoj6oqFOkGo4HaVRuP
VO5tEbpIe0V/JQHZQ59Jhq8qJKpNb2DTMimefAaYUG1yqDIjKMMMCSLujvUbNS2h/1K/V4236r38
43ANde1QOsVelZlcitNh750wYiN5GRGVw3TIf3S2wCrQT/pZbTotF/SA+EYqPRJXw20aBGv2R8H8
C2mzFpPUpAVrWc9Hk9iL0MnkaogzMxYRluCRa0ldm75a7QgHhYDHRP6zegczRTvVBPiNsbE3p+iF
6ElyVWCme4RPd67JwNxY2WUAo3dQJUFTViILBV5Wu1/Fwq+nDdSMw2Cdvp5TL1UvSENRn9zxl6q2
uVNqHyd6u+rIk0v9VC6Tvw4/95AEASlgaG+cyPgs1JF3wzJPfY9UOarxkjbVQZCsdrD4xOhW5zOF
WLR4o7sCMPFPY615h8gtll3Sln+SYiTSFPLQuamrdW/4/gPeq7/qpmovlfXFEmwy1S25qx78es1/
9ZjbzWTFadiGv16s9orSbY9GMwZfj//j/6snVOVW7Q1zo8E1ssTnpVfXRTLdqauwaZ3S2GIdkBN2
FIgzA/pA76IJ9fyoQoG+bqFfh2pvXCVMWj2tjtVt9uuwoD4N6nI593OLVtLQ55265aiiWqv4y+p4
kteRLTzcIN1Ej1z6dtUGgninc3IN3nGkKjPBoLmqzexSZ1y4IyPQSWQblMiJ0HRpg6tsIpVSRKIn
uJFkJEV+ASs+NEf6I1z9dTRTo5W7M0U2iuO0J2F0/edTf3sVaEuQBjN+lM9XlbtBr+rT6jL64JPg
5tOpEp3cU4dDoYPvU7t15qwAMuRTrFoa8kPkrqr+GFQgiU2X962FXGkJA5cFQvm82dnwRFyC8S5R
FWcQqKQAzhhbxvXPH/73R75+pFLLqZ+oHps70zsN0nTGrOkfr4qX2Fs+n/ncVb/9842ol6rjpHF5
lTr+/I1fP0pH5r6FFwsjzHUXBoh/f7B/vIvPt/319NdP/794rCouqdvoLehXmYMGwK1jPZpEYms6
Ac4ZGiX0XZfvcylocieTGVC+u0VzvgbkTzLoreVzmnhjUPk1GRqWTNZdUaS1ujgYoXvfAcv7yVL4
gyn6K7SOZrfGJjaEVSv3lcnLjUoADDRRLiRd/DTTaQyQAIZnB4qYiAc6xiGB0V2HdiNP/H7fV/13
qyKgvvbI2165o2yccfy+Tt4UDDJvrhLrpjeIhx3dS1SmF8kwwQtaQqmVH1PMrAKmATGYxo3Pcfc9
tU1svRnLdjCvXAt9R5mphKHS1jC6y/5P6MQSCjqF21gfX8x+Togn/Omlvbtx6xR3FFh30bb7ZTZ+
ERtIL28/VvPARBua1upotBepahdcLsesy86xxveWd+JSVf3A0Je8xF5f3sbx+7S85T4kcUsSV1MN
EEwZ/+hHCr2uFZ8Qe3HSVzPMFutg9URs1xGY7AjRBYls7/iP0fL49sEMqUjAxgXtzsptaPsfmuu8
2xqUIlnAKAC4xvxXssqXxwwGlpXticVF11EXRErniGly6y1D+ulTmngeizd9GHcDU667Zchfi5a5
btNihEv0+2bBX1gl2C/Yw2o+law4xFBvI+fXSt5AgMW3O1UZblz6whEEgxnUV9wfCMHmL0sXmCCw
fNvSMz74Xg9KsyOxqI2eu9lPLxnAqS2FEzRKLB93pYFjCXPHZi7sHUihfJ/Ucbk1LO815Uw/w9Pi
/Ytx3etx8p18m6fQNUNmJNrN6jABLagfl7ZjHOZedlTgMsQYtY5TZHzzplYcLDC6MdStR2qQ37w6
v518nNEQJTLOp+hu6FAqNLDB8L1jqejqIOQrPyAnPGhTU++iglBP2Mjv2thd+dds2yyT3Lq2QnPO
ANcJgxZqzDCZELy3aWjDVziJbJGf7VW/85NWP2VR3551F4PKuCwYWLXsVGj5bd0IqracrwaOHaK0
nAPqiYBUp24npoWTc1gpt5puvx386d7EXykigSWx799UbdrT3fk01T804TGsjug/rLpFSult7SIi
1rHs7RtP4svyMQYf72fpRZgj8ho62ISBpYu+13IjPJR29rOx7De7sx+Fp+s/6676UTNEkRGU6Ruv
GYDQz2t7MNdpvNH1m6QTmEJk0x1KHe6+kb5PbpFE0863VRmgo0DmlxkPTjV0ZE190LT+VmF2vTCy
bvQ5Zuz77l6Rd2aPbV3J9GJBAUt7Xw3juSROBoopScw+nMEUEnIRAQLOciCmS9bBph87VLC5HYTC
/2a7TXdsLkPaiYMQVbVpHOmxHRD5V0Atpc+Qy80+r1S1zi4Ym0mD0FyMIbJTKUMMhz9McqHVzRZ4
OAanqiDQFwfqIRmIvyg6n4icmMQ9O71tQqPfOVH2q8p07gH+HHQgYrZWxcjnNkxCCRjcApwhtzAO
fxThSJ4XIVBbOz+iZfpWu1qIjzrbx64NDKcRl0x3mwdtxr6fwqjau7iep97vDiFj1FZfimGX9Kxx
xcwquu9uy3S6jxBl7wfnMFWQFwaceL5T9qS56O+JY17sBeUnYKXXFckiJXcd+3gUE5gE7wUH1k1o
ts9WayOB1pcS2iZftPk8jvlHTZzpBoqse8TNXdoap2/9SpmCzzSCZBVG9uKH8xGx8HcjdkvyhrL3
oXIjbPtxDntqprchrOJb4Xh7H0kSrazhPnevdNacAyTrx3EhDhP4j9hJOvSur5OK/iWiwrTuaabC
Mkzm1yGafs1es0Ut89RH+Zn6lUw/yb/Bz3jCVouGG6bP3MWXBVhaaTpvY7mHuZZv6S6d/VGCHEpa
Qe7kEZD2McWQD+iafHhGecxi+DOGTwJzuXL6QabF+l2vt2jLWD14cbbPETLgIUZ0hG5ip0FW2w4Z
Mo/aQkrkMz8i4i15qyccopV0EiM5zQZ0UQ1Y24ilp8etKj+Q7niTWzruZx/VZ52IZktC6DsBS8jn
k59CNEToVkLDXje+DV2PKMqvuS6Aaiax0QW0jgLz1+gSUR/WmXukDkUoyrZzBnEbdQnai6ji3Fi8
zeJuQepGWxxjhMJp8Yuwb9YivJ1rj/L1VCUHEQ4vwsrOFavhPQyty+A4DlkU8U2rV+Um8gVQDvIj
qDd7+7ToZ5ZofhkMVIY3yVI/NLmBJHRsdn5P/Jqb0CJL1x90++pNkxJdNjpwlmImjZtprABwTtkD
2iUbyxCNwnh+FabQg5S/CKa/ZxzoM3NGE8P6fWRThhKYb4IZC3GhPTuZeele6zh9Eqv22vsJPdUQ
NKWxjtmJ5eotbmKTaUF8hyrhRkh8qV3fFaVx762tdBGDlR61GblxD3Cqxy+6oIgl8EdKt3EcNHG1
GWLuyxQQHgUeBDdkgMySWn+oo3I4tGUK0jjSHkVFunEBlWEca2TbfUG6RyVGEH6zNLXqByTB9xmN
PRNZJyfEek10QpMrnWI1f7LCdUGdLowOIhc7w3UvGp49MtNq+0gQ5B5lsB/m2R0zvx69pPtEf/Ay
lPG9m+BJrUbxJqTesW7PlUBnSJfH3M0htcA49XYOmDhQEHpJAkb424jn78PK96ilmJMBvID7aIDT
g4jCUtYwgx3NR8O2znaU3q7uujE1C8Rr7NKM7tIoMNIYmXz5lldTtbcbYnlirAoUf6Um2nsN0zGh
iMoU0PK7O30BHjrX1na03EPqjTvIptEf1hxU8Qmw8n+0Wvno1yAQDQHmyNPrez05T2V1mEo3pwNO
oN2o6z7iKGtfD9Mjq1xu1Fx1raExwmFBnMB8b2YR4foGycFi71tlQoyfEqyrYMRBHs+M5v5NLJch
a/Fos+oMMh2as5etN4tVPxiJblxkHEhdggdJe39jtDXhmi4+vXVt6gd/bKk1ewSyRaRWI5Sbt21T
XSiJx02YMbslu7nTfmoEo2061l5wo5cKWIO3p9pU3keJ794tyX7uK/8XwxFQEibz+7o3fKy5M7Dm
Nru0uo4khDt4YkQzd9py3g15QgeGePnFtk6VuTzWeO3uXUsHhocrOqAGnuBdrwXNgKo9CoekNmM4
mhGlr7KoLkuXfbg22u+Be1KgD+XvKhXv9EOXDcGG2j5iaoVXWZ/vJoIHsul7yZTwYFbSMJAPp3rS
AaKXBvoYhgYGRF9/mPr5GmeNebd69skR1Hbzyd8xTdLgTWYtRibufXZ3mwla1SU/dlONFCh9F/6+
pkvzY484IRHtaTLa9GA5UrxLcMzBnQMnt8S2NxNnj/5e597xNjgg91fgdqTGdNDouvCaVjGR6mH8
kXQ3aWnsC+6vTCPDo13Uj5bzzfUN43vYGvTOp06moNaoZzETNi/dSOF8gMQpoIDyjqyHIrJ/1FYX
UMB7MDynYN1X9rvZWKNg7vwQB+n6WJkaFKICgarON44EqqfiE+mbFDprPl/GgZwH20UmIhCzONiG
tGqCBT+f0TqlW1GY9z2Nzm2vz7/tEivi6CGww7XIC0Mi4vV2ffYgVm1XEgnJm0lwIuFrnbTuF3rb
JDDqlcSbWmcKQ18swSWL7xGlKnebqc+/L0ULCSsp3i3MpvDkidGaDa+DSq0BQWnMc9P8MeOi34ML
x76ZDedk8Y9V6yCvdyn5ZpA5jkZI/nnq1kDggf+xyoEMQLoEvcWb3OE355Vdb/0u5d6Ah2DgpjWL
bFcnaxpkiYGGKRl+DYz9W2tI1kOcOS9tnw4MeN4urATxFe3w6sz992zwH0RDVR2JLNF+LWZSoPuE
Mm6sZX5dyoJPZ2IuKoDz6S45tnWDxWqtWa7FS8GZPe0opF1cD/oQLSZK+hSACs8/Za0mPyVWbTu9
C2t4+2TroLk+V5cxSd7sxHU2Y2uRu2A+T+mEhZq7kj3DbIvGP8DCb8E/8Qd06hN/M5ZtBFHmRbvs
J7968hruH0vh/8hW41C7wHWL+cmMoxPUrQPT+tcwi5dT5DNZLn3nUe/Km1ib4UeHGyfX+nNvDwfy
BJagXGHP6EQmelyQ4KqTABQ/7C4iIkNklLP7aq6EOdVT5O/WGpZpEtFojkDsg+KrjOugozh3nGa+
9OKW1lAUOCsA3ngFVpWFfE9Ia/mTWcGSL3esXagE2dqlZ07KKOxTrtH74XktreqWVQrMLnwXK18Z
vgx4+q1A3df/pm/7EQ+rfIrCY2RyajviiVHiHSWOva8L62CMUcOFASu99xm1wbUE3J+j6wjSFs8O
hiw663jmaS34NnBTrXl2In3cB6kWeY9cPZNdZ6xSUI4tHg29PHkH2AVYsrBfqmWLHQkhdkaYnZ+8
ESpL0Y9zsnO1md6KDCUZQUyUaxJoBsXErq0+4rUhmjZejnGyvBllD9t1TE9hKN+APuIIjlugKYCZ
Gu3nEJGrws31ljnCD6u3vrXmeA8q/MEzkjvsghB104hSajH9ttC3Nz33JxbyzWDN2ySJgRlIWXfl
7y0MNOd46VNSE2NWyDGsKrMyDnERM++LkXAO+WDsCCkGLN1jeekY1RZsLDMoJCsH4UU2hLUZZgzg
fBWU9HDeTJXdI0OkdxMvjbnRF9xFiSeMa0aFISGmi1F7erWajhhUDZYazNsEwDhBzukzGI/YNF6i
Al5N35EqWy7cnXscy6PR3eI0c3ONRsns3JiWa19qCEqzAB+EnGKl3X+h+gSSCdnaMe/05pYILqwZ
w1Oy2OFNS5QnlODNaJpv1SCkfH0c9hrLePamx6V290av66TlZR8+aBd0tvo5dMto35FXIV3UzDUB
1PKJ4DUVPfEcy+IGuVZV+wEjXKU9DdOHH1P1doynyUYAnnveL81+cl2Hu5xFWoXA0BDio+LMotFN
ACK+KH5/m6fJlubXKa7dWxvrEppylKzlQrjfwEwVtBAzh4xg7IpwMqNjBNF73B1edx9rNAWbTDA8
pPd+XAfRoL8ZgIkOC28BuT0jH+85tvD0NfTMDaajra/fyDUqIdQwhf4Xe2ey3DiyZdtfKatx4Rp6
OAY1YQOSohpSfWgCUyhS6PseX/8WXHmTkfHiXqua14QGkBRJkYDD/Zy91/ZJHLFt/qVRHV+6rl7Q
r5oXK7q+DgKL6beNsbQUp6hVo60ykEXiYg3XZvcJk8RnmxWfi6bEyqK7nqT3FSsVn9+4qchyGFzS
biIYA1HK7Fx5NaLQXXWNNZHE8mGCA7AywmurGVl2xryzn0n41SvjRm2Up2bSlhi0PN8QEb3SnjO/
Q3dY9AzGc77R2vADCXPkVcl+ZHVPOk/5yEXzxijnM+ZKsc62xvI7aUnsrofe4H9M+QL7Sq+ZR3O0
qKEKCCgCeYBFo1fde2PQvhVx6nrEZqPaP5RQSdeh4TyEFKAxg9wkFhKD1M+vCHA5UY8bVtaQnByL
9ikyi6oZHu0pfoz6+X4co3MQTYeoLW/bJvOwEliJ/g2239rvYapUHyUO4WBQTo01c3gpeEGwIuWz
A/MG2l9XIA7HnchE/s5IgnfdN55w3WnYZbpdF1efcegAgmKV0GctuUzKk3CnfWmpS7oRwb4RtHjQ
S9Haquw3c+7POr+W4ZtbGCdqaD6IeX6szDHea99oKhgpE0RWpXgFe5LbM46Y2gQJLKx6087uNlLr
N6wRb7DbKSFoBNZln13jvhld9z3Pv6PkBY5KgyNT/SfaSOcKEnNm5586Hzady88gTB4gdz/mvTGv
qViS5JQ73yG/RLsmIYecCfZqjhiS4mpKVkZbvKdxfaixmhAFuxYkESbqeDABc6R6+WBZ8bFu1BdH
ax4GJ/NCcqs2hfDPguDHNTqOz0QkZzd4HszuTm+U67CND52afpQqXaXawf+h4K6Ze2etLrHadQ9f
12owGuha9YKZspyjb0nb/JEFt0aDGass8awErbghlXJVdOGdryFYUAxSLaxPSyOMKQA+uiY1+7bv
oV3SQ6OKxEw7LLetE6HzfDHMZh8Gr/UYKIesnc4KPqfUUVGgRfdztPs/Qd//SNCnOeLfIhZuirx9
z/+u5/v6mz/1fBKjoBM0Z6qaBkPaJITun3o+zYawgNZPNUyXZLFFafdPwoKLng9ZsarbwgLLsIjs
/tTzmeY/DNu0mITrWBBs29T+V3o+Q/slBU+1bBBSJF8iNgTyIFWF5cf7fZQHzX//p/Zf5VwkOrlU
4Z09NWdfI5lXTYhwzCtqC5miHmYs216cGsesE/E27aM30Yj2ij6RtiLVi/EgPHZq3nssDmJCYT4F
1cC0bK1vOt5B1PUxDQazoaJp6ciOGBJaF8VV5Tw3FrTcAT9WyJwOdb1QH5Op/Y5AbVs4MXTWCDcf
7M9vYTJ+0PTc2WbW3qXJpJ5hYW3yhnKDkgjGz04wHZvJrzLHbd8yfRjIfjeSUzXPz4qVvRhgknbF
J5nS22GqiWmhCqd1Zu4B1mIykzKGBcz9Av4MCpvNPCcKXtMUOnrkTD9Gc4F/WQK6nRnsZ8jQqoks
fHKnq6B/H3G1nbO22HYkRjE9rONrR6dI0YfmvmPtskpZAGzmwSzIjYt+VJ04QiCgVAdlc8VSGyjj
ThXFrhhBLuKz3mZmk6x5xrjTS39VWYl9pYbQmEOXdbipkSBBGCfV1a67ZjlQBpbt2UoabYMSfG03
kBhgFeEm1qdTmHp5iu+sykm8KxML414g1pHhPigR3Py5Vk8tbAJERUy2ZlY8uFcfyB2vKdWhcNPN
9FWrG7jaevqudTZ6FPTHHv5qGPWL2tgXwjPi5psbAymyZwMXa4dOwwXuVKKqIXuR3E8H3zlsVQ/l
TbeDr/xDBpiBPH8jgeTenk3T0+OMrp0ZTJAPIXpNM1QIGHh31QDSH7/2J4BEhWaGMBF5HsLWNfcT
turtnNTPDusdtDO4MMnleCceb9wbzK5xRfYH1Gb5Rk0LVBcWuQ6hPd4qBglH+Ms3WMq5MOQqHbhR
aLuIYZ8z5SabXaY6rNHsxHnLZ+r1Rci8t59gdam3YRXES+v3PWtNiAvEqLJyp4qt0eWxS1Dpo3FN
vtcVYEwop3U8ACgi1zDVP101RA2Sda9qlLK0GwlAF5axHcGtb4xab1etHRxbe98UH4nSZldxzgXU
Jh5qZwJAuCYUM1xHoX52i4T6YN3n92H47IduejSrRlvjdRv4POFGiRdzSqMR+jCu4jG6p42k2mG8
rcwPq9rlFOw2an3nKANdL60UNGzwnnN+s0hGOxyvEq1fhzUuvEkUL+5iHS+tZJNFlr+u3TzZKKZD
Z8v/wbRWxb0MG6medG8x9TQTASDmZP3h5OONoYKQb+OB+jLhmYT8DRzqPV2qvtFAiSDA9zSrXfVu
We4VGjwTZWmyEVe1RtrUEg9oifGAm38+1eAjxo6KPFfVACic2OJ1gRQHtmo75xk2pHTPr8b6cATA
RsMNOqhQ3yBFbwrK6pjmPUbgNQKYH3zj9BNRix6T4dS2xaHWgBj0LRVshSLZlJuHkWO2DvbkwLBq
VQv9mETDO7BO3KzduLe6KF7NdgOHQjUof0ZoidO+GA6xDpDFDW/Vggi3UNDm7AsOuSihXG6mnbER
5Le48GnXaQxUtG0CTzXzkdpptlY6f/BchRlLkb6ynuUIy8fFsO3fVSp6ppjOZDMdRqZqqQmIW+1b
D1XMuzCye9yk71Ye3eWZYd0pTp3QfmlwLgfTOe6mmxBU1TZNNThPccsKSiWkL2h3qMYKT7UjsdND
aDBT5+9ZnKwHsIwkw3RWShhirCdXOPBxqLKkwXIQTT0NKZCaC22qvkpJCL0arBpVaKAeL3fJZ6Ag
UzGUff3N12PLH/60r4fkMU4za+9YQMwEmzFcyS1tME6zYv8wkErEoaHtpJ9EBs5Ly4nclTdJbWdb
AGKfbT8jja7QpwB/de9Iol0IpgD1m9HiXBBDcNfMDfbIBAQITPZ1FZrY6GfWT6GjM8lyFFrKZFDM
KppfuPDrnww0clPeNBib6euT2iFlDRdtg5QnXO7T2lHb5OEAMw5B6lnjMjpAqqCTzEgYz/W9EeHO
o5XlsWR4LESOfa8Qt7M170GgpfuJOaa6aHfkTbmA303q3V1D2ydHUnpVWUeOK7rjln2yg+Cl9bNz
M8I+D7SRHkhwI1oqP4ajUkuuyyDb1wkksMWmF1kahNE2eICHjJlZ3tcsZj1S+YbD0D5lKUZCkW9E
0kx7DPd7uhGBN47ivWVSjxizOqaD9VlMWNcUYaPCdZo7azHUjYu+KFmkRKpzi7kOEqCh5AWqLbQq
jv5BJ8nH3lSQNxTMGzp7kLkXbY28wXSEh1AKbuSm1jI81kHRItOdnL1Sp8Sv2erKGV0u4EnmAF4r
GHGl/U76mcAA51dGkiRX5tmxxgcTBOhVVlyFtkMpwKahRpH/OkhsjFLos1RNLTzUrocIErWn0pPJ
cjJ1s6GhVEhEKcdJArZUWqgkHq41UcFrizpMvtPl5pf79KCr8chTHsoGVj3baPlGsiZGEVIW6JmW
b6mOqCdmEeXH5bu53NBu/nn364EYwqJjqffSlSRv5nZqNlMEhDqeC0A2JnZSxPZUX8zBHstdBmWz
X94nWhyL8sbwwdo4GgFIyZjKw2FWOH0D0yCeUdU/9Unv1xO+YzX3F89bFBJwxWJ4XIQ5Mi5gXLRB
MjPgspslfZ7t5SOjFCDJhzIpEJqlQMiZEnRF8hnyMaIiPJP8P9A4k7m/vFKf9xnCbYNK1vI+l+yC
r5f5eovlkctLfb2N3AfV/ySGiuP0r6fILfkyX8+7vNXlOfI+vLdY2xUR7LLYefvlwX+5Kx/45TW/
PupPH+vrDvmd/fRv/LQpX8UX3cwMZEzGaxi/xU9flnz4p6f/9j/5/eO/fervPrSTITJ2ROeZKRPz
yqANPJpxeISqMAZepWrQSOYaKD8P+JNWgrxdNon+TZA9L5ty36LQ2o2c8qH14OCRg3iAol2QBsNF
/bebtInDtVLF+pqkHLBSbjpsiAghQccp8OopOkvZtfxTuS9vtDDv97WvUcfvtXpfpgK5S0PZ0gTp
Oyz/hIlwv2x0dUNDF35s37vVKl0EqQzqfyZ8UGKpN0FU3jlUHqSGXwqVxWKZlLujlCxf9uWd+AkI
0lgU/7/8STGk7b5vmRYtEmZ5Uy9WRrmlJ8QbmjHzACkOly9CpDBpHHKz98m6XMu3z+S9X5Lpy72D
MMDdMCGRDvvJdY2tKKpvtjYzGIdwrbtYSQ9tX8Z0SoWrbMdEf4r68D3QbdZBi4ZP3rTLFmZrYgeX
DCN9Sr/nuJDc2GDsm8cjhlZ91bjdXrrxtVGHx0CAtyhbKS2WEm2j/ZENSnaQLyi98XLLbyDzmM7B
joYf8+CeiNgQeFUQDvqJ/eBXSDByOSDI++TXwNjrHPi7y+dDJ4b3aEJpcvkWS0LhaMIstulMZAhT
LLoa0tjOTOkVG72xLWeXoqB8irn8wLWRvsIOtbbEwjYAR5YxUFXGajcJOsi+cT/SVmNKQLcnstfZ
AjL4UvV2FXwSeosFBRSdbN5Fye8m7QK9NTz5+vJz+XY0Hlr6e0beMnszzl9PXJ4tf0+5m3egsAzg
OSMZqaupiIG+yXfplitUv8AIFKlVlvuJlBqjKC6LZELtAyVnq1HnWk9Wmw83neqY+3TRDEv18LBY
9TkWPsswy75+X/lLSMf5Lz8MZoM/CClgPu7WGysELWdWDtAQaWgXvV9tQq6lMPNe5S8jD2uaEcba
YnlBb+rrkJWPyZuLqeHyS34d0MuPLf/1X3bl8y5fzL98qTbvUVy1Sxw7Bua/zkO5+xN34XJGft05
R6D4VTRxX79XoHT2Xp2tLzKDfFvWmshb5OYoT6qvTXl+y0/DzO+fJ2AiAQ+XjxyUlHtH5omK2z1K
pbfkAYTUoeetPE0omxAPEsBKB59b7lyQV/uiCUN1K5/+tekvVySoIdK3LQER8kiVW5eby33TDHOa
Zsi21Kj+/fVdXEaetgfihaqAkejLciQ3vz490OM7K74ZCxD/PdtNMc2ePUKJxXfTFPSkvwv5QUz8
88ibDvLL/rKi/P27v9znFOjU8oCO0eXJ8i0vu3LrcnP5GS/3XV7vl7+N8qcuUZYwPsZMOXB2Tljn
8PjZl2ce33jSHuX+14cHeUYhRRkIYFm+BfmbXo4td34PFCU/yMM10lVaYnIz7DqmMvIw/f2mfImv
oWpEVrdH1biRJJGLlF3uylFF3nfZ/UXefnng3z9P/tngf9Duz7/cM/LzfXlm5Kb8UL6ElX4dzPJe
F1Y7QQV/nXc/PUtu/rr/06t+vda//tOfHkdFEa1b+1Gb1fjLTiEvI3LAka8ot36577IrH6Vyzhko
Ny838ve47Mot+Xf/8lVLTfztZeQTf3mr3933y6v+8k7BMuCP6rZeyCvynG2pJBg4VXdf7I9l+iy3
ZkEHaC2xNL88crlvzjKWDXL//+OHyBe/PPXrNS5kEcJb0fgsoAZ5RNtzjvzgcqL8tP+1Kc+rn+6V
+/L58jz78y8htY1Q8jqa85T0mBxXH2qztXXVPKVzYrN4wmAEQgqlLsU3d3hKxtxYq02nPjGcwP0a
S7y5CyDUmbsKUVWDrNpAeqDZ07fczPe08JQnnZzDEx0K+lV+/5DEZeQVNRwuNU7CA2orkPrWPZFZ
YCQNgkmLhqiqeSLqwQlooWRmdj075E0r1EnWIYT3teizajegA9L60fYUuQL79R/+Gk4gYa9IWYXO
lY0kfkmb3nJ5lRfWy82XM+iy/3XJlfvyanx55Hf3yUu3fN7XO/zuOV/vMCTutU22KEES2XJqyhsh
z93LvrvMI0dK55TF5Pm77A9y2SLv/O3jv/y5beETdBbOg4IZharN8ueZcPL4Tj4TEFjj6WN1lg9M
8hT8/WYU0H620uIDR6eNvSAihnka0Ka3HZdNzAbxEH44EGyUkh+6QCBiOpgwX5MsNb2oqfcU7Bz0
4UZKVLJ11YvWfG7K6KTV9rUYXZLG+3fchni9FWSODTIGi6a2P6ofpQ4RdRmekXTRWB808MAg4kP6
j0RmzTmgfbza6kYJlIYuKFFslYVvPIvRU1bUGXet0h3rNzsILU9HCIIjUbS8xSkgBHHvD22yTaei
JiC5RTwAdMWL0mbvElO61qzkqHGd3XOJf01sfd5EBcg9RfGf7a77FoS4WYM0I53HwMFBnY0qH4Eb
OYXwVQWRHxXSRPSGY3NijKNBpWC67cOAKoVtQIZWs8LzExh6PkWLqWTL6mAo4yffBU2D7LchHzg3
ix+K5t6ZCtGdcy9BdJ+ZMk5bsNDRtgz55Kn1nNooBhwKc7i4nFMfxu/hRKSQMxNtQRxWQ7puZ1dn
kS0plBGCRZtvtU+jtf7dcPMWLCNWcrdSPSu2PKf27S3Y/B+TKA/gkAjXCsfRY5HcbfF6n6pCde9Y
9304bgiEoXDE3ikIgsMDvdaG1DwgeC/XMPNXDXD6yqS8Ntuxp/s5GFSR4ronCotlG5VzhBcVLv59
WptXClBVLxvV2htIWI9Vmggu0H5PK9EVDDR5e6HsErJrM5zCG6Ol4qnkxsNQVALpdWVuHLr1ddU8
ubNvbBwHCZAp3Ae4oBMuFViYsdVBUIp3STYqj4VLtOAstEelwMXi6C7uepY8x07zb/IZrl8XEF1U
olScwkg95vj4t3kPQhQj80641fuU4Sgt50TflKOJHtjOmmu6wsPOVnJoBLeAEEmcTPHH05KgUK45
T3Aa31l9sqo0U83Lm35PIobPvztSdM4pMxHuuc60/rs9pGLtmsVVT6L7dWUMHgC9BP9Bj5RiGfWo
N21GBFZ5R002za/rLtjBJ+0O7dCWKwjRqqlsgSB+M8dg9BIKrFVX77M7sw3ImFu8Ba5Wf5uN5kfm
Ws021exHk6CHucl/OKUWfp8M9XtcjvlD3ScxBo+i3diFtuGQ027biVo5/RbsOcPRnSPxMKTatTOw
CMPT6BVDcD3WORQDi+tKsQh09CLYTd0fgRPlp2RIfght2EeNKLdxXdCca+3bCR2bbg8POvKR2SYt
gpEioYJADAWXoW/JiMpZLxn+66p6TWPL3EbI5ddKjQCsiQ+kISwymvB9bm0M+UZ65RZEHNS++Vrg
98bhndjNmz3QSoin12BwJuDC+rU96G+KwM9TKAh33H6rNghxPnJQaudYzXDvgtHzAmCcoxXiXDfq
+toRNeJFe/imO7iBOmrEIElJI1WcD80n66NXsuTOBkIQ2eQTOoWGdFJ1HqfAzDZaQ0xY4QOwVCb4
Hg0jhq5yzMYqwpWllwg8FNFM6f7IKLVl47Ar/Wm+TsP87FSIW9tg3CJxTmzWmlr64iKIoVCNY5nD
T6mVBxHwHm4NpY66Z25ZO+TnZ12kUDKiWy5/tpXUK7tyDgjmNSieD4Va6x8BQPS+eBny0N8sroUl
9HbdpHyRipYeh7hHp8vbbYLpWbf6F3fIFC+dpu2oM/gzwTxlVnYcSNLeGgqqEbPMQuhiYI20irO2
Mw2DD2099xZBdpX/MkMPsVJna2TNs8l8B2cMuYf+rB9FrSQUQfyz7kfbovZjT3T4xuBxHet0KZID
5TvWhXYjugg9dzneQo33N5HZcIWYuC5lQTWvaQBMCFqwniPGMAvT3lc9RgrcZjMBbrvewD8ELX3d
mnN+aGssntnQ5YfKZEUIGKejoclZHhSau8JjPuxaftSpGoYbvyQIUdBk9lAw0n4t6z1OF5SbHYlJ
jPycgd1AP5vCrgc7jdHFMWnKAjPYCPdb2dIz1WtaQYEafCpB+xHMUPda49wPhnMwikWfVeseqlCU
eCNyHCsMboxZf7JUQnTyKcF9rBhXxvReNaVymyIiSsswvRkUpUMiG5Ng41BQsYhtGmNzlwIIoVCA
yw27zboH+7hq6+YoAtzdHfX+F8bHo03YE5Q0DtQc03VnMFjpmkLyhpPcU3HeIK+KdmSVAagxXITG
SfgWa8VtLFBaJQ0du7YmeYBa/g0C39PcxqRAM7x1PiF5urNrKoq1boRjgOqdFdsTZFuuRkQW3eg2
QsyuErf4y6K1UQO17XqNbpU9ni2gkTsEtPxbBbJpzOXHK62kFwyVfjyqylOq8e0ChyXAyYeAakQv
ajOIbfru+3T1lblLvTFmjh0BmYym5161y3UPHxIJ1pVu2edxMnY05hICijyKR8ZKSI47p3glSIoD
ZL+ex+6N7jYnqM8LFWamoJzTcHZpTwkizzMSN+gQ4I9FOByg3GebnMGF3KL4qKmVu1L8bV1eQ2Jx
74MoGA5ozIoom7e6jToZj+xqyIoCy9Owj9UJQJBnpUhk0U2eJkKbGcbRW3OFgmTgIm5MmY/3VrLN
9ahYl202bn3iujc9xq6OkGOktTaz6YpovYlIN+jdDbF/CtLGpqqefO0EsP42GXBEOW8ou7BlGz2l
LRL5DGSn5IaNS+HHsuhFYS6xomk5bKFVoHg/Wj0q6zI5msrrNCTODu0+Z32q1Os+aiC3qauqNubH
cVJOEWj+TZ5DvOcg0Tdcu3a5jrBsENa3CaUGEWjHAcvbNh2VZmWMWbqHmf4smnCvOXl1wCk6Qu1P
Zi5yB99BDV+IsDu4Njk2eAN3ahQSEqecQtJuW+ZNpRtsDLTd97HhURlOQwVwQKDe4vQab/2h8tyE
5pMes0aqp3cqbRhArfBHCa1mNBx/S7+WbyLSPCwiDkm8RdTfzZmK5egBlYRAboq/c2y5oKbISYOk
ZoJZzldclegEdxWnYDSt/Kx57VFfbAKr/Cag67nk85DQJjAthZ/ZlHxDaaKiG+6D6zpv7xeiiBda
ME/HQHwPs+SRzMsET0SsrlpYdB6BDEyTNOshdF4y1j+0owVEdHKjt1oZXWcWcVZvThBWeOSYzU/K
URnmAUwzvaqJ2LqmYN5CJPdaYzQt8iS8j/rm6BSzc8B2Q9c+bLfRxKBc6VW6mTSHru+AZbhbEZFx
0g1Cp4ahexaT+KwrW8Pbahtrl5S4PpxuemQASQ1YwxYtOagWgGCEiG7SlYdIQb1L5vhkcy0WOgo0
pyPHKu5gHI32QW9cC7AGKYpD1lNdvhr5qfapKExPec0HnYl64RZHHXV+nokDV0PzIWJ0cAh2H+un
bIbXQ5nqqNanZARwmiIvnjvz088RYUdIgCIwTuvMvGnTMN7MJUB38B5eRRCD3SmcwpY7HQbfv1Ub
oI5BdXCWXmFEv3OOwO7ncbWgpRRSlSOEppmxjEAMfkYznEgWxN6WxMyq0t0MSXDDF8lx7w5MwsGw
K8QgIRxU92Ocmeds3iB6oRGKiRJbWD7Vt0Ry17ctYuLNGNbKHTAhryYb0Q5LBJosoImKz28XOKzZ
LkuToVrHk3jLMp0GoZG0aGBFxdEvnkK72kzMAMh5uI+daVdo+C77FlEs5hKKsdgLUhsof044AW3J
TWzrzwCYfjhzgI/ZilkskDPolZaRIc6PdywbXqsCa2eH5iBV7YbM9YFQ5oHLpzZXezevd2OHksB1
tnBYIRLN3dOAaOEqj0+daiwzdHLngSG/55lz7UQUgCwXKbk7obLoNKs/6mOBbyA4pB1H4UAA4q2b
Zg/kw39YwhpeC+G+VHVKHq2R/ohixd74nYbaBl70iFdynZq3dYLjIK2dlwZlDw1SbdsGdno14wsM
cyNfK20D9GcRgfsVvOw8fi5bM3to2sHaZGm2HmfETnGkPOUx9qFGRXhcTJh/BFV0fDkvdlhXW3VM
vVDwW9pWzJFTNJugnuatP3YhofQWyhV8SgJh2rqgP6SFm14xbgdjGFaVkZa7ckLzmuMiUfABD3qq
QdhAE2tDmelSEmdq3GOryGSio4+wMQLSjTZOHSvbPjjrXG88xRnow6RcchM0XxrpFpQ3EatoeKf0
wCssHxl70PqrsWoEpLieKUfoJNuB6mfK1f+qHqb9kJQtp36Jz2VhC6fiOlEh6Edda71kLJfigFZ+
gSptbdVYhnwkbHOPYVeo7YJOsgjeoy021sSP2HHTb8DWmWRW1HdtvAGEw+KDkSxNmisLM5UXAiRi
mTj5hEwMYITC2cYixiq5F82O/M1VmmXTfmric0aI8TZ0xwMndbGN/YiP0jp3uQ/gVoyGggBcXTtl
3Z/jjGRtH/FW6Jh0TmrUabjv4w2rc044jkCPhHm8k0Q7XIWuERJLkz6rscEwz0VrCG1l5zoh3RER
+ld1cT8OzbOI7kOzfY7bJYMsSJDICq/PY/vAr1EHjQ3DaK24AT8eZDuSBEYEVh3ushYkn1Go6VqE
7nOIR2BL3/uMYxWjOCHVO4foIUuLkw25T2gEcU/faQQNkJKyRHrUuo57CoxB+JnyXa4rZXJ3ZZT8
Qejgd/r3u+UjHmK7e7OocuHGSp9q/GNqPLV7qw2AREHQIz2i3gzdq+43Xu+415HrBZbRkQnRWsfP
CtLdle8H/AeOuNdZgqyMIC49M4AM7gfGyiIZGE0WRmOuwkHQhLe4hueVNfbxhsIwGry64zLQLeru
10wL9NuCb++unetbFRgaHQF4n5qVN1uwrrnn1sZDLJYerO3gYGyXGsR011VF7TWaoW6ialyyj7Vg
63Qx5ECtXf2ftvh/oi02SF6z/h0s9PGP8b35z//4Q77Yko7251/8kxRq/IMBBSkbI5VumHhTLspi
1f6Hbei6owpNdwWy3r+UxYb9D9PF0ynosrqaqlkXUqhu/UMQfIICWFUx1sHg/N8oiy3T0v6e5Ybe
2TJ14Tq6qam2Aeb071luaqsofVUU6sGM635vN/1D1dO1boOM4pNj39iugc2Gq17GxHvlztN13rmM
CkQwTTxFp1ZsgALh4oMfQSCcsrL3umFlq6gOHdPZAzLy6GKkx9kQnkuLmkVLAk2Bgy+cLWwRYYf/
wXxKFJvxQdWba8uo33O1Q8RItCqBqmOk39kaZ1gELylelLAlUjgCgpyueZnzxAKskl8nJbpIMoDO
iB1urXoUWD9BnHQuekelMk5pZzewsIlmEwBCxvaod22wCeZ5XSsfsesGHl5sIg9qZ5XhDtNR4uBo
wj2YatmWGRw8RrRNkVZusd3uOq17XvwS85IyRR1vpyjRY+NyRR4cczV0xH3M1YDJMRr1HXHS67LL
POE3b5XQPEat6w4g0WrUwwNZWag7DSaRVxruZ/xhV1FaEV4yKHwAPWC23bPKY0BXj04svvbMhagp
76eMaxxS0BTCMbXbeeJ7zovI3QGnAmOimw3ZsNp4bBTD3kwjBQDddpU7ykrByTfm4MTSBX/fQGTN
ZFC2Sdtx41qVegqQum1F1sG9W3aXHK8TC9VEZSA09CnE0BWZj07f6FcFyvGVlfXhTU+xM/BzBcNe
UFLGi3ouy8JHyMoNem7lrtSLh974nrkjfqjZafUVNRIMjEHRHTFQ7krE41jHmBYoPr8ycwfgH0ZW
UoFNmmKzgD0DL9a18FjmdModDm8yhhJxjd3aua4nWsvKWLJ0Gp1rdygI/uB1NgBAw9NYO9FtBB+C
cC2WGC0txnWtMvsF83JybcJq7WTqHhqEVbspABLVOVb7QPXRPGvqbe8eqPLVT6pScKO+BcbsP8gd
negDcyh6DEFcfIbYfuozQcKyEr2qIBqOhkqxgSJY/DqXarmZ0Ppv48Z4HYtmevSN9rn3i/57PGQV
bEzTPKPBIzSowj8d+iphoJ3aHSeOaYc6+x8Vl9lBjOVtX2km8SmYu1Rg+ldu3lmPum3cQkRvb211
iDZ5rT+wlJx+iCo7IJqH5l4A4tHIxf1GXS7A8r6rE5MKihjt+3BI4jcsYcpq0ArxMMUWCBj0zF4z
2C6Frn4+pDF5QBW/83kmsXAdJcJ6E3NwKCFmfV8k4T5wCndsh6eGNc8+pEjvicZoXhGOblO0uneY
eLuVOuCtGQnvIqR9CJ6TRJg4MwtzSzcieCa9RLDgDlQoGTzqDvoODwBFaZNad1J204vTaC9TohSn
xjSIy6ub5CB8ixJ+0/Q/sndFK/37BLT9GqIG0WW9e9uMlGACDbJNOkbiOtT0aG3mTfkY2t3Oinnr
tNGUbRXP/aPwa0jlvf7k6uaNWabBe6bg4Yf3Pp8KTUWtyypurWejSSaclhyr0iAjBRgDA4U7PhTK
MD7kur7vLHJaoNb2qLa5fwiBHbXRpFHw5BlOU7v7GqgOS7ts3YOEOye1Q/3FbIebPIquLnfxWyY7
rNRAfBFXNmNevqilke1mUShbuTtN+JPKkDQy2pvHeujTF0tL7vwiac7W3CVPUzGt7GR4sysx3wxV
mD82eXpLwlVwJ/fGYIC9ERLCTbAPQphRPDICAYDIpuB6ihL1JVODjagt63Eah+6ErfWZxJqNo9rp
faHp6ZkJ3i4fGjg9Nut+NU6zG7Me0xuKpGuSvCknonZaQoON6Ojrj6ZuYBuOBFBjx7ceSpCAK1KW
qz9Cd9dVcX/dV46+sRWyc+Y0yW9y0jTu+P1Yz/Z9uHOAYuxVt3gOTKV5UHItO3ZcLjeZH5UePnDQ
MbZxh1Am+iGEdidSVfkYvU6zD6kTTFCD4OJ0bqqu5e6mwASyqbtKP9SN6bymHFVpqCUvJkCXozNb
qC7JH3od3BmVPocXvI+SwqodFK/dlkt+/arOg39MI3AUWtl+9grnk25rdyXr7Wd4WYqnRhrZVL1v
AYlZ+kuB4p9zeL8rtwGE77eOsxF9ZZ7qqUF8r3IKVzmo5Q7/7abvan9vm2H57BT8KBBIo+MY5bd+
Ubp3w0x8H42t4IqPHD9BtWThn05MW93a08wgesjUojvTsGUNpIYP1WAyVvs2+LyiSK/1uCW+RPQn
Iu4UTvO4e6ktxYujIifTqIuexgY+hunkzaGsouhJh2KLLZD/SD66FNQShRlBRgBLoOLHtZ16Plk2
k/Vg7o5f9y27eY+ivszUZ7+cUREtN3JryPk8A7WhbTsm/XF09P4ot+DrBusEHckmC/1xawRcfcec
4UmtG5vc5v/H2JlsNQ5sbfaJtJZCvaa23Nv0TcJEC0hSfRvqn752OKsuf2XdQU1YYLABW5YizvnO
3gmbK8OogxS+0arwi+Yup7UBSeiP0ElE+kNfs4Ol5ktIhcsgu9akpMEuPGZwF54Ejh9vbyp5KAe+
CZf3jemr8ZAl0T7O9f5A+XU7aykXdga+qR674bkO2ZqXXXoDGzxr7womQO41zrIrtjYC3fi3WFgQ
WVwUdoWO6DIzZHMasjpfO4n+OIZJik0lFPuFuYWAZoa/rbL6YJrNW+QXOxENIE+QeOxBDn9yEl6Y
Z9b8W8JLcgVP6rVxs/QyWNBlGp/hZgAfRI5HsgOOu67nx2TIYTUDXmf71PFr24mupMUImPvlMp26
AIrx52w9oqti7ny6Z3aIQai2+UM9c830rx40Dht0wDx3Whcyh2oMv81pPgC3VdhbkWw7jZBkZaXN
HpePtcbn9ktNdOhpzyZdz42t60zNdkyYh6LXF9R+/RXBoVvxbn3ROkaVeNf4argD79rGT/wXszG+
RKFdOle/0XSki7315tXxjk7zfV+huUnz8dtlN75qmoIpr8R5jnr5krkgkZ3QYfiCket6/s5qtpJ2
roGtmV7tsP4aKmdY+0t0YqnhMt4b6DOiG8RlYxzfRwtz6fZWH3VGiofwvfIpiZa/+8ThYO76td/W
ckfMGqFXK3adQdYLRAsteFtSeI2+jKxN2Zrb97UPeAYzVNr+wr8dILTbUXKCCZQUjFvnx2Zk77fY
4rXq9MeQun7V+/62AADkwmhyVuM4v4QzEUkjCxgQ24eGxqhadxsu2rFlwJyjieIkKPnhbpJqrg3B
nxFrD4OpfWSjBD+rH5ijhUzg7GcXGB9nYsp/0xMTqQCqtBryghoij3t6vQyCVdG0yob8oXTHJyNZ
ioAeLJqytAl495Ml8ZwvZ4Q67hm8Jdv00Bg2teJUX09jwTvbpB2amTRQm+fKZRTK51pvQuVubpsI
UFAbyzPrp2zHWc0lM7uaxHRjlCPCAWuUzAWt49A2YBqEDUNy7i2DtyuzNdelW4Yng0r2Wi27E50T
TBH9AqBc3uT+8OYWzYm576+y01H1avOTzvsx6NoROIlr7gtjOY91E67shjeij2qPjZi7phR/J2Yq
5GbKNFOH3nFV8/K0cf84Z8Wp0MEMlJ4Owc2syxW4lS2HOn0QSmoBxdEXvTJvMp1m6+SbaMfs9G1p
wELInP8bXcHaT1JoEcbEQm54kYX5hmIPNauw36I2vzGZFVrPXkYxKP5uLN4jptZ8DXUyrkhJ0Ax8
ZhLuHaP3Z+r95gpwR0eDP7VObJq7q1J6f7xi/rQc42x0EkwuLk6Qe/1dJilvzrkTJNr8MZge1ATr
e3DG7zlpzlb9LaUFvaYqzrCUDrbkJQdy/BXbyT3OSvBgdv0hKqc6u/HM5WuuqZUjxwbz76Qcy1wH
dp497as4vrBg/iXG4TUiCiJBZ3m1f09L7q6qMDXNxfSme/0FX/LRarQTSyNjVbXx71iYtOk4AAvo
qGBXqJz0FD6X2rltM+fULzP4JIgT+kYlQisgBmFJW3RsSw6SxWZy0eQrbbzTRHqX1ta7rScgszBL
asChqmmptoPsz5TGaCya8UaSXdLTQDkMhgFuSr+4wI2Y/W+L4jZyek5ZMSP4RKq1Po4CGudB7b1b
mU+Hclm+GTpilE3J+JwbDSU1maxwzaLBo/DnZHtzTG5lbpD7EMOdRxe8ytv30O8PleamTEhAT8il
ZCwgufTNMG26Toidk1CesRrI+TiEpVZ9ELHAjO1O+Jx0zb5hv0+RCFhh24NWtxwF/qWxyb56ii80
YJlXlUCx2vApqRhonyU9fKbnGSrbhpblfUUP6aPX0yXxy+Qpq8zXMOTSDr0RzDfKucEGOsAqSx5s
n0Oq9HvYdUZ5azXdq8D1eh4hhmCHmLMtXCZ6Tw1bOYrl40U2qf6g5U8Jko6VYddWgPzSWvfDLTs/
lN4zZ5MIv1PQ+AlY29jfCscL17BKbKrwXsy523lhALba2F5562Zzuh38XgbY+U4Zr9oJ67CQXXyg
ARZtaj2/1bTRCJggvB1HT6KIYgIg9QFAWS1mT71bAo9T/9rUpnendfsD+8SDHcfhZvE8pqXs7C1J
K+PYFuziS6kjNqctiCIA0JNfMWdookQyinmbi675JRnQ6VpvM7Pxf8yKBMNx6HzQcaEgXHHue7c1
w6LaaC37zmPf7PDiU17WVWfKvY9nWIohWeOm9R5gzbOZaM0XxsK5XLYM1Wqo1KPOu5V2eT+HnODd
XL/IHqJMmYbeyddOI5dXdB6MWzC0uSrrGcwFqWbaJEnQ+skvO8/zLXzCy1jqf+KZrFbfJeW+Rl+y
EY3Fxjryt7LHodY6zB+leawiPv/5+nojmurXzFjczfX2UeGHiaH/vz93/XYKpYzdWLO73rXNOboT
ihH/POT1mzoomi2NtPP1Ia83jXCkp4Z65uJxoQ2Vi4QQL3GbgqiDhUnZtA9wQm/SmUJSOX7HBYvZ
btZ/UfC4JAfJPC5Utu5QyY5cTHvwKPvAmaGO3zu/7GT4zOrl203n78ZslSEtDKRPsmYcv5cs5ExQ
xU9cxE5FvG58ZLVdwVrBhrm3WizjGwgde0rch7W4VDNd2+H3sjAdn+dcBQZbnJvaCYiwMTTcmxS/
Oz9ek4gRnDm77pipD8OM8Ob62ZIzKjEgoV4bPTj5nkTz9ZvXD3HXFdtltJ+bbKKfYCQfRZwzB97l
+2G0Grar7oqp9QlRDSOaacXMlw7nLRBlIY8Ufycu1x4enevXNXv8I1AuLBH3lS30nUwL/JDKnRNS
TZr9OD4C/y83ps3qbDGK19xa4u3iMnzRLKDi6SC/Lx4jkoMZGSd9MMXfD8Z/PnOo/7GUingTYwk9
McbNADGDu6WRPuaFUiGbNxoTuIZDDU5/7IzoJR+jk6TF3iXi4tvtVyzDZzeZgBXxhE/YZAIm/c6j
qdP0xuAoevSyy8UUI1PqlnGOtGYD/2VFuIgE37BLpob9TJCjjQ85NtikMOpqnMIK4pCsDabq2eq7
yf1Qm8MRy0vnuJvO194bEXFlcMubZPJ/10pxIEFGsUSwbZazbRhgRb2n6XVyyxYJ4v0U9Ze6bG60
JNoS11wJXXtHZB1Q+2OJ32xsaJ9NH7+Tm76YDSR+gFEDNbqQagoho9TS77zSJ+v7UMJd2BOGuvEn
g5qmxUIq3y7Qjoet58Byy7T6bOnprpigIPWN4Lpv3BpheptFE1SstCcBVI67gQ01cU2ShtLlCC6b
/Kmil21VwHLZRXn50zxbbAyN8FVowy7UUvYX9D6NW8tt6bHl3WfoMUjTpqEdYEIBiktPtBMYh+s/
WU1qPteONI7liWjQ0XaoCHglmx9mMW9qTvyriVWL7VUHqPTQ8+qhPki72EwkwQionpkIegabx0yW
ld2mjQv8r76drdLbtdbbHIaPGkkoYlPxsaL7aMekAGTtrmOiC6wbxXHpu11RMkSbyZRQXfEK7AEQ
nUkXMYmpsMbJU23teggAq6FhF8CCg0Mf4HXdPi4s90GwAr5qHTonEHafY5uTtzW0UaA1b6Qjnjz6
geyYkBDKL1BKx87KIJEm6Vda0WGkcEtlkh6vMV6sLH9XBM2jyShuUIIStMZ63zlxvC5qQkFVGP+e
Z7O/STD9FCY9t4zLWE4vNM3sdhX2/VOaDGxlsDBZ5firIamZdvn36MhXYc0IWZavzidm0msZ+EjD
5cwQjodiecyNFlyqDtrKmua1TViGQDyi6ZgB17k3Vm1vn/Rkl4N+KUDARCDBSpAwQ1RrB9EBSJV7
rXvtAceYAGTGvjnoufWQlpAYdVfcjKKHUdAkkvS1/acFQ6OBo6ma9LaCh8gK/ZKHkq6iScKGhITM
h+8GoE2U3pngbbCI1EFZFwWrSTJsI1G0tW1322GMz/4QRm+EtL+EchwAzpkYbg6jF483onnF6gBR
qgHtoHbyg4iliCPkYwOKxwLJYxNVjIwikPnINTo7LcD4lC26AOVjgfTJFNtHV5SfSvF+YPi9xZZP
j3+xPsPUKZhsnBeYi9UTVMzHAmxQzInCWJo/NTghPezuc/BCrivOk+INVeXnkkyfIScFAY7IA0vU
9fWR1vw7xu73HmwR56lAKo5RXVH7H0RVbEfBaSVbslWCFPitVQQkHxSS9MRj3qwtAEm8u54rfbxX
5K5aEZSkYimNiqqExuniTdPen597RV2KZqwMaqka1uWfTut2uqEITaCaWi4BPegmSzGcdGBOAqgT
8Y/trChPKYYVLn1bqm33OewHzf6iaUkIGb8vkChT3PSs3py5vKmW8dBN0X0KUsqxWJQtVIp7yh4g
pxzQU1ZF9ztJtNsJCIW0TWjI1iVRtKrEdB8bxa/CBWNDdqbi61GdFm+j7gOjqFcREMaNy9pQVyys
sYGK5So+VpUDUdIVM8tQ9Kwc3jMLnqWa7tVT3APZ8nMfgB9nhMyJt4bCcCke16zIXCX/QvyW0jIH
o1oGnSJ4ydR/NiZxGR2+oNm/YUaVs6fiftmkXbzka1A8MCuBDGbb2q8cVJgJMoytFRjlJXtpo5RZ
jWdYqoK7JbfXN1KXc+jXf1h8PCOaqTbRlAep4pM13l2jeGXj7FNtVwwzF5gZtTMN5vP0SmIUZqsi
nmmgz6hIcZmEnmoI9kVOdqY9xmNBgTU5Yriiw5NSJLWYTGxIBFpk8V0yis/c9TjJ+81dJKCwERfZ
kE1Q5BCewBZUm6e22xXwNoxP4uwonpvI/Bte/cNQlgyLKeabNjF9EFmUjTL+wciz9zPXDtJXsOJC
+1mRuyYbhpwrnkPFlBvGP6xxX/r80e4HCC2zF4SjUwUcW/kqVFw62k5cVxJPCwhFRqwj5yPCa04K
AO3s0dE3zehtCfI+RMryRhyk39a9xQXVMD4LDzKehOugSHl2T8Ykn9aFYugtiqbHdA5IN/2EhYXQ
o8NG2ydwUPSzTcmVdamk+KR7q3gQNN3A0yYNlnRoXbxPCTwlhnhbxEehAH+0YFZFBv/KV2dIIIDa
NHw4Jih1b4w3DjKUs5ezDs09qI4cKiR/FU/QBixIVJvrhoqZGIo6uCw2vh7pQpNAQ+JaW6eHwdna
ACQHRS2kwB1RafOKgOQn0Bjghq6iHCaKd2gp8mGH5mgEpgJBKH5uFR1RgklswSUuSKbNsfvqGw9E
vbXMvOeiWzf376VBlRTkYtdMr7Xp3wwRvQyinr+o2No6afAJDsy+0ChR4lfgOssFLQHpCB5pnyjG
I9u8PwsTQYjI2bMqDuSsiJCdYkOOTPxSX/cPYfJJ2d7lLQRHEhdXaRpvTKJyyQY0OQGctAqXFy7O
yK2RrIyE+7ByZDdsY6N6iYnQVh1/wBDrLsRQqsoLqCJRVNFZA3QJv48ZJsW+NBQFswGH2ViDve2E
/8Xy5jla2OXKRQMlCEPTA6Y5AdUsgGt2CYkN3SchFgqHDWS41RWJU4DkFIrN2cvbqdjw8p7ciHrS
XI23WhWbQT/QCJY9ed42e3avvM+AxRJIb1eRQAedKGoeQQdlVpbtgyKG6ood2oyMENBhKyiQf1gL
2bZo6I9uOFxKRR4lLcITp6K6i9xyeialOLJPpwd19KTP4OH0pGf1hZztAwO0bNAU49T16w/LoJ0E
/JQcJ0Ws4durdYwH7JtEaqyY9XmexmzeJo1OFR6Uqg1StVRs1UrMN3Mlv0utsbeaNLcWdX5Rv4iO
vrSTuBTzkuSzPk2K2uqBb9XqXQzM1Skyg5WJ991Lj/o/fT3FfdVQka2iwqIFDbZYsWGLhsg7SWGE
tKVi80JQL0HJOhPPeAu+quxVUKXbMDoQE1xm3JOO/UZK954N7VMcjh9G5rlkj8Cvl16363TzrS2I
qYVdH62HqX2XuaJpoaYJYkW/RSbFxUnc2jQK7VCvkY5x5jO17MLownZgqJaierrJ6KZsDMXXZcle
76Vi7taKvpvk3r5eJGt0e0LZo8mt4/weLZ0djAu0sYdKHOrCIQYnlLEy/d3QMgOZkz65zECsDCoB
67bUOLNTBOQ3G3QEgoE2V0BA9d1WDOFJ0YR1sMK+4gsLQMMR8z+ce0jFjuTk1o7iEfeAiXtFKLZB
FXuKWexhFKHzElAY49bpAYLtsnFjYgYxPN2r1wvdQUiMci0UElmxkZFqKHXL8gCbJiSZCUG5bmAp
G4qqPIJXJlTAYtJ+DcEuW1NEgiuhSugJsqZu+VZFydrvX/q0Zy4bdMAe65s4me0O3mGztYyete2T
WxsuuWEyxwWZYE4P24S2vgPOlncynSdzn7qavdIiS9+G5mBu+4mLTO20cIEy8Z2w+SOdzoXWtwm5
KxTPSsO0fsjm+RyPctwXOUnf3HIOo88lLi3bA2vp+6qn2cOM2EUz6TYk+XRIMp8eXa4fohw29uKx
DHEIGroGQ/C+DHdaD3A6NRPGZFgiWO209Yae0a+ka9cpwGvedNqvCmZ4ouDhdR1IWOJ6BFRcjyio
mAo0bs2pwQjNQOIvw/w2VL7czt38ifl6ueTAy+me5YFePCSKat5o7iXss4kmLW+MSN9UjOSfyzB5
DPuRhYenxvOhpDeKl06rdp8AUE/pTpKC7x/Yx257QH0bwXzValDcdYCkuyU5SqO8s0saCzX77JXm
IcEbIv817I7UcEDT4xN0+g2TK7scsIxQrHcL6Huo6O/MRCESAAgfDzVnzYFxH7egHW/V1dYEH6+D
ka8UT36JIcsLDcb8TEXEAjpvlwY4Gf2hdp3D4IJ1s7seC7SydKQO602S886ae1Fsc7/I/5R7WxHu
R8W6F4rJW0kDbxqjmDYVn5F+ZOSKz1KL5KmvtdsGdH7sus+eYumHiqqvkf0Esl8r2n5UwSFiW3LC
3GvRP6AcQjTikAHpJ3IEgwJs/wy+33Th+NPcIR8t7wrGTHYdaBdhuANXB8bJ3IGgdw+ZmVd6AeIW
P5oes6eNsgbkyh/gKZMAXuznBrXAoBwDvbINDIP5nKAfWJSHwKLpeBgEtKaWyO5CzX+ry6ILwnK5
y7UbCzjbjuPuYmbaDaECkh8oDwzlPpiVBaFXPgQbMUKDIMEjBa/D8ITvOTO0wXZvhKqHUopLj/5t
jgPpQZm/ZHBuVS2IjkP/obP5Qm1LKgRFw6BcDX7GK7mYEytXr3CAZhO2pxv9OhgoQ6fS3MK7agi3
LPsUEcQwY4SIlRsiU5YIs8IXkSOOiJVBQiqXhIFUomhz90bL8DOlNiEoxBNkRt8SZaKYa5wUOnIK
277oZJKpDrITUfYKx1hnBkhEdhQl4yfxhs6HdaNohmO/5nKBZ54Y8rqgucxwhDPA8FCuDC63p4Em
3bpGo+Eon4atzBrm8Itze01/UvwWEpVI6oIdLEx8HAVijmLnhUMwtvE+1OC3TcrfAQV55yujR8My
FsFHqEwfjUm2l54lzhKD3qivjCAi44xtgxdrBwrftuNzfWbmmMnRHNVjVJymWuDT6Buo6BjLLFf+
iURKmStjCKj1gppXxFOOEqdJjr2yloC1c2Prc8Yo59va0RDpJlSWEw/dSVelj6lF2TIe02OIEGXm
vzGG7n1OPjq7A/JODmUT60SQHbfcWmUJiHLWOdSHUb1M6UNnFs6OTDQk/f4uRMpS8qqx3S8eMwtf
C1CbfDcoh0uHzMVQVhcdvUuI5oXYxFtP+30lM05EfiM/ljTGArfS3cXd59FAv7uq/tCoelmGLady
fj9V21UY9S+umC5y9kJysZTrxkHBEqsCvUH+4Sg7DYHwk4+uJlTemkkZbCZUNoOzi5XZpkJxM8/N
je93zooE0p5gDa5MirjrER3EDtbX70y5cmgHm6tcd5v7vrFOiYtRp0Ct0zB5ccyF8dhBuqGrQqOQ
QHiOjofGVLulWMFrg6nHUs6eDEoaDOk5sKhoIFAu3h3P7TaVuiwp50+J/CdVFqAeHVCtvEAaV0x7
Yj9ZO6CQq0J+04qr2H0QvIpKmkjU6YD655DCzKMz0dkeaXZR0bTWzsABx0NzZlCuovbkKHORZvmP
mnIZVUiNiHaxiVKeI8OZux0TEpI0D7MUtqHtKrRIUFtfFjRJLeT+o0Sc1CqDknf2noRyKskIi0aV
OtQ7o0fH/HaI/d7horqP+qZbV0kQTvF0My3EsdWOS+J5MEcb8IuzzGu9uYRLMVyqTrY7GAL6OvEi
Es9qUrNBB2UrL5Qj7YfWtD8rhFFRgTnKUg4pzmqD+2BTYN2ZyjFFNAqKkPJOAaS1L45yUWVIqSgz
MeGgPFWR7R2m+jWTy3QIawf0jd18IsRpjgWOkT7s77ra7DgxsMSsego+dasxedlB947sXdwRkZyV
N6tBoFUi0gqVUUsot5ZAspVH2LbCBO+Ws+i3FA6oYWPkajFzKUOXHuPq6iysXUkCwqajQr+WyumF
aYIF9ijPlfJ9wb88U7tkRNTxCeVDXA2VHUxHE9YrXxjFkd1khzcalsnVaHIYeEN6M8/Oo6jg91ho
x/wR/9iEiCxRRrJJuclmJGWVja2sBCAz0Ng/Cs+/aMpopqM2E1QIbQvXWaasZ1mJ/8xQIjRlRJuV
G42ZX5qH2NIqtGmN8qcJC5NaVtTlmnxXdvL15EUo31qIeE0qAxvg9nXp4GSbWypkYYxLS/nahDK3
sRFmFEbZ3MiBQClx3hl6q2HLYXyj994Cv6QNxGfAeRL9jvGqjF23WDPg9jEod5xAIjcWn6FyyuXI
5RIkczayuU5Z53xwk1SlN1njb/t4fABvpRK1XRtAqmH3qwUhCrtOqewaZmATxllDFzFmXhn2ruG6
rNftbycqWJj6rmQfWN+OncGVcjiOVQ0vvYkOnKdo7SPUG5VZL1OOvQLZ3qR2nL8TZeBDpPNWV1yX
C8rVyV9LX3YsOKj3pmcddWXyM5XTjynoPmBi1mT5NEfLO8O224lBS0fZAPVKGaO6X6HRJhuAS2/S
aEM0P3RNWCF/jy1WwUz5Bf2OiVEfOwu3s0DuRzyErrstNI7XZcRQaBMkyXWchRks8HWU4DGMERp6
iA1rTjauMh0Ojf6qs7oP3GF4Un5dxvkpE1vKkNijSiyuzkSJPbFUHkU7xqjocnIalGNxVrbFFO1i
aeBfNJSJsTZwMrbKzqjHnPnIkjSbiEHOFoVjp1yORujeVa1u7RA02qT1+XGCKy+ZckCOyCAZNygp
svcM6bjVzaA31HiNZVp79fikD8Oyx1MhcFaY3NKEEtkkLapDzFCDkjPGpx9eyg/85P/jtr9Qlp8f
/OGxXG+rWQqtnSZGpimUV/N64/Vn6ivI6/o1dXzIEz98lfAq+b1+nVxtntc7/I9Pr+yVn4dCsz0r
I+j1luv3/vkr/v6Rf38j1zscpv/zlsgKlR7O6vOT05ocH4rBdf3tf/+Q6yMaV6npzy+ur9LT6482
VxXq9dO/D3799OdRrp/pV6bhwEF68If3SEmivQKMUllMxqETyJuFl9TH62ch2Ye/n/3cBhBfDVz9
52dSQlZU1f7zk9fPInWm/rkNOMQaN5UFnILb/z7C9bt/7/zzu37u98/D2JqK9YhIMM5OHX2T9EKw
bohuf/6QxtDoQFwf6398WkmOVUQI/N7rg5ct5E9jsp+zv2gV/Hxbr9dveRdiK1AfUkVbidWHf277
+fL6WdkxRJaV/vaf26/3v952fZCfLxdWoex9yo5yy//5PT8/989t1y/zK1Lt52d+Hut623+7i9+B
ihDKbksFZPdzh7//7vXr659V9gqv98/D/P2h//aw1/tki3/0ZV/vHAUzlEgjA2FpA7svvnTDhDaa
+vDPl/pf/uH//e1R36YLJjlfVVz09n/f6XrP64d/btOrIWQI17LXP7/hn1/zc99//pL/9nPCD2Ey
/jwW+cLm2B6X683XO1j1SA/wnwf9H9//55dcv/z325pf1PsZ6fx/fQr+29/1Xx/m+oM/f+v1Z663
xSTINqNrfjP7bDE2HxMjvDKlyrGj9SEKs+3uom5Mtn9PF6MJNV7m4XKJjfr5ejaoKOEBf6yqA/gF
htEoV2ZLsTGyTKOkyJbNMTV1Ecs2vOE+OqYOdnR/29NMDOlkq8+o1rUWW2yn3gwis5kFq28Mxs5X
ulc86WGr732FMZmGp6ZPKDmidF0BP6GNKEn/9U60rcPhVorqYi9cOMKeNbMs5ru5Hn5bYRggyPQI
pXXsPejDUgNsVFx3DnSvIZFm6CGIFf23n09PovYxZjaEIoqpIlzU2qtZQGcwEGRvo+xSVMwXtole
MT1Tx2eHFNQlUn0YiJ90QYqbQpAFoIltB6gyCQSwFKaLXm+srAvv66Y/TPqM8Xdc9HvLc4w9yuGV
6bBdndxXliZsbbpMEGFnoWN4oLARtrMSowc+FGz1eU6Dir0KO71byxDOmp6Ptgm1jl4u9RiGWgj6
L8+mlR/Kur6Q0q0xIltvzdgcq2rOtyygko3NtZ0VyjmO6EilMWU3duxVIGHDxf2ZqgR7jJQyoKar
sdCU6W5TDZtiJNqOjRoC7Mx96MXxU0QPEevUiJUMfVjNxlyCps+G6Y90eWK8wX+jp66GLv1zNGfp
Osl5nDLVwRvU047e2dkY9JjQEzh4kCivzfAnDVlA6jorgmmxvV2I5Emru31n0P7WWm+XWA7PtEU5
vZajtWFt/MJactrKRsdI28nfbnJXRDTtyQVyX4dS8s7U5vnB0AAb9KPGyhy5PQjNdzn48Yb2PYxJ
jQJB3cft1lvEuLPABHpkNDaGxT8ekWvcZ979BIJl70n+6GlR9FZGAY56yQtdb83YRd/JNmzlRR4j
oznvpc5gZx9rf2BQL0E7XdQRZKROd8nj5ZsWNstkSXugsd47zQ1vKqP/agpjWhu8/cAK0QedZqJy
cezWa0tPLfZT7pk2xYiCGWSllBMTzMXWtDJtt2SMbTrdTFOEIWomnLrXkFHvwHFQrZcEr2bQ95HH
73JIkkGgWYZ1Pw3zse1tcnTalsnX8H5mgHFpvM86Ly1F7fiYB23beZq2HgXrMmFeqCfEp7hklMuP
wTTxLFRTTF17Wn75zayTPtkL7dv1S8IniZkcTKGw6ql+v3QhCqs5D8J4eJqFx3yaf+49Vt+VRuU1
G1o4VdlX1oh+uzQsjCk81lvNe7l6ru20AC8B/EcpJKmFaNV54S29HtXIcyLEbTRRnSjovvb6h92A
kvfRaW/69lFmzTNhesx9VCodv34T3XBDDw3Rjdlt8254qfTQXFsypTIe6vitsoH9hphAbURVSHyK
dkfKZLJt4cYbGvHgpNaLllIUZWwtz9kjSSaNgWHgIPWYBNVFvxcmgcs8n18jf/gIo4Yp9KT6nS6/
FiMbianFX5Ad6N0beOLi54Hpg1OZdGILXUhsdWfwPzrmxQPKVWCA3HVaKT15aPwpc/LUuvOWjvYN
uczXIffPlsGPFWK8mDr5u26x0s1ApKWr5TkkH0Jpat5lcYzSdynj/fzpDLshzJ+ysn8XmEADvZvv
rFRj6JaZQaQKK4YkOHdbNMKwSRKSAoFFFiaIOCbWbdWTjks/Bp4k+OkEYRizONTAgvDx0uUFn2+B
Jstdl3kfWZ3MetsWdnhPGqXbjNCm1qqF7ExFYJa4mUqNikOe/xqjPofjk6tkPOUIKYvX2hbwVqG5
5VOWBFE2LoHT6hRkcEPqpOw3UstfnNS4HyZVnH4dHLq+TZIxSkkgIjF+V1r2u0iML9mYVDngbPS6
zQi5WzAx07Ncg0GxRkNo03CjqxXP0S9BSmEqyHWOc/Wop80NNLV1Uc7nuqfQKSlYGSN/cGxskZYy
Jt4Z7WbSgHYten1L32qVVI4VmG7EvjWaDhXyCF6RMnNARDUp5dHOARsnDi1ddVe6DA/lFQ5BClvg
cJrG+ZBJvUHxdxcDAQsg9e9jAewvCuG09SMUA8cbjx2d9cgpraDhqrvpzZRc+zjAe0dQr8J9aNTs
cgpCU/vyGhp84TDtTEy61jySUXKdHV3vJ0ssO7crrF1lGTt7GS+4QJ7LSd9aIieIHhMPmZv8LbE5
zLTql69X6XFYRzEmmbp5IAP8VNj5y7zAYbBa+RS3y1c1Oa9GRa6G0nDhNFsnmi4QLFwocgjUiLIK
x7lUNTGaCroUxTU3cCx5yEISKomzGxON6RKSam907d/9KH9y6v48QYhK9ZGAa76XVg4Vi2Mi7UD4
9awNzOEcL4SIZubcwBrbQVYbd4kGKa3l/ZkRp83hqBPkG3J6fcnoELGvZrS79vvcTe+RpCeI3+5Z
ehVlgoSOb5F9jW7ybDbTG6jL75Qm7RCZu2VIDr1VPNFfpSOnVw81U6V9otEdzwQfzPgRjXC3q5Zk
2GSCcfWCgVfLjz6kJw9Rz1gO1c1N6RVEPzr3W1pyCTqusKu+I8JQWrSfdOIWmgVcoYSPFaoZoa68
zyJ0DYJgxIahqN3k+Ic3cBCqQOYdqok2PUNq0Vqb0efECddmzTg1ec9+Gbj0ynKNvcpRN3UI78rN
Tp39pRcMHukjRsO+P+j1a1JnzUqHKOC32okz32PShvWq712e+uhG1CwTbGOHqmQ/VeFW7iUlZMnT
wkmCqETCyNVqpE34Hs80Bnu3vkk8lV5AH6nLGamof86q6hHHB2kGo2RIhXfv6IXfeT4dq2y01+XU
vpIKORt+d9d7+I/68b7uone7UDJEnzJUOuZvLnhv8iEVXuqFopZpURteODYyS0f1STGmaQXK2G7a
eKZ+5i25s/p5OeBZD6vihtkA0jYMAzEzw9ulf3U6ynJL7kELiqrbPKVAwpQPz6ZFntMsoqfKyb9r
NbhSdLDXGx+jIYX4fRvTVSHQ4zK1wIwBufMyGk5Et8Dm9eE7YzABp1xj6xTN1pXDxWz9S1fVWdCE
ZOnzhJkvWuumRq6AEeoiI50KnUrDMmdT5Dd5kl2eRtdlgqAgZRX0huuvJDPs1FnorEL4KFrceRlh
JjLUK1u2yUM3bLrQ6Z64wLGSvPd/6xPuIzF3axDf9h54wZNmAUwSfv9O5nc1Y3tiXLZ/byVohcGj
qwHTR/hE5nKKNC1dkbwCWUpsnjcPi7CGTGAT0T6j10cgtchgdAzewVsAarGoB7dNVL4mB87aGEAm
c50DF8PkbDGPNUTj7YQgE/pM8iA4/QSy570WhhltwuYcJdUfVyaUxwXt8sx8DqV3Q+DkU0z/i7Pz
2pEcybbsr1z087CHwoykXdzuB9cytMp4IUJSC6Mmv36WZ/fMVGZfVA8GKCQqqsLT6XTSeOycvddG
lTIDlZwAO6GbJ+TdK85dqI8uxWJIk61X4RUlCNkO8mzH6RO19pPvOtVShhb6aHv8oCvFsMXvxytf
8agBqZT63VsIKiTx3FsjTGiPuxrptubuGJZuTe9W9jnTJoILF8KnBnNBeSZh/N1vlGiPsrTqBXN3
Y2GNw6Msh7Vly5HCCoQOefDz0u1uMJleuEDpjUNvnJnrOy2xYsuY7VrrmSnmHPVbdLlOw3zb8otH
FETv7JT1UqYa2avFxN/jojG+7cB+i8t0H7hMB+OoPVbiKq9MuDQRYuIspxCdYeysmtSHT5uQ2iTP
dacecqP7YrTjKHGKx2CN5H014ZReYDVaA2S6SXoipcxC/4D3foCBc0cwFUT76lULkEGjQjQGfPex
EkhGxyq4ZEcAEDVD6k5M+WhlMYD7aDlMEAKIUxivzLsezFlcyDewcNGiH0jdCMkEEs70YJuYlxLu
wIgznIo4vEjOviSCklXWegv2iJHlogQZX+fxwNznMQOos8jzQa9zi/MkBkLox/w8YWW+bJJIj52a
c5PKZwPGgMBGhly1f7Gbo2FtXHNkDCCNexB4m16wHWORgs5n+vhApyf/4t0dgnWVpixshnN0ouZH
HznvtmtMm8Du780pIH2IiKEpzLJlXFMRSsXVXwIyWVOYhNwhKQWVw8MCSV+ZOt8O44qFO3ZfDLV/
rpuLWEt7OdnmbYy6fhFpb5UqZveG4irxpP0mff8rZr6EVbDcO/aw6ydbMXmw7rRUSKcsEhCUg3Uu
JdieF6zjWLYrBFi70U8ZjNvT0kIU6VkkrYXoeZeWQsKDuOMlsfS+DtqjgUARQonANlU9JhnBwqZ7
6Gu9mkvq56FVzOAtW5MzfLH8JatF2cxXtAJeKvE5IUmqchKaGVjhE2u6W68YfnjN8BHn7W5mqO3a
1iv6TgkzbEiJ1NWLYKyx9c0DAwEunkrc96l32zEMXUxJfu5xLBnMKBdlon4kEv0J+qeHoL3rhMkg
lK37AppjxqgvgBVVnDMpTsJi8pmG7dqdR4wapnddsevoAUusIJPeKDE82r3xaKqOnK5ousPh1q9A
G9zmgWIQngR7tlovvrrz6bUjMslhQzJHXrYXXJ9Fgel6+JISm2StQR6QjS36utu2XoR+CNdz9ghn
Rh3MJNhxTS7rKnKITLPYifUI3vAbAPSzQYT5hybEdGk1+PzCeF4rgGJ24a0Hbb4YWXbw687eBiPQ
qjHYlH2G6UV7hOn17UekiakhnZ36Ak84BcZAyjRVJbuv4dpM91TScm9clCd9rFDI9LAlGxdckjLw
faiXQjto8PzkE9rOS9QC6pkwJBt9R4qBshFdTc+liLN1YG8zMCSLgjSaRYOrxU0Y7YnuJS2YsAdM
O1dBwrem3BotjBpwOxJxpjyAUNvkIr5y00dAvtSuJYLWaqDk6N12qfwGah5UOkRC6gCwtwrIb0qj
6qoNo42TyhjT63isUvsdEMQugInGpg09sm4/4mF6TFGxbYxSqYXmjift2WNvqLiVhqEBI7tRUByn
KQ7ReraayVfIKLQMQmLiCRDoq0WCyW6VBfRC4vizDLKT6aFpYgsm2dbLinTTZhfB+l/41NmLurQ/
BwdTR/YIx6fYInx79VCzePNI/0Tl+9SpPktmQBuvzD6Jvnijoh422o6u5hChquaPZXOZ35vzdR2p
nXcz8jTlVrzCqfwW28EGTOg3SJarQOHzilmjLK9e5733pKzxONWgqWbNLr506uu+FujKmP55TK9S
ZW+Nn4kl1XTKpNmus7joNjECRpdhMzjW4Yl7FDUI1L/LcugSwDZted0in7twlSbR3srMRzyoxipm
+vdESj1YKB3cttGnGp+17zyjn3nwciBSHdQVic5i2QRBvEDUgSIJLaXHboGCl3sTzW6pt7p2N84P
07XxfzhPI4xeTmh9V3LyFsXg3BqkTK5a4bz0cD+skPC6Ga0W34wKT1gIHsLZJW2SAp1oroZSeEEF
4HJl8XXYaM50B4utLXE99vaNisLb6ouF9wJ1GrRzGqP+NhPs1NzaRrcD0xAty0tUN8Sp2+WVzIaH
EZ0CuePxTeL1J0ehI/OZyQrGsCs2gacBmze8y3vrDSn1m4dzuTG5MFP55EXuPTjKFf78c0RQd9pi
QcmmQ1Nzt5DPiWhk1zjmS9fKd8NDEsLn2mOqIsfRpBmT8Pz35pgMULvf6+4q1e65YQFQgtjcurV+
BJfNq2+Ep5mwS22Vp9R2Zxp3zUelx4tW4CnrNFqGCLkWEOeFaUrEIgFXC1VMV5RqN5u4qSQT5DJo
3wvR31ZRN8MHkOxpunuPGHtEFs2SIQU11SUymIklB2YYK4hoXxQAhIebBCaKpPyIoNImMiVSK9qY
qfyM/Jo+VV1XAP0tmPfx1p6qq9RNod3qbF/1I34Sk9CrUr6lVnOobSaxSsbrJMV/m7TOexQUtzVp
WRzCkVxe4MZXzTycCgP6Teoi3YjBXwzOXdAauDOC77kwHuyLZw3HzoORvvZoHORsL8kTJItosNF2
5tXKaa0Pr2v3torvIeKEexCOny0oUk5U9jpZ/XNaYFUpHJzGDdRtPx6upnQ4kw55j4XijRLizbzI
nL2y38hqeu2qkGxJkwe5kSvQsnMpQHV7yJu7n53KcTuyZK6cidasGdsEKtl0E6JXhSXoMlM95Vl4
RAV9l/uDWHim8WMOh5OpFQC24myzhANFAd5YIjEYbFQ14CWH+CUG6b381rL6kE72HlQQMjubEFdD
L5Cwsbi4uGMCzB+uPs7FsA6wvbp09LLUqo4OiEDEkIvCQ0NSoH6ZBixMkRU8JwmqWNlBfpkH7xjP
wmFMjZjeADHt6mJYklU3j8nC8+J0M4feMSuLN1foV6Tj1z2RQ+uY65Q75Bm3g7c2upUqynPcEetl
X+Jnhw56mVEsnWS+MgjbLrKe1FfiN2UH6YdHnrGWEOFs7i5UlP1O9ijML3rq0cdid/lQlaPuRtLa
L5gmduVUdFzFxdnJniDIkDxa3tRR+xL1aF8vl+A8aYiXlEfE3XGh0Mu/wu63pSP+EnjtFZ3b66AJ
THYJ9sDqZK1lUh0h/t23kf0jH124sm1EWTtUW18ROCNaHoxFfI96geewSVOG5nG1Yzd23075S9Um
H+x+Hwa/bQnNZP9VzMEKgsCLrE51FfygPOj2UUSJEtCoPxlkStXoqJaI7VNQTPaOZDbaesnkUDLo
8ASA9FR6AInZaz6POb3dufPAWxLcgNJiYE+PEAdDDZ1xkaW7oj4XJcDiiL8AhpXxwb53MXX9g4gD
fzfOxlXFrnwfAtEOcYsd+nhg02jUG2dqjGWVILqvJrmdmtw6GBlaZj0T5xamHhs12NXbPLC206T0
Xho+cvxJkc1jOfmdMQH0J+Sn2f788R//Lch3Cfcl45uVl8UpWuDK5lnVSrbxebnNIn8VFuOLL+Iz
g59uQ0IghH04oqVHmqfpX0LJrYWFgXrhOZ2x4/NsZtiNXicCOn1WvmRr8zRndbPtqdDrgWdYX9OA
jNv7aizfuhYEVOzy9JmNYS+sXm294NvzCI6cMkZDmr7x3GhSaHFsIn3NfhiA+rEwUdq7g/WFG5ib
hgo7D4J3JwGYTIvIX0FVEsSxLiITCVbtsiz5+oBz5NI8NxBtgusPvI9I2ZhfxCKZWISDLtg7c3wy
BR2rVtnPKr3qkCLgET7ry9vFlwmM41oagejroPwnX0DE8IsdiGZk6lNymk33Lq+uqwQMA8qa+yLE
4Y6RaV9Xgpamd42HcVF7/mc9So+HISQvmd0ml9GBMnLahmN9FGY44IJwuCNUMa07sz10PbpHHRJR
WwJepbgeuK2dfdGLL2VKdm/wU9CJ6zSiE+pCybS8quHKcryFPWG8AyF1XSf9y5g3lENjgq3Ryb+H
eG7ObdpuQ9rbpmSn7ISKB+wEhAVX1VpF5ks8eWcVfqOCSqDOXrwIbDir2CdOwUju8+EpcLCl9D57
tChEHlti/R5bkp7GEmWGStg7e8jyYMhsk9i0nlPFap22QOpSWizQoOTWio+io/vi9uKKPfaDa+bP
Te5na6PGYNBbIChC0vZy3wb2izolQZHJl0g4qGfuBJ1DmlToNGl7YvydM2YlWJorQx9mw70aZZpu
UQbxKvvoMAvbmL77NmNIJHCSyUPPcKUPeVVzYby1sBtLw4GwVJA9kLqutQ7m/sHKyCYzHY2zGNLP
wqFhJavPNNE3tSqGXTZd3EUZnhFb7NscIPwUMphqZppPnpe+dTT5eNqUBmZTOmZZGe3DpL8U0PYP
6eJ/pVsZbvnt+sbM0SwNNvK2y+gpeNV0WDAuGdSu7QnjAKZBDJUhbPqOYuQ2APMCZI5mZ2caattf
9cYFQZN31VoVsqbmZ+zh9oO/7zQdv3juBuZlXDDKCVMYHPUK8RzwuzrtbnXOEKiRDV/NUB7py59D
CVeho28zXvC8A21Naqlqn/RYaNhNbSMtwA50sXluGbvjKGURI8obj018LoR5rSrhbIXZ6Q1hdftZ
Jxg00mId2ZBCYfGipQ4FOFz67amPpSFJxye3wAdqto9Mzfj+C2CqMx3ZIG6SQ1bSVmffmmN8dY+1
028K06mXgy7iU+sxP9U1TfvKGY1jzVUMAwxYYIvckw3Ei1LFupCX+rNs5XEGE5+ykmZx+VSQw73D
c5awhJXTQTSXmVBtGovOyvFteWlNXZvJRdnRVhMRl4UxCPvIvDFvudHYZrnyicDuHJdYESx9sSxs
KBFyqPDNcos2FfHnbnCdEV2N/4Rb2MlA+gohHFR0+oS/9rl1ObeB1bpQ9lI0Zdz2q3x8ql0+sZa8
pZ1iMBtDl2WNkYzr989SSQspeH4idXA8huWtSQuFK4pBN9/KOkobKI8gEdYB721V08bRLKHWpcry
mPWsXR8leBL2O8HGfWEaubG2CXjfMix2IgnmFBlmFPW8n34zXdHe5Xaw7pPpGRzDqeq9HmpCQk4H
5ktQO4yIZgAC4FL5JeMbUDxnQIbvleN2K8/vDiEzVBqHyiZdL5xom7vVp91mnKIpuekvTl0/8J+y
qPd3+JT6dairatGiQV3ZWu+64lgXXMkywDXFjQSZpTqLqWW5GQt775E2PVNWSK45UVmfYyjfiI7o
x/mzK/StqpK1lPpmblzz0MQYy5vgDe0erxa2i6H7IYAstRorlsyMisc1hv5qYMbs4p8iFn3dRMYP
VQsfqUJtAtpPkRQIA2T47H9EqWCmw9hriTKWWmOmFpmoWNnXbu2StTIfp3TFY3ufOMF0cLHiLGK2
PqLoKGbDctwYlbHNqvi+NTJzU/s3tjAoDM3pqR8BVDUmXWHQ323PRMQd8N0RIgQGSIHXGbOZow/P
UdP+IN6iaZxvu49vfHb7bIJ5Kvb9+CxstgMdfrVFpAxq9l1dyug6LHEllHCjNbXK0KDnLfsfwCPQ
dAfntCNQQ3Sfg09Dv0powfeh8dDSFCjtTC1Cu3BpfjiPfcD2MMnafI0W5M1g615H3gQ5LBb7PElu
DUFmgy+h23ik+S5KRf/a6tnzQY2j+V8VX6YzvLe9ScXiDjuLtWebFiWsz+wdR3nAazGXGD47Y9ur
7/hECVcVvqK6ktmWDBguKr1KjWSXm7CF6sC50Y1KDiW65KWj4SPhBZwqdeQ6KpaWxmsTtcNwVWHN
EjVClhF0VtS9TVN5zRM2oQomeqgqY5ioBTqQajMlZXPCWUbXXyXVjTlXn0mDFqSNknvbVMEy0rRe
o1JC6NM0TjDQddeFu4xz44Ne+/BqhDumr8jYDXHVN4zZ5rH48Dz4oJ5ga1Q3V/rizEksk7wjqHbX
8eUPSfctN5R3+Pmf8Kl89JLOQ0UMGY8C/wFwwUgCsw/zAAkEDaJ04xsKsmDdT6tKsw5DtX5ICF/n
OjCfmyoaVpZte8vQ2fkunjExq+cwjoDK1PS0yyYfiIlhI5MPM7XQoh5Lvddj89B71by1MSCte2BK
YypCZsdM52CB6C03Dy5iH4tS6+P9tZjEUcKxxrqo7Nl5peXaqZvuqq/8u4xUIrOY8atWVn3VKuIE
0hgkJa9HAG+0jDf0kFzXwUSTnzYjjsL3obNgknqM5ZPOenJcTYx181ppMpdBcFMKgS6rveuciRgR
RAI5Mcr5oDI2PSNWKyMJqwRalmDaClwyo0wSEutu3OSky/RxcAWU7By67FXYlqGDreDFEqu2LC30
0KqqKHLGL5ZcYGyef2M59a3uUtowLiSOifmn4LkUEmZbG3gzg/4mCXCNx9LpV22RhxsjA/+mLf/b
kz3ew/ZpbFGakW3C/mhCYdtgxXec+VOM/q52oLMm357LBTrn2YceIWmYHmjpzkD1X0zhcXCqxzpF
TNFycdnNw5g2pIyg8MGnuUZn/milcA08JT5ET7S151ig5ZRNopLtnewQDDnzFzjr7l4h+TlUyfho
zVj4wsq4JJpxAjzxCTdg25H/gVOE7JDAT1ZDkj1AiGBu6uHkR0aOBm+67h2mB1IEP6IbFCisKstg
mNed3a6Mvj4DHsu2yDL2Ux9cAwz30eoYq9QCAE9PL2H5n57zQn7V83gW4A2oUoH2R0cMycWCq9NA
ENRsUoFPK71UZ8xRrt0kwtKdNhg2e2enZbu3ICZ1+XhvTLN17tAC2ZXkMRDv4FJIinfny04dcMaw
IoyynelzpTwMOG+2XuYa0VPtR8eWWRo9tzebyIET+k9We3/aGG2rVg0cZSUirpb4lggEaxmy1pf1
thHW3u0zHuUAkteZVb1mboy1bsSuZBtfoezeUpG+txCVufrt7aD5XgQZG/ig0o07N+BqaUImSb42
jIQJmoOfzy5BgpAjvaLDwMRWcpp7NMsIn1hhD0mbPPL933nvdQWQKaRfQJuWpn+jCP8a2FbJ8Gts
xrvG9r6qrH32p+aeKQQU0sQIOektc2fcZTpgOyCsi3qHOaqB59oV4I3MSPmLLp81W36TqTNRMMdK
W+9WMIBZKtCJXaZZRRsifMl8YGFFtSdr8NjXh8mZth53UIF6L2fhDlzjxeni79rGiQ3LetyWgJqH
APd8/VV4zbOqQrrRRXmtxcYKeHKypmfw63a56AliLd7xzg4MT9adHyOpM0nSCilUdeVla3mxubD4
fHr2FwNNfx3N6jwiSVsVlvjI8vAWs3B0gCF0GOX801B+rgCEUbjnJxdQYFrofNtO0lwjm5NUFxAb
C3drDWN4atqKFO5G3+EDW5uy5PZPxaFmUxq22sAoD3ogV7plhcdIlnxFENcwLbR7pzD43OAUhUsX
h/KWTZgbro1pwAIRqSOdDVLsi8tzkLSp0Sseoqq+cTqH5DJ/yWHEqwEf7cqnW76s6fm5AHMXmnE5
aU4w9DwnPSWE1oWwbolNqJhYjQwxRjLsUE5tdUtQ0VBBqzctqM39BtcEeLWUoqxqdmUB6qOjJxwX
kHfasVj70XyO4Vcvg0gXa7NqD6Gf7AnyIPkLxZEFgHENv+Y5ZrOYjfhd+oYSoA3hwFH0A4D4DBno
6QSwggqNeEWE15vb6mthtrtcZdO6tah3sxZ3CHW1sSyyEtb2cNOGznsljqHDqjnGpGtM9rdC41AK
CbGyV1/e1BJcBI3Af2KCsh2LkFlJenTYlEYhZcQY2tdeMl5HA5LqoUPtYe0rcgc3Fu0BN3dvRhsz
HO2peltp8wBXBrRZbT83I7wbTcNU5mBWWtJ/VOFeFbNzHzjJnWBN2fhk8KX1vFWVdQh4kgs/WXYl
AzIXZFKS0I3EApdgkbD16KyQUfKTH1LsVOhiGnjGZpvv4xJUdW9tvLalKqHZqApSsSojO4mx/gyS
/jMllDFIZgLB7jLdddw0E1aY8gXd/Wc8yq+uL9cBpHPyVaqtaYzMyyZAhppduxu905JlYI+BjOaZ
ce2U80MkvafEG3em7ewxZeqV0dqnmMxx8LJodDoeiLLBa3v6Rku91mbFA6MhsEiJjdQ8Yc3hHcn6
TZa+C+cCOEj3NHVvsYTZfH/l8xyoFeEfAquT9ajKGjWS+hF1uM6ZdJ4MMAkLhHYdwtnxJHP/Hq8V
De7cfzTr/tQF5fVPlP///Bj/M/wqb8psCsui+ft/8fNHWU11HEbtbz/+/aHM+ee/Lq/5P7/z6yv+
fo4/apT33+2f/tb2q7x6y7+a33/pl7+Zd//n0a3e2rdfflj/jBi47b7q6e6r6bL251HwOS6/+f/6
P/8ZVPAwVV9/+8sburNiFTdtHX+0v2QYuK4vfp6qf5ypyzv885WXj/C3vzzHzQdnLi7+m1f9M/nA
d//qM5qR5B5I/x9BBf8xfDXt3/5iKPuvcJddWymB0chzJfEGBdLB6G9/Ed5fTQB7wrf4P7bnORxG
wy738r9sQhEcj9ARV9imrzjC/30Gfvkm/+83+x+Mr27KuGibv/3Fcv7yH9U/vvBLSoPwlZKedEyA
Ifx1lutwDNXH211chJff/h+2ZUYpJCv3iLqypi3XjtdsOKVV1DupR3R5YKFxcieLyprZUYfY2wtz
WseeY247MZz/cPr+eXi/HI753xyOZ7smSQiSZpDF5/7j4aSclMqucnl0pO1D1YkqMPcf/eRV12bx
pqoARYmft5QieMFgsBz+/P0vKQ+/nw1PuJxdFExkUVwO7w9nQyGfoHLzxLEegx8lfv97OUKdblme
B5Od++C2EBUq2kESW/yfv7d1OdW/vTmXCteKlAwTTfHbZ6+jIQq71BJHHBvyrQymdHsp5uH0kx5U
x/aDkYTHOV+kRKiQVZp8uvlPa2N+xFHabp2GZRI+NISvoZl3/+bgCOj4l4Oz6N2ibjIt5f08+D+c
mUGn/WTSFDyC16Kn2egfMtPVRuvA2uRNTMumoSsYClhlsvBXRpxvsy7MVpSR9xmKDZoxeA9Gf/Pn
xyVIB/n9uLgbLEVqnuW7/uV+/eM3NpZZk3tjLI4RzOdtqINxRT2B/jdQ32aaho8otbcOcXGrZBaY
ELJeHoDQyQM3ItOlXZMIe+c0eCIyPR2nqfU2MJhxn0NwuTatg1L9SowIl52SxXnymAe6YWwdB3f8
JLfJhdD8A/OSt8MjTvONnI4oDstXt1WPRmKLO7Y1N9xk6VlZ7MLaxLp1zWRD7HoFe3267cLguylE
fRsg7KTH7Tv7KPF+GK79bNqFOv352bJ+TTm53O0ueSmuC5KD1GWUBr+ercSKgi4LA3yQgFOAeTZi
5UoL/yinEX3KZQ4walwBJTIQUj0/wMSBw/r/PBDLYuWxuNO5oX670cKEJ20E6+8o/XY4dCb0AGTf
d3M3biu7vZ9mAMrV1Bxhku3BS+4RvY8Pf34y/vXKcU2LABkpPRP3srR/PRdxi6nY5VF97IPo27B3
4N3pnHfTHm3njYiTDd/Rv1ve/nW15T1d27p8D9gd7N+uVrMnv6G1L2NjU+5GukEro7Hvy9C/KQNC
TRNlzsdcglZvLeJkZ+9s4leqL2N/ytN/c+vY/7reuKZzCXCBd8kX4f92MfhsmvvZsJxjmbboyQaH
4T1QerwYJBeoO9OfPqRHnZkXHorteMDq3xdnzITzHtlnvILPx/YPiBRJ3FIeBn/KQBpmdw4ejH2J
RYquMCZQvy2xsDTTJqWylxYpo9xu3T+CmX6pUP744PiZz/Pr4umagucYpif+xf79yg5siwm3m4rj
IKbyiBeIpJUajqIco3w7JjjZA+WfKoPOM11dEqIbCVhgcl+dstJ3DVivoTLBY3dpQQ3JpNUZaqw9
VdTvu8E50gMi8ZRQy4At24qhG/FtXTqx1whBqnoMX1piU5BjN/E2UcSN//m16v3LKseHEqgEqcul
55m/3S5pptDopxTxaHn0bjQqZhEmhzsUXXmkSu1CzFF//pbW5fr//Yy6kMekBYLbsX+/P8bKr2Ge
aOcYSzUSexRON+Qf31iVZr8iwfar3I+2pAb4x59/+BeQ82eqi/zfPJStX589POiFMJVJA4UKxfvX
O7WK2jLTujIObcB8E5PSPdqWjN1veAmqjcetPSTmpvIZTWE0cs520/AkZIq38+2mg+5BwFFYh/cF
DdB/89CWv66ol2PzfKoxx3W5pYVzqeH++Pyp0plWnIXqSivgdQaxwpZsk2Xa5yC+QzWt+i7JL+Cd
s+mhiwQVtqoQAVxfnivhkNlrW3vmIgRmfxwkG0VYV5eRvrOxlKYtIwmnKbmMi0J6u5GIWWKIEKCG
jSL9mBfCqxOMGYPjaHXyNGo60irR1pUfu3oHB0utRhHcmqhfq5BkWQxOOBaqcNMkRA2OkWmieKbu
S6M83uYpopiazh7lEW3zObZXCXEVFnjmHbBu82bYxVZZHv/8OuMr/PVKk5S+Hs9wblxlOo5L9ffr
OSz8MRFj7ohDGFoMA6X7aJLlR0PJNTZukV87I0xv9m242olaXMwc+7KEwEE6K7kxcOtTKFAJzxFt
ss2O6Vwv0E0BmHImNlY0ULJ2sg9xOyT09sVrLvL9nGD8AQGGUB82w2FKXOeg0CGPw4VNmsKsRy/d
r6wRCgUyjUPhN8l2cIcrHSbYe0I4Sa7hNYdIEGpVKwL8ZqYgmAPGGi41JhWwqQrH9c+fxyRzQDdf
CCs1aodl5fn+JpjBb2BZ3CMigKFQOeUxjhz0SnGtDsO4A/k0XRXDvAmyLj/a8EUwsNHnoDzgEhqw
D7AjXs6Tv2PdiG/d1jG22knAvhXPWZX2e0zJd6Uv71jX4N1QFtVZDz1mXE9Z1NxHNvtQAHlwxbQB
GcplVJVKCG5mLm5a1tDrwWjLFbYLqIRmNeyp/7c6Id0gb3y44jL01qmTgR2AFXZqQ4TwgJ3hhcJD
PtD7Zzg5Z9C0SEwG/AMU2WmsZaLtF89koEkucrZ0ejLleAjfZ9lrUiQvjtxlsxUDZWM47PXxeGoI
lEJmYz6XfQjqwZIIFrpsXTVg6uh2M9awgnLbeFmBW5OxYZv3zmFTosZklMAgRPZXceegCiM6eh7L
/ljUDZZE5d0P4azQmwcbjQxlq8CgH6Z5eqSjNZwYr+xsaUZ7M3e/itEHcRQpvc68BtFzia8DeTyW
/ojOTA/wEcJpvHNwdb+mxXQtUCQQwNPfeTbf+eBQyLfdnZv26SnICoyiMijWOgEZlCLCgt8LV90K
apiYFB55Xm+H0W33sU8yblxk343bhHdGH3wHJjNAaC35uo9IrBrblmJWZvO5IDuqUkSmsdaQTBld
YW+cFjZ4+JehQveWFGedoFQKIlFtKVS7ZRp4aOWznhCLaaofur6jl09sgBEsHb+Z7vw8Ir0CVIzB
rMxBJQBjkcQul8t6jzGhXsJqtNY+jmA908fKgERxrTmrEu/iiswCmyQ4eJaRjTI9Sy+GjZCZ+M8r
vC4AruQBV6ri3ywdfKu4bki2KD8VGXQLBTbmZvDLK1Yye1XRZSTuOUlppsCLQ5xsrZrm3eDWeAyc
H0kx3Kk0tk84UZBPsJPewnhOjkPRI3HOsMYSMN844TYUQ3DTui0D9wY9SwKpQrlfMYTAtcyBfCA2
s2A89eU+D+djkwF5FElC7OqchLdTot8EwJQdelzQfyEZ38RFsGDAvhRC3/ABSShKam8f2MGbUMF0
bPPy2xD9cA47y8Q85PhLk2+VCUQXP4SSK6wAymYhghfBPbBcrgosPp/tSc59dAfniMxMn8KbZI/6
uinS1ezm+SGDNQns4lsNloEsu4Hucmn+ASrLu/k9NIvhAB2gWcvUYZQX1y+xuc9Qkz4DS3iNLeDx
l+GjW5L8QzanAPyl0nOA3GXAbX6QDW9I2iZSUM0SOGsaAGmXYc1ELmQafFsmPViiRSKATp6RnEjM
e6rZDm8loqJlnTVQMlT5kVNSgL9OFzhmqpsKqfC+99MTOULBmW4b04y5uDfHKNiQqLjvjfk1kgix
Eo2IwDK8bK97jLW6f61/5to3W1WAOGVvVId07pFsk191in2LWNfgnKixuSXNGrovLp8WJYqQdcJt
VzbrumnZhpa2BSN/F7Ze+NBZDrCbLH+sRTKeEEkGT1qIr9DEPQQ8M2UbzZH0RefcZhWdVOai6omm
W3nlBKxIiZfhpMFpgcHMKHYxQ8SxzugpBvp5pEJDwxDWu7rrxlPeq4cIVRP3W791RktcX8CrowDS
zWQPFQJyiIfwNJKyscoFKQAeoeFxqZBkhhpvbxJuLMGeOh/lvmm0se9b60YH+mJO7k5B0/hnYz7X
vQ8S/bI5K9gZb+z2MhGua6wQ8DPKbd0VHnKWOaNevJ8b1LvjKDQYkyC+RZPclkTrWbkvj7g5boq2
5pTZ5LQxdEGxlzQPNMdAuRFZsNapeoXYVt7ls8IAhv1s7Q4DQgB7dJ57AfWMmRbWSxYnB4jVKbeb
r3lqCKQYnH5fBJDeDXZDCHd0twZJOLBnWEWRmNYlrVUuEvs2NPB2upK9hAL4x62bSrJZWrGuiuwB
NGx2cprT1NfGTpW6WzHADieSVMg9tqvxpvERdokqXEZNIE+VbTyqmlzAwLjA8C7IqLGr2ManNc/8
2jPWCGtSHEYo8wwjP4zm/2LvvLbcVrIt+0WoAR+Bx6b36ZRyLxhKZQreRMDj63uCOl06VfdW39Hv
/UKRTCYTokHs2HutuYTzYA8ZdgGBlVENwVfVTF/7PNGHsXC7vU0sFqag/ivUsXkdWgDzzIg0gFKZ
4SGbmYzXy+ZCukPzDvARohq2mXNWYcboRrpGyi1/FY0Tb6ThORcVi6fWV8UDznWmG23NWLSTl75v
9RN1ODNfUji3ASFpea3jc964TNMtXZ2QJtRiLE8Aw9yjM209c3Z2SHkxCpWYZ3boH7cgcQFfTiO7
S6fduAEQ/WS2zN3IdNUY8SHb7Theep2m2zZNNe9j51EHVez+Xfo3lpL6oqRx8kbiI5PezqEG9QMM
jb1ZsiWG7CHYj/fDxq+Yx1iB/6Ar7FI94t9V6sbtcfItMMl9fgs6/a5sZ/qeoCTPWxvFE1K+sXEh
L6TdrQl9gGRgoRlzBLdU4UxOESowfHDQpbe0vGxCX1n87XTH8ERvCIFZ6uRMHvAQklRdYPiSDQHl
RgBEOnVIci6cJL1OOQ2HFY4Rb3v/i6mKu33t4yXOvG8Enw+XNAxAp/Lh2sx26uFZhWfHymtf0Hk7
RQsooJw8FKil3IadnzEbAx7l+BB1R42UQ+fGjpXR2g4zo5NWLqD24dhI93tf+u91nbLddU3ATCkk
lcB8y4wwYUtCLvNg9I990ZJ+p0c+/3awq7Wjt6GeL+AVbkA42ai47TfbCI4Iixiv1nAw6g/Xs747
gc23y8ZkGY7p3hoT1g6XTj3QaLcvvnZVFh/6DNk/zO1VY/nPYzGOu1B6/kaV8XffPy/NsDEmVl7A
3GCX8msscXH1dvHGEOaLR36kMP2dn4zkzlRFRBHnkeqBR0zPzcvIV3aL5RpKVv2dmJCMpAdg5lPR
4yUc2yNeAwSnbsnYAsVIGFtXV8HHgnV3NWxk/Ga5KzuL8cynfkCqo0fnM6lb+Al524Z2+u6Nmb9L
4vEI253cQQ/fdNRXP8xi+tFZ6aGbrJ8k7Vp4A2Mzf+nJxNwQdMvopHaZOn82ugQNahYE68Qj8lIT
3pF7GKAyRFj4sBhB4yEceTMqt6HEDrBbVTVBFjjlb1NPDMegQCpOeeatnbohCoRg9FCreY313GUI
Vj71pmIaThaHBeEUN7e1kfUazhASXyLWY51k21ioixohh2SQ51fNgB2wzBXVrw8hlQTZ3HQbKLrV
rUrddgusWkCW4KVoX7oaJn+usDFsAnI6iJ9AYtRYi4x2yIG99Pmun8eD5U/UvX3N3iNCTuPVbHba
5jDZGYssEkOjRyFdL8bzIhpCAqcQ11ppq9dqDDdWgnKcTV/VJgO1bB7jTGJ47s+AVG9Acb+RIve9
IKJm5/r4cFpkYY5XPhhC77sQwmofcEJnp7ahRsT/2STdRrrWCgPFBzveA1lb7Va7IUGN2v3MwvBI
LfoOs7rinMTKHYka2tswbBBvPUkjwe3QuNgfPLXDtIZGxSLSpSzVlsyaHRU6QtaM9EFExB3jfTr2
IEHUx+SxxXCqbM9p84sOsQOQcLjynIKyMsJyVEX2ixlztigKaNuzqM5uWjQo5bIXdhWneWiqrahB
iHCgmIWdifOYfwi6OgGYtkTyNcwW8w4oQZi9y9j7GEaPNcMxxa6ZUrz64hNQ1wmiHXEeYRpuiwK8
tx9FF9Ny1M5pbZgUsicnogifijq7JXJ4rimCOX+0LnvK4GdvcKrsNW16xj7EsozIcMjlVD7wUu/F
GaC/mUztB+28O+TBnh1k+qqAXKJV0m+UvRuDjFmlDxSjqqgcK5afpoUQYHVvTvk45/HCUTdw34tt
ZPhr6G30dz2ngk+NGLiqsIBNzP0ZAB0y+z3rB6bOFRZysMnEFKstQH0QiDJaEcj8rbc9vfbb/BJR
CK6hBR5KgcDT9WrBmXaMv8z7VjU3kmcJQBqCaJ27zZNt85wEDsP/DIyjF/K/aEwfLD0qHIOnAxqa
ubUmNidnty5IxcSX5DseIYrkBXr+N09bi+2mGh+m/hCmNqKn1EOK1Mfk8kK5XvHRlbz+2Q2Ce4E9
gO04jFWxdQv3JBdJbm+9JfgiSdpwx/EH6Sss9QGVssSMQ3AYWQtr5mXU+V6REnDodiuJ74qp2LPr
Iw6sF/1KOMUYUSL/koJk2mGA3We5+OJYGmgGVmptHWxcfMLvf2jvK87+dyPIKE9aUjEWucDUbaLG
PTdOghc8Iey3mq1LosGZxSYECfDSJ3eIwdtGn0uz/mVFnJ47NNDpELAd9uS6lfktYpULl3iMLPAf
oUngGMph69GePmBLx5BnBs9ETW5yInYvtECHF1Tk1pa9BRS6gC6RMyu9ZJGh7DOydGtBsUCflKm1
MwXrMHC/0/E0EVsg6WVcEG6wheQHK0KZBjXIhJhaGpscyeBaKTHBM0rsPQK1D2LOratPiB4Cs/Rk
JRTam0DszF77K9us/K0kXOTG86S3+7V8LNNbHBWPzhTPxz/3Ny2MBWOeLM46VcKOypQri9zG3zfv
97EpqVGyLHrw2iE2sHNB040NqrI+VwjzHCdDmlXBzlEk0LTLffp+34TlLi5xXVWjjm6DbZCu1pgn
oeLodr/w/nnNd0LyHaMJPXskX53B/+rmTn/osBJDT2kGUq8j48LMh5tiUKSse3yEkIkHFnMCRZZI
neTIkXZV3dUrUCjFAcgPkux0wikletQmRrYkE5vf2RWPGwFEYhfA7MzAc5hQapKifm/KtMCkDhWr
CfsnORwCArJYrV3o4oaxSDipYWK0JlPD+m364sR/CazsrvMyktWN5rp4E+K+TfFiInHrKF43wjfe
PU9fZjcmBzOiP+axzGRe95Km0UOXx+berWLoP9YDTZlonczs5gLYL6sVU9psl6Q2aot++gS35ceU
EDrL9uRXt5gmfFfxBVp6jIsh11DxpvDoUhNXy3taa6GPDdFcz9LqL43txI8dMiAria8DUmcCqOUV
b0p/Wc6UA5IRVu6IsrZMnbMRQaKQUWOiFGc3WM0N4b55ICEsg6aQgKWwjpUPzZzMN3Qo1Z5FCniV
w5cnTBPj2eusg2sTq8cm2j425ugRgD2/T04VvzC9uAq7jS9SKuOgAS1CdQqDB9TepdfoJzMTRFJT
WiB+t8SL5bGYhBG0JSMmMbPxCuLtYObmUT4cQK8XhyybAs7Y7bgXZUBFg6DRiVV0Ius4PaI7Xxs4
mDhDz3jxmzjZa7uvHk1aZauRfCkSMOECpZD57eFLEaMfYrzhXcDwvfhKPXgJAPhKI9hVwr8O9T2W
lEPGLSz3rJsDlrPH0mwEIenSevLi5yyXCrJPEn3pm4LASit+Q2GISJSmGwkNm1rBCzVs9PR8W75V
+KIB5qPRy0dloI7M9aESr6loOb0P40xy9Qo/XLXDMqPZeyf6JU+Pue1WZy+ufmqlmwdIt8lh7iVK
44nVFQbD96AXn2fbRvamCaXmv07OUWH323GMTtXgnChUcUBIlwC6wPXPYwkIm81tBqLlOkyP9uwI
vo1DtGUkGayC2odt0ljhmokg2aGenp5ryvsWrvG5iio4NwXWqjH3Djg+jItU5QsZv7vAqBTpZKz/
+EqLS1XQP4l6Nj4ErH/BafbDkHaCqFI+T4OrLwguXjGSWGdrhPfv06M71TOudgT2z5bjkFsh5aZS
lru+bz7tCvps2/tXOkXRY9dE5LqUsOozJ1L7gv7htTZ785q7qXVtTLjPzGMJL2yWSOT7nffHDKXX
X+VLiX/PcP3mKV7SqYcBZVTCDJiGFSXAesDQMuGYf0I/hOot9RbKVw4UpEPCdanQP2IBdQjAKdyy
JyGGSQBRbXRHymgv5CfoCvqEA/XmzOB2qrKatortz2EY/E+wEYOD0sW0EZXG0hXN+3og1kvazMA5
dOZa9mAe65Ttcx7aRJ1lxBg08XM8W1/N8Ws6hB0aLeK4QA1eGhNDohA4EqZ6NPCVhtg6S0pPTlgm
+9AtBiUn4dvI0XKSIy4rSkMqO5kchhTgW1HB7HVQEAu8B255ZZyPkDfBElG4wabTDwEbstUwTjkQ
jCz+6fgxRgzDmE5pAkgm9gNwcIZ9ImrCP5rR57rv0NsuF3yPnhGD/3QNyZlUjrDUTVot80I87QZ6
9vdrwJ7o4dep3SA0iuidthGRDmz6N4FDZM8o/Im63ONVySUtTZysZI0SuEw1dpqtJjn3/TKUY9+P
lcPrKmPTSws7CnAu+EswF/oyZYNB/0Q6F38JbDc5NZtkoO2C2DoWUOsQZOb5sdFsQuzJf5kG/2cT
CQ+wx/38an0a1OjtyRJ4GjQuvZHT9Xb0xockjehJ9as4bHiZnR48eYfqCRk+UBJnYPffpafYaajx
HHBAcfdRKHc8CkxABkAjTuazv/EL75hldKNVVP3ydGacOfsfuoKDcTp3Ye7tSfDCM+U7A5hHDVOh
Dl7rWSRPCQ4YMoI+Olf5p2riiEfPAH3WcnZkS7Yycx1dLR9TQF0QoJUaKVVWmVarAlr2gV1sBHlg
pThzruoEs0asRsT9Or/SaIK+3KJdvFvgzCz47PSAlYbceBm1uXRAEDlHPugDmvsyaiPmZAHQBhpU
AVG1+OinIwpC2BqEwoueD3c6hf2qc7cdAVMrXB7ZrsuJLLcxmU5DphC10Aab7OnEtnOFSWZ+dKwj
KJlmT5d/H/nuEmmBonHu1OLfTWcizrw2CbYdNknaIH68LwBsWh7xsSk1iTlhobPETGPTcL4llk0w
Tq6vrauLYz5aG4a3yOoBSDNSkOu4qP0twBxac7Ah2DppnzKU/qKI2O/gung3aRIVuaCFSzbrdhgL
ggDqHyLDphCPT3M8uQf4g49WVLd7lDPQGUt5SwocUZUd44I2CAGpho7wHM0Ym9SBGmbdlmYIfuek
2MSzSUIMiSAGPECqOnILytr/UG7R7Ui+eXLYZ7PxgatvVGTzeJooN3Y9lnsIvfBbEZjDVlmwK2gO
RGRdAVOqOC/BpRwTRLiwANhX82QMUxCEb7y6eurBju2s+q2hGX7wg4HwZbJbCv85cvt809rhu/bh
1ET40voQOAmF3/cEPc/KCCiu3ZxRmhLsg5JYnHDJEVVOlze2ihfTltE28sNvQwGhIu1luRs1XQJc
NwkdpQEQP44xKErEGpiYLkvncxhFGI4gAtTOVANOl9EG9IW1qYKEswK71TjB4JaFDFMdfMuGwpZZ
jvl2Zt/eNI59I2b+cxs7TDwy/Zzq7uc8tnwUcXxSLSjGTnYy1OewhCfOdE+mNEUS0lfMr7NOaOEn
oH7zDDJmjRx+DqCDGpW/EfiRz2zg/XH4GdRLi4OJ9GYgJjTVKKsxn1OmkwWUmnsmwqx4+Yg4y5ou
Fi0KwvScVwIKc9xG+WfPBzmQUFmtCo+iOahx3yYg4jZZ7j/Nhvt9MsGb+K60T4gKsdi51RY3g17T
dx42U4hy2F/4sZbxy8PBuNHQCrb+5IJsdztaHtYZE5yzZ/jKOX5S70jE+HrI5t0MG3sztiDH2hRJ
NyriXbb4tjDsgzihAJ97GhnggdQwvxpF9RTMch8YqJubdjBPqu7Vtnan8bE3z+lSSNL8glKZJMxI
6WoziBshbkRW+jKyhT8P1cZBO7eZKL0BMKXUpD74AZQ1KWZ131sbvnJPXqL5BKn5m4ja9pUgNO/B
j/vFkhQ92Q3EGW/IgHlJBqs61P5lyDknhEad7m2DefJgUsST891jpaSlgals1xVHhJb1pVH7MvBe
Syl/+Lg8DnISB5W1wHOqbhXQp99B8UgxkbGxKGy2T1aTPyRzfy46Z3whIIUcvrL9NMN/PMduKS+4
Mqiv3M3gALifO9D+taBQqkHQ0XJy2Afb7I6K2uazqLZV4zPOn6DGMjfg89dZryT/wmnErFdm9cno
3ejFm5OPzgCQx6YZB1I13jziwPeTDZ7FrIuf5dyzxUib5uAYEqoDkNeodszPdgTorwW9YZdZc6gJ
IO8yLN6FMz6WFFynuKTz4gZfqmXYEdrRd2esvhQD7hiGa9GBqvSnXfG/qfquX8uiYGQ0zw1gO1ES
3dY6jGatR7KUzH0pihGgK+VKgrvI6rcwn4hkCiDwygiHX1kTz0KrCfxVRVgw7+Kq5w998qLyvRLd
T1eZ2R56xdUjtOaC2eeAATo/aonLqMKBQaCXs7etfNg6His0MyR8nnEtqCbq6FDy6xAjceGVHe6J
wZQNPavO2qOLeWMeDQs4VU+Sc/HekTgqJ1/Va7Mh5hqOdkrM0XQrcgOeVALDU9O9TLyaCdfoPkVW
sfcddqKFyhAv6I2XcHbrXIofsrOptlxlbyNcDxS91r5LgudOe+YpjByMjqP0twhT140qrqU3YIuY
4IoIFWEABRQGV4qxJPNwKyZEMIhYdMN4Ejsnsb+FPe9cjDgix9CAziA7QnoiLSxhKEpDN/Pa/Dj3
fNrBTqOepwtJDU1HcNOkzSFURnxythV4qCW+LB1V/Lnu4GmYlCIVk5u1iS51288AepTAD9cZvnP0
ysja2fDA1/2MPCqY/foMPvqciRYXvf6qRVHu+2U26JrYXrww/TUlIPLqwXnDQm4eOjmfXIze9F2i
aNM20x47fn7RiyUOHyH0ZsINj4aRGS+hAknqbTShmEyE0I74ghSL8mMhakRj7V6AEvobJCpLcAj6
T9gFB5KsSt6lB6IhNnjNWLxRz6zdWB+MTiRMz+A9xkOwnZistQ0ZIbFf8wmNyWanDZpi4G3RV4Ah
Q5qDNd8nKLmSHYp+NlQG26LIZiRuoFNa0xtngyDiZIdJ8aAj4W5tnQUnScP4ERHVJxNV2hJBfssH
19jJlgoutVW4t8Bu+F/tsYAnQ61ywTvBM6bf2GVLVteAqDTt/VKytLapRDJo4cVKwEuROLwsG8Ct
6mA4sYDe+hxHEttSfI4981Grudha63XuR0hou/rS+/raq7DdES11dvsqv6kZnEwzW4LOAa61Fi05
WIuR7LIeW4SImpjFa7Kw86tXMfFVgW3yWptdvSOQj3652ZzJI7E3FbqMjdd7861bUu2btD0R6kzE
SANreA7kvAH9z1At6QBB1IfIbg9OoGx2uAYBAZRyjB7Yu6Ya5psA8cMHG9nVoppfxSkTlAnubkrI
43ZKxfQ4eCZFJwDDrezUBdVCuy3d+dHwy2brsAsjQ7NG2CCItwkat7gRkz7te6zRK22LcdOmhM6N
jgxPWf85XfuNiQWmMlJCOE2yFkcUJHEvIHMqZ2e7tN2nkUlO3TMzkUX/HCEVfCkC+5xpXjcFMeoU
msG6HjvQDf2XhJePlDhw2PUMBiAKzsMYvHpz+mZ1Mdk0oPPJoPn7xf2+/l9/cL8P47JiRXBG4BCZ
sXVrhtG4X09JZFenVHjExd2v3u+8X2CpTNdN4+PA0qXeV0g0Q9XoU2qn+mTMFgym++0/d+JN0yfF
2pVTaXP1/sgm5HMWtwzZCyHYfw+cLeDML47P5dmIwSbPnGUyg1+49Os4pvh+OPerZlEWR7wHLCBl
ffpzofoJi8+f22KiDk389KeRxuqk+O+dZs981sNEoKBXeXvDbvb3n/15gKlCn21rLdcNI5nfR2tF
QFZW9wO/X5CCok+i6y+9SlLKerIOQH1zsbzsA1//vMgmiGQhyRaO+aIyDM/ecivI0O5hst3df3a/
a5DQ05rIfYH5VHAGJQ8IQll1TOiwtjTh52JfOVNCIBVjVlVEP/zZe7//era8SbUrl4TETw1QAmGP
FMdGgOThrrL7/xaeT/93C48FW+j+Sv0HB8//yn+8/Sh+/N2/8/tX/o99x/3HYrEx/UDaqE+lQJv6
l31Hyn+4iKcxH8hF4XnXT/9l33G8f5im8ASce8f1UTei5/3LvuOY/7Ax22C78TF7m05g/T/Zd/5N
furyNNJZDgOnmW1iWflX6WRq1bbbOK5xAH0S7Ji00l+YA5iTQ3VA5mmRC3WAfs3kfKErj+yxqbLD
bPO31+zxtyj47+pr6787jEXDGXA0pvwv6mt6HzQjllpR1YQLTrktzwA63kRDiAPjp0ixAiZNTXRW
xmShpUrYxMwI/weV9L8LhZdXgzQ7x3FtB7EmovZ/fTWYR6ZN0DvhgYkO40Zg8NvJMuzjomzrxXEY
qq+ZHz76SfA1hwIIPIDyylqClsvS2DdOD3siYQb5P7w6rvuvUnuPAxNO4GNpwnBgIRdeXr+/uWdw
jHvKEjo8UBSVq4JM9L2bqgdCiOWlEMwSkOaMG6AfxknPzLfERFtgxD9Sr1TTwfjpmaNiCPP3YQeS
qq6CizXm+iIEIRyhpL9ezgd4pY+AvN3L9M+LvBaYFtnCbOpJEhY1VN5CcR4fZpXQFDOmL6EqyOsN
NXU6Q5xrRJIaASnmh6Gkf3KfvOhZeVG3DkZ2BQtclWaRcYys8lcQypGmHyspzsptwxxaqPwaWnmD
XpSco551+moWzXs/0gGa6UDx3y6vZjq/yEqHO2P6GUYtXoC02o3tVkSnsB/avRR5xc68P0ckuslt
Rfz8mumms1OGuon0ncYuePwBXQySqz318bxyVD6dS3v4BKEk3cmu87dNcAarsk5tu7wwdvdRU2NH
QEItYbaT75alRx2XVDAsCuQSuzvw53ArjzK2DnnKYWXFr0mZxdGoyQV34uCjXd6QMh6vQ/Kl8PwJ
BWZXbOaoB6NA+mk2gwoeGvcUSHQ3SSv3NP3CvZqSj7LACE7rkARK9QuPyWMVRI/KwYvthvZq7NVT
+oJO4G0QBeV2X5IuW2H/pK55yCC4zjURgmOPKz7yprXnQDsRuDzJTNmjW8R/29FQNqAIO9p+nEM8
fGWGkCfwXixaBGxt0mNPHjCcKc0OGFCbVwyv0obKbEzIsQxSfE/1qN7Q7ZC+9mjN4nskZmNHrUXV
SnJiMJLEVmP7WBuO+dSO7U1k+YflTi56WwdgRTGLdeOwrTeHPt6U4ptVvyQW5GZQOslDar5FPal+
VOVEVJO+V6ANNEcTCvPwMYJa8mrqiqYJlkw8wi/TOs8Js+5AipXjlQ4cwqaocx5dKgqCWuFryine
jxrBcVr4P6fIIp8rtQg4nIZfuW+768yaQob4BpNEVM0LRafYW9Ao2f9EYpO6tXctQ33xsiHcJApi
QW3Z+hDkzqnqHI8QPLdDa8UFUgVa7ferZjp0pz8XRRt7G5Um8JKWHxieIsUzn7f3GqIekVlGDfHE
NOB+lxVMixmY3W/fL9qufKUzBwnhnw+5X8vuNchy8ecH9/v+3Lxf094471PDO3SYU08l5BmkKqP7
hYa7v73f1y1ZV/drrj0zGJ/yLwS2sMOjY1VS4bhVc/7zQAvYBPgw4S8NrfJ0v2DeiMjhfpWPDN5j
XlK2UoZVksvKX/195+/L+6MSaqPVPGBovt/U/3ym+83Z76QDjW/51b8dyWQu6vTJ2raNidyFUvn3
Ef45NhkZ7HZ+/537vdP94O9PD/aKA7tfVffD5RSCQhEfm+vnSAjS4KPDNM5Elo+nEVlv5JrTtEAm
sI/oC681CPM2juQOSPEjkMP9gM1zC7Vto0c9nGICjhK3eS+6h54808+YNy9l4Z9KJMZPQs2fScT7
RUPrRHIEsSoeSjxUD0Bj2egdnLmZV3wvzCMZ8CTWRpG85VofQhORAcOdrZeQUUGW7DN0IloFzkOY
mcFhUu2TjVdjjxD1OyCtrehiZ+U32t3EC4fXi2q4CdK9xeUUXsryu2XKK2YdSDApinjO3xBogvqj
7QW6QF8fSgcCRmhraB5eCsHYtF4QXyf7qq9vxhjGJ4Jgj24/zZ9shMOh0fxsxEQLybW3uhzGdeFV
JBhG6qmcYZ6MITE3yKy7VeKAYwPN421MMRlQdms6pTPKfds6hu2yLx7MBn5TQI51Dl4P5txaJ5Pc
iqSwOf3OD8A2PhTf32+qo+mGQioxnHnXvmcC0YWf+PUGdmC6sYn73nYYk2ciltcdkwqw+ECtmq7b
KSZhZrsriJdhTpgAla/GVzSIi8bW1rt+mb2ywDVj7D2KOToMeGUYLXneLune9VB8uPP81pv61TN0
idBeqAPqO8ycLHURwooHIl5AVEYU5GaX0tT6Rb1HcwR9WgUdEQfFlK/xxv5oRjRfgtbQmkTpagtK
BWqdts+4qzkZm6ex4RumkQyQJ43qDkaGwYCZHneqVqqHUswcrckf5T1M2aJ7Udfxr6TqCaq0zp5W
75ash90UyW2tHoDUfE3oyW5sAXBYqO4EM3MrhsT54nc/yj6xz5ZETpPkajwYlYH4CTZD7xZ7x0Jt
Xlr+m12oD38cbVA7Sm1hDQANCfIWx9vZ8sdrLlG6Qla8zQYNp9kDuGEb8KCxt+AOhLFr8gmw2fw2
wjlaqXeYPPuS5dOeEuNgzqa74YP94NvxtDMj6k3Xj+qDXe0sm0iMrh+30RSTPtBmxmNFNQPU5IO9
uFxlYTTv0pBor3b4TkdvBg6MySSKn/Kk+MlX/Nh7PpxmgUup9gD7FuicytewxaEeV/qTD32hf8b0
uZVj+1yEaA4Mbf/QfX1w0IJsDYT1q0TGX52kXmOTBaJZziOxCQ/pjC9F9QiubBYommtZoOSaSVOO
aCd6NJeAZG9+7n3nmcHG14HQ37VgrH6Ow3Rn9JFY2/4jlR/aiqhZ4zY5GAkbX+Z+z2iRCyizgDCM
2fmFN4LPlg3RFl4R7c1g29egU5GGjArIThzUP92SHgey+hZpP0IstYwWsuRlCMA8BCSLbzr6olff
qR9GrN+sUCpG7RFsrQg29IhvpT3ZhXyUQj02PqqR0UAoN2Xf8FHhKBWfNcm7TIv5HBonJQF4z0zd
xyTihZ7kU4gUHJ/mJ9xVER8PSFU6ygFKGsGzCGklh3EMiJZc5lF4LMJ6ajbQFA+16L/AZV6UG3Q+
ARvz5cjhCKldW+KzIvbn4gMQFGhc/T6BBz5d/HYkgsAwLyUGqXHuu7Oen+0Z2ZXE8IRNof5eOxkq
atf6zCyWJCDX+STms0wYGyRhfDUByGHF+JCj+WMa10htX1HanzJX3zxKWjLw0EMV9CXS6eIG8r0c
ii9VTUqgmRyC89Rh8fILwZA6CvKbID2Kbi8BU7dckdOdlBO7qeUn9/t+/9jKfWopgldxs35SLDKH
vLe/3h8V1gUtoA7L2MTyfwO4hHTc5GPT2rLlPwP9J82K8jYTX3axGW/OcTHdljZUaxvFNle5Atsc
LABbUsISXfNttAGbCRXQyiJVldQIpjDS/CUOPf62C0oDhB9J+Yzu8ljUjbgiQBTXwaLSQ2w27gRS
tqTO0YvOLGmhWY9Xy/iU0K+55cuRuCYBwn4Tks/tC16+3sy2AXT5AdH3pu484ITJr6idy4fRqbgY
Ifm4ff+DuUsPFzHIeeOnmiCPMbx2YiKOjPd75t+qYpBtt8U1qO0POxhiVDDjd6N2NjkMVrZI4SVt
R3kszOqxSaDrlaVLJ5tkFnvubrLIki3M4F+G4T9kwhlPcxs9DLbjsOi1DrKyfiXCPL++mWgp+ZXq
iOTsaDNNOA2evrqQZsmpMJ+83DaPomiKSz0x15RGw+8KKLTLm1gzwtxFZIPDDwdjPTXWtJWKCIva
648TYsKoYNJnQFtipo0gW9UgxpuhvMGWGcowuxFRpg7WpN6SKjo5LlEPDJmyUzDOz3fzHngx92TR
gWJ29ytGkIDBA0pDz58p+GQxGK1uOLquBFcvJbj3RZWc97E6HSzmolUrvkmPd4WsrJq939TfbCKt
e/rhrEsMyGX5gDQnPBLZo/G9lOFmnhXy8ADgjDVNgN4rdQ6m+Fi2crjly0VgDx+DRHdbmHzQ/flz
HkzFyjukuAs3fkvl4gqkZGYYttCUk7cgGvF8hvh3BOnZRW7WmJzmd1mNj17whoCfj8Vwul/0yzWj
Eggk7lebzpotOqjc60SdZJFiR0cLr15aePdrKZm3TDn/eft+J7LQGn/S8kgy0vg5G/m/Hv/f3tmg
C8nQtawwQg/rdun3+QwdT/drydLk+4837w8BmvjXg//87v3X/tz8t6eSLuDpMSfJ5P7M9yfg/O0R
+XgMl+6oYeLGu1/7c/Ef75MlwcDME//r7ylO/IlfkbftzujalkfcL4SdKhBS/7xdKOZt95u/n+vP
n0rwrfz1SBKYi7B3jxgjW1Okvx//t59H7oKqvz9LJkGs/e3v3Z+v6wgokpMNzV63mG+Xv5kpjxP1
/WreN0eQFq/5bFIVhOkDIYE5hacD5NyD+1VFFnZSDBQtLg7IaHV+TKOmXZcZoYqlQHaqAP1sM/Sh
MZa7ZCS9QjPU57WB8uoX1UYzGINuJ0jOaYtmp0CXXWXR6J0RNzRVl5s95uFrYmAINmJv3A314F6s
xvmcmp67nx220rkX2ls3hx+88f3ukJTaOkqJFEcQSDWb+kUAnY1d7AYQFy9pnOSXOtbx2kTa3Vrx
4kZp+qPU5kMqiPmmLJr0ZeLwFsx5vJuCg2jnCpvS6ZWN+HzpS2O+3K9JRrNLwAYr7fIDDJ/zpXQI
LKF4ODYq+eth0WzNF8ef9DIYj3D1QF/jSGbvGwP68pqSQLSaJ/YETWYyH0N/IFtUVWYLvgxjNVqk
MLq0y4VF76JJI++YKmWtYoIqNkQyGMbVZqdyinDInm34UyxsvEY8Idt5lpe5Gi+cTYFKRcUnZXuC
8zKP0JExXDIDQc1ExxotClpuQ9QF2/ScDgNeFGHrmng50IUpYVIkMJQ/4wAmYNihhg0adZCxey5m
0zsbPcMyxR5zzhn4VUHKGHRMfoRqrHZtmnzVgZ/sSfI0L2Yuzcv92v3CGSYTjZ45r+2ckPeUTBN6
P4bDW8C8keyY+6PqKSh3dGaWMOvAO6ui9M+wLw5k2ojNZIn/zd55LbmNbNv2i7AvPBKvRe+KLKMy
ekHINbz3+PozkFQ3pereu3/gRigykAYgVSRh1pprzG8o480jQMUZnNeAAaTXzt8Uni+IU5p2x5Xq
z7HAIbQCKbvuEPFn3PVGU2oe5RdLbomu99eRRWVdq+kjN47Nse1be2ulk3F0+8bYxFH0OlGfVCyx
jowt7ejMU3Le7gvjKGBYBojZAhSHxGz7la9C17AKnijHHOsgFA13jgXuduBHctQppD7KrcQXggcw
5BluWgCVOzpNWG/D1lLKpWEp2YrCz1fsFfaVDR2SkrYRtTIlyLaexEfDad6Ro7vmoK3lqK+MFfp7
lIZKLiL8r/9cKZfLxhGHyG6fCXQilhrjZm90qbs0R67E4fxhBanZLMT8N2zmL71stDakelvTCq6t
BQ+CVnSYgv5no4TU93AHRP+6CZFxnJ/asUVRphc50c675FGLvOqXhXJTHk3Oy66jgiw0YkO7vsxt
4vaqcuzWxVLbWJott7y3sduLIjRP92P7akTQSyDrkkWVk7IpfJtHAMScv7y/2yvKJfKYpXznSUfk
zCMXsJAzPV8uTKzUzW2d3Prw9j505ZIPb0O+hlzXNeE3nExOVeSlFDsnJMoBkihWET/FWAeKPsAB
saLmwASEdskJOG+NwnjLE1O5jyqdzDiRnxV36eGC6hvr5EL+7R04uF7uQqoZvqmVUiymGMot+Pt2
mVmJts8TXT8SfLyQxrS33NUHYzOd/ei1dlTQT0jCSW1/QwQMPNRGMAb7qIQATqWmwa8TexeUgKqB
ktuicl5kmzCnJl5MJGx7hMd7M0QllzYF32Bd25itePeyUT3ZbfIW8FyzIbrB46gxAP8Vjr7jTZAV
rrkdtNxIrBXt4k+jf5q87HOqjuK1C74UTUC93aDhk3KXVh3Z/aqj9GSWuDZhi3EzYe5JdNUqzuL3
gAJynopwUzFLAkl9a3wD6veNimiTvF6B0CLCW6ahxqExu/faE5fUonpOMXHlBA8baa88pyF0BYkz
8RmtOJ/jqYPP150iepAtAovmNnCfPEvVF3kESEahOJiie+yVQM5y3w8fFqPSyQM6ULrmV6twm0Wp
9js0RfGjnscWEfSAam2/ohpKhSRU9PV5qBjK8qYnGjwsNIrdEAohrKWk/Gtf1p8b1aLSAhsDmN3G
OizepsgiUV3HG2ri7DVfklPfc/nPTcjgpR6uEdafwQ/cdyMBHX7K5j7ZTqhkeQQD+dXYCOZd6r5i
nFLbjqpoD43RwZppOuEZsnC9iVQPNIFpHwcxTmgA9IAAdIv/z+fIQ5DTd2Px3LjhviF8ucvhI+Ef
6dULgl/WOgAmsNCK3D6bLY9LOfLmO6w6111XWI9zkXRWYb3d5SjjlV47ediGR0Vq7AEeY8XsBeJQ
hv0PHdjjhobS7jEZt4jx2hWxsxhi7zRtvFRX7mqPIitIrsqOGxJIkIGyinkkXqkphW8RtIN1YHY4
Z4yT8lCMwT0aqXYHmYQoR2vPbjCFvgV49IcZiPismjn6ab5RRNpwbQn7DfzFFjU6HlbwI61Vm/Rf
eepDPmMjuBGWvgPduIs1AAUy8fT/k77/mvSdeWL/708s4t+wjSR96/hDznfe42fOV9Pd/7iOzllJ
QDE0gcr9mfNFF/QfWESaCm5Oh5dvww/8mfJ1tP8YJslP0zGFZVjaDAL6mfK1mLIgGgrDMCCd6cAc
/3xrP3OrV9jmPxMbyRaSLPwFzMT70XTNwnRPEyr1UB+RjYIcIuWNqvljqps/qmHE5WuywnuEQcmS
uvfpSxjZVNo00fcyA4CMRt54qKI62mmO023yKl8MQT88+EEHOBqOM0whK3+qqq5+oIwWvHFSPMnG
bxvShUlqbQJ/LJ78sjBPrSUujqNhdNh0bnPHjWi3vy5WBIJpk9ulCX+JhSiwC0duxzmYpxd8N063
xim6/CQCOON3Y4g6ru7LdHmblltyjdzqOkeBeXA9iBzOdO8F0Vi7NrkxRa1Xam+Jo91bZdX+gIR+
GLW2fR+rgVrUwbLvEz+GkwiJeI75h0+m2k13pUM5ijMBZMnUvDphsFCezMYrKC73Pt2G5LhsbmMl
7ih1ablkdthJCe362LcPigFNZgEScThkc1NTa3WQXb5pydat0r+NC53QFugSwj5ytWyu/XyImZMH
ooJ0VyV9u3Xkeuu6F2e4XWZRpOhUdYejXl0/+L0PyHpU4D/izsSNdmtBNwJEdYhHH5H8x00vTNOD
CSV35xKzjgn2i/7ESW04yS2gKgDNRF1HWLfEKznRlHilZFaDg2eEyW4VV+U7thM62q+OgnHXF29F
vPBTt3h3vcKnUhCIstsOyNJnPw8onu+aFrqLrKLsQESt+aLp1ED1Bf6nGMFtHaPy13IZBnYPeW4a
j04EdOm2e+l3JnlIn4Iip7WcJemocE8p1+Xa9cLYvLc9LL5SuPMbG9dcCODiTOKGa9gMgUCzpkDR
cMXZ0XL3bM0NmXu0b4A3b+NtkHl7R/cf5JBscOtzKXaKu2WY9j+PEUCtoeh4SNcU7/XHdm461eqO
U9rhoTLw/fowIZfcxuoQD2rgDfmqcCKHYlEz2Gh1+Sp77WTiECw3P/aBPjDFQzP+Ysnsp9niQ3Zb
mVXpfKHtdOdwGwyB2nuYJ95xv9g8ykZFDQgQw7lPsxYL0EJrMPsIZzua6HtHEG0kXfvFKEJ0u4Xr
fxrr1FiGuaOfddg8PLhRweJFqNmd0B9gBrntwVcLpf8UNK0H2EBPlfugVnlaLEdtO3ATcbk2SRYT
89X2vwzNk4ooLcyJfOBmf60NOze8fNeHIfi57zyTRrW3ijIAUxHFX3dlUwrq/N3njv/Qo2xMnc+5
tUHX38ZCbzq6EYC4lCAtQdOkPapCue7kUUCzIzNFpdWsnnDbKTvG6UZ2KDWgsuaXzWCsUVm4eFn4
lNpcZ6TyItKVAPuOwIOyZWhYXdZqcC+QNcIfNE8RmOlTOxeokuyEqosGGJMzgYqV2xFzc13XTt7P
+RT1jIHLGICCZqM0pvoIwmt8dIBNs31ter3Y+PXoUJ4ba9exyeHsSBEPhB6GBj/NsOiJ3247NQEe
OB8OCq5rXp373ZmMnMHHGGQXQUxmUvX25MF3ulyH4rZeR72D+/y8ItHq7OKOenpbexu3KCRfp4rS
LXh2d/bphBZ9Mjvv1FNVBHTESr+JfKkoyfRVBYhCRXQan4BIssD6eVX49wVWRMoKe8pf7gf+SdAk
iYq/XmRd1TWQ6SOEsC3T0D9eZFHPa3lTT9YP23XabcNf/IjCUzvqltvZayex7E2ZNp8U2K7tXWoW
8aoJp3wDHFF7bIWyHAfdOlM0rz5qnUV8esxQzc6TcizwNR5X0JOAJAitk5ZGu9SsYrHLouhrMlnE
y1Vg6pP/Jdb5hibg/LnxzLDKoCebvtsldpv+7BQYpwVTeGmCXnm2GlQLEI7bo1xZAINYZFlV7WRX
JWtZ29yiOtEcQU5md+ppVFZFohKrSMqLH6TRd00N3+KYmoHcDo11RsJtPWpolQLc2Qpoi5cQkumm
Soxw79UdtA8M9lYY7CBryHAPCuoh3oxJSHFUq8d7nRIP3Ho781FpaeBNUtuQOt5uhPxHF1xMOvlH
2ZPLRA04A2MejB1qx3y8LgMAF85YMSO95ASxN2RcFUAQofMJwuvZrvzuq+fHmA/o7nSh7H06tFBJ
liId8q/efe9oiJHT2llOScHtD5j8+//9pdE/Qkj5KjiuZjmmJSzAma72AQbpRCi087ryv/ckApcJ
EqhHopLTAzz8ONI7RPEdvIepKS+2GNP16NXNyoiG9Jlai+boUGNw1/vRcEDRxDdgMr0D5xPlwL0o
KecU5kiZdx71en9OyC05JtfJ7oex274fJv5p8W2MO0ydSlJnl4R6RnG7aZ0KM1Z2miW8DUXZ3QUf
TWrVTMV8G532yQVc8UdFzo7aJP9bG6RaRZLTsI4AiYCLObWx7ysVcKDsAwJwKfKcR6+bctRurHqj
B+HxunzeUY6TtRhwrGmTI0Wi0bbU1XpXeDj9uZGRLNMY/2WRN+dRy70foZJttA6jtNS1U1TjvXqf
6O206qOuRlyV0m3SCePSeZMo/jkq7BjPGdbJodGbhXZpxGWOHDOXBuvrUMbusTH4rU15GqzqvDNW
XqTG2ELQqEWjMsZdASHq+MHolPhBmDBn45BCejkm15kK5eapwG9IdmWDx5Oyb6Px7TZkDl16ciCt
G/zJl3rV61teZa5dio1PMcl3DDftg2xMo4QNkeCPlM23DrcJuSXHgLSQhv2n6baK0Z7pgYLX2Z8H
lFuNDjiV1IbxZUr66mi7/g+TGsV73EWtFydxsTHyw2cNl4WngHLvNLKUx0JV8mPhGv5CawLtK4XO
W88X+qszYbMadH6y6+GSgznuvskFOvqxwrLqJ9xsyx1CMuCtiqG8Vq3YmEWvfXU9n8wrecOzHYvi
yNUHHcA8kWz8LN74k06UA6L9IvcwEorHLDiNtp6Thw70XV/r/j23xsETZQwXvCHUU0lJ5pOWI+zA
ohgrs3lSNp1SXUZgIyfZu60gWc3u815/HUOuQJjuXY/RRL551+upTh09GES4DZ4AQDFvRrkm9ooh
ft8cLkQUlI3TGsGqtFrlxeuCacljHME4MpMvoFGJbgiuBnLWBhFFBll5CuJMeezTdgMcTXnpKPr/
F4St/jt+1XRULnQWUGvIugC7eK79XZzqBfEQKnGS/Yh1t7vkOnqAPvLqr0UcHDoE/eR077UwBcjX
+R15W0f/JKg83zeRcsSTb0oXISonjFjwG5FXNxGjpavHINmHHS7Ka9CslDKiGpwtCPt/Udcav2uP
efuWYQtLsxBiA2rDZ+73t69ovoJPuGN882Ho2lWOo2kRxt02Tqm9ufbdMAgudWliehk1+fY6KEpR
nIapWjnNiHANUUNwmVSqoMeRM63cpSG/uqiIlS34JUYY51CYlVU4vBmKHZ3lmGxs+MybOlQpk54n
rLlxKt3fdGLyxv5fbk6kqPuXexM+MIP/p+nalia4zIgP/2OKW0uKqAbvOxWIJ0ia+cuAx1qbCOOt
Nop2l/W+IJ5vmG8R0TnEwyWPUIQInssc8q1XmG8G2d1tCJhyJbtem39PcCy8GEJRHhxCgte9i8xZ
mw30Bnls1FcPtXoyQ/xTEOcMU01mu6gPyJxGqpzmzWu/cX5uAasmSyRB7k3eKqt8zDpigHnUnQO3
pZI+sO+iljIcz2x3RMIoBBogvB3CxMFaeW6ioe7RMMybfSTK5VQAA+pSBVjgfL03PdAp1KC8mRqI
nkHPBzy2iuqJs8Z3uaDifHbnqIp4nKYERCcsjXUNFug9AbBjolj8UtdEu+OBkzohZP3T5KrqOqsL
Y0UV7K9dE1EHshblKXVM/yTrT+WWbIKCB2xSie36w0Q4+f+Gw7ZnSPyHj5+nfEPlWms4YKc/QOQ1
wx9Vd4js710tKvveCjGCmcu2hlQ9I6YYH8G408DTxouAvKQ1d+VEojSrCEO+6zK/7j24NqRY7R4L
XA1c6B0+NuIhglXzEFc4KKlt+tIRs38wp957GLUCLL8Pm6xLcgduEnxHCDYRyPN5D7lw8v1XrijW
Qe4hx20ghxxVDmS+KeRRZU/uIY+aaoEOFODPowRjhT7agqAp1+H6uC99Si+N0tprcRObi+vm3Jdb
sulJXux7myeeO7nZRtMS4jIq2Riq+/++2dMkq//3j4FQn6m5lF/ognqDD6dNHTxvXISW/j0psPYB
Cxaf0yp5dEWY7J3Cj8+y6UYtPkehAay6wNRQjsm1cqtqHGPVa263+DAxlH2zQ1z49mF8xC72vuif
PgzH86vrfnRs8jE43I4vl2EWjOY1MZTrq8uxa2N08apuMf3+ZWx+5zXur1vkO/x0/vqPyK2s9uOT
zxPdbfz2YoqGjC3TlIOclOMh2XqUKlWySbOy42EnoGkQDsFKmfsfN+UCz57xQx83f1kbGGBYSMZ/
ONjcx5JLWdqFMtNCBiRyJJFPcguwrU4W4WRF7VM4+E+GX4ljmdeYg/VtvraCZuzuqEmmRniesQm8
HmV3JCK3bvoQbVaEDtlVgv5TrWukdSEzE3Mb7p3coWJDmdT3BJrPQuti7Tj5IntGeXWQ44QPKBVv
RLFNg1B718kf6l31ZhOXg6tdKUu56h+OqmXl9C+1Oro91wT9/sV14YhiA2LpXEM4n/1+wYzyXIt7
uI/fCfPwCdveAB+x1cUp7qt1A039IHt5pAcqZTppsiLG3Czk4C8zfbQFblqe5FAzqqG6hCDmctON
z8pt8TD57nVNXWCZO5JGb3Ah2ag95y09bjchkPV7eFjigeoi7vgcBxpA5j7IoazJ6j31lejOKKR/
AJ4lHorJrtZppKRLOSbXxQ0VAyqqjo0c6xP/kHIHglgjsw6Z1lsHuXVr5JgN5HPNKZoy4nmdo5cI
QT6suXV/maZ2YNwquN1BfTA/Hv+/vtztUGWNt8loA0v4+ztDWeLsE/5Gh0kdZmv7TMHanK0wrF+6
GCjIh/FhnryNobys7tzcnG/GiJzf9v+wrofpjyM8jqQfJvK8hI8iD1hTO74UvFtYIX8NyiPaBAW3
LpHDoLXMgxf36DvIMRwoPvPBbtY4OTIuJ8UAjfouncE/ct1tD+KND56njpvb0G2361pzE3pPxLPV
o+C9rKi17l8a3Xo35mB/TC13Q2Tli91FAEasoNx4xGov1LSsKluUn8VIWTGlXjxTtaVzDGoHQrnp
2e8uoSkZ6LATqrqVGSo6gADeOmXUbDPcIPuk9M66NwEncooXpa79c5E076mXly+RHxfHllJVosx0
W7AjuzSu0FLLtWkL7LadolU8z/bVTnGOSAmpG8/a/mIMUbUbVRvQkqWg6c0J4mdO4nxX3fdIoJFP
SrLEnhJOj6KcxK6L8JGrYmO+orfTY2E6OHlHgJDlmBXV02UMxXUHOUR6o4VSAiXZ9yOkiPORwAY8
uEUenOQKFAn8BwnqrXyv7Be2C92po3y6Wl7PeIM1zAJL4l6jVhK84HwoGzl7OzPeJmKuLZZOJP42
1MuD3E6ot1e6jcnV2l+H97baTl63IcFzHW9cdNLyun7tzxf3UUNO5mve6TZ0u/xD4Pzb3YBcd7s5
+HC42778CdATyL6p9cG/3CwYf3vEmg2G7PmfTj6XIrPfT7kGePTKjeL6m1n5O90Oi2NSePq6LaMf
Q+VOKq6AdXG8bvrua1MoDp4UnvoN+Mcz9f32ixaA+vEGyz3UrlOfuME10XRAXaziMjg4UNHvdHB6
p2kw3Gc71YHpquINqmq27RzTRkAUuG+N2X4pvNq+JLmfPPiu/05Y/+F/3xjNOdDfLy+W0CwXWxRu
jlTtb45yOAQIfdDV7Jsd4fFckeV+9OCNT3FgX2RPpYJ0kxG5ACA0luBT7BwcBg9jcjbtMTVN9Fm0
7TrmOsZzAseCCYeTsfRwRGGrMPpzp04EouYeGU+7onCATdlY6NHtaVT3PV4LJCVsb1/ijXto4kbd
dNBFzkE4cMklCvEMIBA7VrdAdVDBEAlqofC6VugffZuGSKpykFtybDL1aNc6HvpvJj8sk2vbuPNr
hBtMK9V8rDDs7v0xLD9xE4azuAiz9RRBzm9GSuYT06v3smsa2quiuNZZ9lQdTPzUvLiDCka3nB64
H4v+rVb2YxqZ52aXLyS3Byr3trr2MVjpKZo6FJWlfA1RCm3aTPlsJF32IBvPgrieJdGFtwnUlad/
9RSq2bYd7eyBMqLsoWr9FMMQqp6U0oN47vn2BSZrF3Yh1sntF6tXvLM8Fk4TGSGxGXGELP/2Grjd
HAbBDZc8nhxXMFOmtnTZxPr00BaoJmJsmw6tB5Uvj5ppnXi2/phEUDSwo+q/QKiFXpibfwjck7PE
Fl/0nuoc33L9pzGamnWHY/YBpGOz6qpKUIWS39/SQeYEybc1tPjXFFFlP1K7bRxliggxYXtKtPIf
dwrbRk0WITs48w7yuIoY2tP8Kk2QYGVTjFhE3V4Bdd4ltHrQUmVOcUpatqcqrO7DWG0e5RA/Cth8
gQHFeV6hdW6+JowCH2xZjo59ND2sfOMCiwwjdB/AUzz1/KreKhtRTDtw9cvg470BPD91nRs9DWmQ
nKtewLmex7sUAJcJoQMkP/anOI6GSyJ3FDVhyWw3vXK6NYFq/+xWzfDJizti7HjGdAZEuD8b3TON
Q9Ja2EJ4kG53iZUs5ZhcMlIcegjqQNvEKk/OVZS3r/q3yumMV7Upx1NaqiSu566igMCvjBH4eEUF
U8UF8q7vMv/+5z65X5qPmh/YGxwSS4TppblI+G98q+3TpBbq5xAFbm8rwByqNn+yRx721Sj7XI4W
1a6hYu6dvhk/IX7YYhWYfYa6o60gXqc7EHnhW4QMQa5PA83h11mgFp53d627eef3DCz1lkBue0Uy
/FfLMo0i/Y+xK351jiWjVvAFBOSB368Llt8XVdpW+VdR80RjFMI+4+Frn3HdGRZNilOgHOvboiKZ
qOrbSnCduK0LKAo7oLk6lr3RoMlClNw6g7bxx9Z97fx+FXX69CVyU8DjqvCPJq6Se2PMdr6iV5fM
srkgZfYOIk19kUONGVF5aNXYmP81JicQ+fEDTrqTRynhpaxcwOdpjoBU1Xk0ArA9HEgX9ActECaJ
Z3Qksuv7BbI/uxr7w3VTjtp2DSvolwVysyjI+UTRQDEYB2rm5rp63htg1nQXeTHe1yaFaCZ46Sdz
CMJtHQtifWOmPvrYkdxllJEtLAgw66jOg6NsPBYexyIDyx2CqL+NyS0xz/7XMaqU44NnP99WyaXk
yMaFUCnLDopaJQXZOkj4SjWCRudQsGR7OtwjHla8+VHGLpp17WlIVOahkRL3s0KZjzH35BBl38me
xARlP8jnLzq+3c85j2VGXo/vZZX4W9NHhN4W9vgehAHaba989pLYJO1nwHKel/HBWHeZiMN7qlOM
x64yH+U4aph+VY2Ov5NdnScc1MvvVoRv30wii3KcTyxU9N0YBM/N3HQaCXi3ebqOBOC5KAAr9oFd
Wec4o54ysJqDPrQVHwGNYvLZJEh5gWDa1VMd+BClI5yR5Cz+Cqgb1LHYKdw4LMfID++RqVT7Gobp
psnilpIvFYausD1Eis0ibEzvh22Xr6Skq9e+7qkwnXcqA6WGfG/P9pk4Hd2hL+VBSW46Gc9M1wYS
NbZTc9+gjmVTRNSBEcNG7atbpiAL5W7xWIjVTeFjSSqUdCtzOxlMQdIHSAVl4gc+Tb9DALMXqHJe
uYlIQG268A0CMT0R0LwHA6i9+16GtLNRhqU5gcGmKNu5BGYDnMGCez734GE4F7lFZecCnaZ9L5KQ
rIQY1rgHeIBm5xOvCAGdN3r4Ls+71PK4PydkP52G5TQW+uHD+Tm0jMceiOVdSiU616jUWwVu3j84
eYQcHpbip8Ql0dvEafBu5vZ3J1aLb0M+7juRelQS9g9KPHWg2+jYDSpP2YjSTvHIwOPE6Swqj+cJ
NPHePY7mb+FkkMyWE0rr6vdF2W3czFWP3jjRiFQ7yq5okgnq2Nyvarvelk5xua6bh66zss/PA1n/
3Mh1fMUu8lDDDMOrYEFoATYPE4WFT7LRCM0j+3q0czJQXoRNVm/juC7nfJByp0LrPsle62XdU1lF
Xy0g1wvNIARYCMs7y8Yto3opkKGsbmMIZZVz77lrP63t423ciUFZK073g1dSzrpa8gTGuTxdYLOi
reWgXKxmHViJKLuPnbzZIQRJ3kbouo2VkvsixHpp2+irHI5CM97EadNSvsKqji86atAgPNs4GT27
jQJtmvFGOPmeLHq8hEyTvMUDNlVjHPZrofk89tm59jlX4N/lBSeCbBjdS5GlSMo0t/rixaThke/4
D2ifkC0Yvcf7RYIKq5C6LU9poH7QxDplpFR1/9kflAk9eF/6y24eS+W0HxXtIbb15qAVWDS1iU6N
WaRkF8eFslFXSvi9mfB6a5CKk27HXSFsz3lU22RWW65hcPNf8CN5kCsRdr/AuBefLKrU1kriJXs3
UD8cyxegLWO7uDj9hNluQhkd8Hk2zSE2oI7Nm4MZboqi9Xcq0JWD3X1rHT6Z2rW7HQXk5acyxdnW
TnrIS6R5Pqle2EDGxmeE29bqUz7iniQCaLly1k2BgU7IsfFKYNYRVbyr7QyaxNytU05ppjYomMjQ
DTo1O7Yd9ymym/GBOYkJrnSiEBfWafDDdVFneT0OHqpH6EIIB71zBl5dE9nTVNfKyvI0j+98h6+P
CChM1xZ6u9CS2Lkvsb1e9W6uP5tZo901TjF+qRv10FaG8jnWTXxaDP/ZrgNxmbABIkMW1Ytcid89
u05POiCs51wNu5XVmj64ZzPbkYIdDznWjwDLj7LRyPddt2S31Zz02M/NbYni2RhEWRClqb4c11oW
rVTknQfZEAduDmYAn/quEXaN5ZlQNgo+CrgL9MFZNrmbhrsua77chuTWpFSI0MNc2yppCizFxCQo
1UGwW2b8jHVSeZDj/jweqXD54vFp6Crj0CPZWVY+IP0AKPc94dX8Xm6plCfeJ934c3acu3JMzroJ
Upiekqs3E7LjQh9V696wh/pUkQBaKEVdfsVYajEVdvqOUhs/OD3tKMIp9afC8L/oE3fAyEW3gdtU
98i8q3u5pRP9WvKQbS+IHPE5KYJpOSPsiOSWb1Wcjhm7TcidR1hAd4YzZhs5IceuR7D08MnhFm1j
6vXR5TKGQheASl+Qsy4FNddzF4sSymnnLnQ9ihCV4tjjVr7PpwrnOeDdxEec+DIVmDSZuspb53EZ
SszQXurGgRSqhRYJ0sj4lOG1Q4QOo9Lq965C1dAaB4HimH7xRM6XuEyNZ6pkw/fOMCFCZCiKzSax
10PZmIc8UeuD244YZwq1eECugS9laRMODoN8wy83OQMuf8nCTN0Zc08O4bWRnBOnBa7XRtU6s0iF
82dhOg3iciW0+Q9blSdR2MGj1ncYjeACs0bS3L4HGJ+nE/VIWtg5xwK6+gKeQffeOAn17204nELd
np4a3TxhUtu+61mergfqOrdyd/Q7dwoo7odSicBFkrgnQCH2Mm8vGyfI3GtXTuQyrX9bAwkdzo2F
VYrSmk+6Ga27pGteE36fhxS51cIzg+Y1Mvpi3QcKcJF5ls9OA+PfO0c5q2b1IjNS8Ww2pXfJSnR9
wHRPuQpMiUS6dyFJGZ1ym2zu3JNDssmy93EAFmIiFLxMilvsACFd1BhD5lJP8x30vfpFT7GFbdIK
28e5C+vzSzP21r3sZZ6+VdUyepQ9oax8Z2ifsCkKMeikfqyw7WMNIfc4Z6y6u3LelH3ZhP3gwfWv
k9VtoZz40G2d3EAbVvxyvNtBPqz9p2M2JRlBtW8D7kMS69zqfrg1KhyLQgIr8Qp7J7EIcfdZqfEr
kED7e0OFhmHC+LkjmHYuw0R5r11cCybD8B/7+dva9ep4GJOCOHTea2ttVGPAnUR9By1LD9gpIeLh
LPLZt6IzNY/FsxwPA3x35HimJWeL26FHvfvSpGFwKQfCbkUxVF8ba6ZTDf6L5dXcrGc8g9UQt14q
4g9ygWIn89nfhNQOrehoT23B78Ovv2YWfAa0aZ9TxTZXVSTyvRYk/aM9RPjKzccWUfTd19PiafBr
Y2e2TrKu+Y6/T3m3kAuMCsDZ0EwFqTnTwREFUXU279kn5jbI4UeR6AOEEaEFlypw2Uj9t5SKy63b
xId1H7pycRkG8ULYA1Vfs8D8doAPx7u9hs4NPcq8CfS0DXDdysdhW5dj8y6qNXX78ecal/KNSPiY
Ik3EnwnyLDrPGYmFGhOKBiAlclmaN0eXIMqzZychTjuKehc2Y3UYeqc6hCq1V7duN4/FQqEIVU7L
/nXhX7vcxoocRlAeV97ynxYHTRVuKytEVJbnd2Fs8C3QXe25raNvQWFlJ3PuVaOwFnGPI2qjeMZc
0umCT8nhiy9kQIk/j4XDR+j9EnISQ0idkh1cg0zCJfIW1eHrNYJ02+HajxT/UM+LVTxZwVhbASBn
4JuJ30LE0KFAya15TIEw94dpFAskAe7RgFJ4JBrhkkaie2uozTYPjfbjNvJh1WQO1C42EJLnx8Wi
yuvHeNbGjWiJkPM17V52tUYxubmM3aXbZ9mzXYkM3ZXyHvUIckqghAsq/LSTosUqtpxu9p6U1T6I
Pfs7rlovhu33L5lvWyuzqvVDlDrqqQ1LFSbOiCiySJW9jlPSzvHAmWSGrZxts/vZDKYp7nqeWjY2
mK+LnGiUvjmr7Vp2RkhrQILHqof60+xxA8b8yceKwlfjH1qzLwI3+aMLgx+hKsj1KDFPBcE0nQJS
U/D4+nQzib54RJoYLCYu0F8TeO9yJ+6RLk3h2m9qbUZLF1vPcwsObmdQ9aiFFQRct14GytR8xVJA
Kp7DEgDikJbhvT2r+jTKckYMqx5MJekBU2X612ZSzkETe5+0JjQ3lmpy/xpr1SdTeI91Zhefwa58
mtQ0f6RQN3tUHcGNQmnghz535YRS1ZgQQzOUQyChyWWTFmuMV56WUQFoxXctrl+r1KPYxakho0F6
2KtTPJ15NBwWUThk38z8IKa4/J6CA8aVQosfEk8pd7x1TFlJHz8H1GtTscmSerQ3RqP175Ry2NAe
He84uTrVfVzulm03Ne9Wl27l6xIQ54vKPepjYVWA+jKvv6cO7meTI3Y64K5NOcWf4y5MS4JJEQr/
ksemxW3xbc3Yky7IR827a2PrIfTUaCPZ1NzqqUtwbOn22hW1APjNf0J2Jy2aWWHJtJddfHMxb6tV
90AwLXj5P87ObMltXOnWT8QIzsOtpFJpVkk1+4bhttskwXkenv58hLxL3T77/+PEuTCCSCSgkiyR
QObKtayGbH+pxdVRjkaN/0FA2jlxK43eOAafisFpn24LkXYO0iC+yonQ7i38vkkvLYw0t+d2Cuis
j9Gnkw9taWt7QQ6xso93k7QDkutLosmNHWw58InmalZt+Ahc87vWdMBHyzEpt3ky/QA4PG1atU7P
KHCqQIMNUpGjhshSXHs/R1Ku+oiOI7+9+tQSSf4WZUgiqlPZXn2oFtcmQoEH2++zPTz70KFoWXMh
qq4uVQCnq2SClcH2R5AtJVjrwrPEVTZem2xVcEGnWy+qidPaytaekvjmgMjp9GgIxHgdaqcDitAV
Kx6OsvH1BjYneTl6H90k1lMd+G+574T7vqaozIwn7y3SR7hMMydc63PX631nydfL28rRykh+Fpnp
nuRUK0HKA8G8FwIfxdVIrJuT7Rb6Ae6gCc4clsgDGz6KNAtmroQH32RrMs2aP30+etp6LGYRFe5O
C0PUrsapMKoPqsipSpNDOZJqC+lvyP+CdCwQ7UhSHQJ2BJC01u128O9fZC+3gub8b7uq96PF3g9f
PUnQqsfXCPX65gZm9R9rSLs0DdHYHwhVveZq+iAPQ2SxYOBoySg7ehq9D1Nys0OnqD/YqHlsvdn+
b39p76o8f6kCjhwone3brgVFPl+hLKfs9YRaHSUmWD6MyrTJy4kb09em04JmFYXtci9NruN6T/Ir
W/m7hgzftixKpSK90r//j9s7OaA31t9FrYXsi/61n7xvBdu414g9U3hd2x8ETfpPIuDo/8Hi9+DM
3TDqz8RH2QglQj8GNakeaUeQhC92NfFYQ2bwpWOfX3HeCHQDNqg0osgNCV0lVZXPWFe+VX5nXQxo
jk6RV3EQmO22y0aOo3lBQMvrHmASsne96vk7vnoEur/qNmrNQTIgHpuNBLqy31CefMREZU/WfhRC
rdZTrw8raaPWHjkG0dYPWtk9AM3Qn2AWtJ5Fgh6m5VXlIx+v9UzQXN2XNtRLQaGYz9Lla8IAuJGj
sgCw6Knpy6DXaLUguYNALvUfFffEPBUvQumhG6ydXQe9tLHImsE/pU7qU2aUPg0WRNNk/XdZkjT7
DkVe9g/NcZzBabLR54NXbDkffg+XizSJ+YAWzo1NUGsJ/jEmQUMKT5l8VNSVYPRWWd5qO6SRjreu
jBWaMYwUBWwksldNOjdU1y2pAfMf2QT5z7IB4PhuDHZJWYHnP08xzJRs3p2Hau62PlsUs1C+mehl
oDuGphq7q/FJ+uaR5y3R3FFuq8FuSNzZERa1pKXybOid/jz9GHrVrpbKmKsomUTdjqrvWXbXs7em
eMtAq/xS/ZmC02o+ghDiQgfpXjuqzZUuUo7XUdyQxDDtE+o49aXKzOqiQaIgTVnWcR6fPaC7cE5y
ULrNJtfXdtR2FBtOgADKKAd2Dw4azdUq0qJntVLzDRuaCajZDHuQwzfPUpsm6JQMhLTuM6WTFQQ/
4x451oGw2rWqjUtqmuPHpHLUJ3yEVNHcpV7gW8LNCzqt6ealNcTU3AbYecRBcW7Y0/BlnDpgtF+2
LMjCLRnSkjLGxlQQdpgWHUycYhBsS3s0rfzBDsHh0pXNlAcZaSUEzUqY+/Kbo5YoYbiW4zGIFHsp
L+XMZk1+s9g0tV1ukrCrrwHaqVTDOd1PgEJc6N1faqICBqiM+gxrdL8LNB5Pfm8DtOuUb6Qmup9I
KHBI1y5wUKm7NEjb4LHtLFLoEdl+N6vCI7E6NlQdhBRGjwKRXmXGa0cFQ5pY6pOVqcbrQC+ee3Ks
p+JGjqmz5zxWVLF2G/u/58kxbUYEf80zoUuE4i4OkRku6qUxZGTURr/dgrnuH3kMFM+5gQBpPoN7
bDiATWKCwm4e2jQy/+pBCS3GNtWflKnK98hO5dD3EeAr2ZsVE+oicPktB5VYRtdF8QnQpQ4XAgMa
5Mq2xomp6vnRVHVo7CJr1g5HcWMh105Efx4CJXoLNcImeq/lGw2mxQOQnphNr2ntRJlauzrpfl8N
dr7xFcRI0V6bYTCzy31UXt2nhWahUk/mixPb9cVQGvZH4OjjYxHHw+PgJf7HALFlmJnpdx5TzYOu
pfHO5vb8wsf0ZHPjg87RTxalmLoXH/ob6CNade2NSveiiHggcl5nSznaqTX1iIQjjMzxob9w62Xf
GvHVorz2hTp5AsGqOe3vK8E9oq7zeWH8Ueo2qn3lx+0h9Typ/acsC9mtHf7z56ZzbcRa5eXNcTbG
injT+CY9Svu9KafgAvaMUvuieuO2X/+q5pgDlQ0/2fKivBd5yUthOwFwUqQ06gEVeJRaBdqcwymu
nOHSOel4gbibLRFAAWmSjTUL0oV1e5Y9ItjD5TYqJ4QVO4QOKor7GpXH7Rt2z919jch0R3RVqjdp
SrmVnLSiByQ0lwID13b2aH84+2Zu7l3Iqd8jtYFzSVYUywFQ7nCqmnP1sOzLpo79mGKlEmkpFvhz
1X/0RRRcS910KUi30s1McY7eiqK+mTowDLvRukd4v7U3xLxLoDeDtUNgJNmOc3A90EEqhVmUr5Ms
RMELhg6oZGwNTuYseRUZap52iMrb2KvJK2LXISJ6RrW4dUOqlHQvf5W9UgHL6pVVs5y8uNxXwij3
8ureKJFLikT2Bbks9+ZZz6KSokG8JypaRFeU9sX3oFJNISR9jRDB2VUDrKGyK2wrgXg8sxalmg6v
eTiCCjIhRpWjzqC4h25AziKxrf61j1zrCKXEj2zuZYQ7TkKMb3KsKRPj7EXFk5wYB77xNAZQnM+e
iRlZl9JR1nIsLwoHNB9MA/OYl/HEa7K/5dBghvGrxt0oENG4FDFKzan5Iv2ysV2IioiofG2nR5ZO
DO4qbGs4GmAwefX7Ed5SUpVg5/PXKWzeISusT3LMFYBidTHEcI4zyM88XaZeJXZyVIHtdoUUfb6R
3bwjTpANKAcjHknev3D3mV9Ex+LfDfSEndprB2me2qogQm1Ov92ERv0UFA6rNoj0eiV94BvAZ2qm
aZPokM7cunKiHJezBfp7az804dMq4Gco7F7dsR0g5sQjG0iPlRgIY0Jbr5BMXzVIX/JfNRt7tOpB
YUonlJBWpjoRXOz16XhvpiFQj7ow0Ty09K029+SgtKMB247UgXvIDKK0u5DGTKOKfXF3In4ePdRV
O29olF9dAbqNlC+41V6LV/lgJwfZhAEw6e5WrSRbt21QL53H0zK7Rmgrwsfx5SMvIc+CA4wPO0c5
AMpM5Jj0KCgQTBH1W1TydB88KyAeQ7fSyyvygOJJ9qDYW01GNz6ze+GokR/ioISqoSrzla+TII8m
xZjvWOYlLONxPaIqtBKeCJGM8kFqGV2eI+bNd26ZwhUEER55s1tfq7xzmLrTITV18yLXcQse4JmB
SDnr5SJqTtboA8DmJaSJ8qNpN8bNL2m62acEzpIQSTv5R0hb5+aU9XYw0IYd2rSa15vsmrhHxlNQ
n4OJalEU6I7NfOCq5kbaFSgoQk01jtIV7WJUL/mkbra7m5z15SvtqTuWiGvzvW+hmP7m+xAaaLn6
MUROsxlar1kLavukPfDt6cOtpmZjqSWkPybiemxUQmikBPyUZWk+tmnXXUeYy6+IDYRuY16khR2K
viHOqSycyfOTpcjg6FRcq94qgdNdTUB8Txrn/9sogCBKcaLQW8rJYRr/3QGsXdmQs721Q7kdslS/
GG0SU1hoU8bBjUJLI/c1/C6NdeS2z1XnkHxhQjYQrsjtBrF5Jtjs988e2hByLCBce9T1Gl62JtKv
bme9BVP1U/fz7kWUgf1c2OtaaWCnYrlXxfOVozmP2Qmc2W6cNxvp2rnG9AhZSc3NgtF08r3D1zr6
WMt1RMx+tY8oHa41/WzMJ6NyPi0VmfGsid44yl6gNsSCoF1HGZHDkhf51Wn2l4NofVvPyGj96U/8
tn+Qg74xVYg0mmcnDQEtJehGTu7g7uwCXeeiL8wrDynzCl0BFE2jl2+bKrSumaYH57FAnnIelG6h
NpioMhCOv8+y+uec0q2LnKMXRvs4xaO1vE8atOrq+rpAvJBX8iHcQ0OVFzbnZf94YdkNhDjEVfRq
2512rqyqXqlx6L9Bl/LLq4zp79B4yRUjofKaymOkaqbPBiFv0CoG4CMeM+uysqZ9nPsE1hQOQTkI
SdRax2bZO6715hfpJkCdsyyH9LmemyroqcBQQMhk8LY/I2hRn/TIOsie9HDKGrZ1Dy1iOcvrUnGo
Ru8vx3Qs1IqdnCNzXLYgtZx+SzUw0qpxGJ86d9C3qdOdQUQgtVfJNvLRfNbUT+lxM1GIGJ9kvyTL
BDJO3WuzSdrticNJJsphpeZtd84N+NFEEpefU21Uq1LVxh0qnP57X724qV58ThD6b/quaWHiikti
kAklIjFagwi6I13iFcUVWs7iCn2vuginsNhKmwHX2ZXSQQH/9pWytPzqE4QF3ZF3CzkmvQqIHihT
KI9W3xlnY24sBJ2XvdWItbTVWmycIZMwzk7oXDi46Lu7qTRa8xRpF71mX7CQ0wug4vzg0TtPYwpM
fk52DMv53CiuR6hLXuZdyWVuBpD8cjpa3p3qAe1n2SXfi4z4Vxe67u1AZnZr+uIH942/0cAm4zlM
MxkpenS1knfPFPxC2+yq/vfMdh6RPkLhs/PWSqAib2HbxiJtUut5DGMP0WXHPgij1nYRfEozrDq4
QLmwg04OnJa1Moba+YTZ0l1DDj88anNXIXkHS5L17hq+sxUw7z3kMUn2PISSIpmQAbYSxXhHr/CV
gjvrSR8y8YJo81qa6xjJQCXMhqXsBobvrdIuNf/XSUYRQ882IfE5EJyexdDt0NJXRdMY/BrG4Bxk
M/2fUXxwrvw0VVA1HeIAVzRLD9JcaVQSjxWM6C1k+h9ZbA+LYuhtEszQnpKJuc0edJ0wopO2T4mb
7gaSMZ+EYmDwACe0Toox+DTG8MnvweQp3EbPhPFReZ3tsN1oK34Yc3AzCD/Lad0Lq/gI4ehnozGh
k5TDRQ/rEarOaX5QfQIoHSfGY6fp0RLSwPazmmVgx84QR5Cz8QuPl71Mc1dR2K0nt7EeZXKcaq9l
T5bnrQH1vh+LKlhJN4NaGKrAquxswuRxGUfrQy5b5jEk+3oAlGl+lRYhPb/8rBP4qBy7ETCPYkVN
kn9RT+yzrrmjTqgZzBn6qUBg1wIdsK3Hv6xOhdtTM8ZnEYfGpiA3mT+GuhtuMiqAoLcljxC3jfeo
NqFJWUPTNaemo4RhEP2e4KqGTsLNlkfHBmncfO5ZZtet2Q/HW8UelX1V5PBo9an3EpWjcra85CB7
sWFOLzPnyTzkdn27z/N01q4U1NZQsHbIK/L0EQLuV18zVb5defiRut6PorOUnz5chCQrYBdt2Oi4
fTX+oO4Y0aCot97gjolmgFEJNHfoHvpoqJ4nZRih0iqhnJi7HXW6T54awj2rNYS3DdCaqLBwyjF8
/1TobvccAK3iRn6Nhp5OnyLEa0ByIMeUEMr20CwpWWQwrGM8Yu0nTJzxIaakYM3rktSKDXSsOs4X
U5ma56JVtRsIDDW5X5k6pvAHkFRz2OCuJDhM64Z1xqH/XavqYmOYFpi3wbA/q5yQa11/51c8ILRK
cTW31l864qFUspfI/aFjY6xqY+QOHEdsggZnJxvKNwBkykscucxH29mVc/Pn+D9c7/ONpu1+z5dG
Of02XDXEC8pMv7gtcaOhQGvDUYGFOOgKLuKTW8ItAVA7PEeeEn7Xg0xflJ3pvVSwZnLwjNUz4XHt
0aN+FAa2CrlzUcMVq9rJrkot/wLlVPcYeiE75qHxL9LWt5my5LtsrLtMJTCcdHwPE/h3smIqH1sg
zx9jZX93YVh6qihheM5S4xG66JLTajvB7G6DROa+hxbPQJAIFEN78PW6d49Qh6I8EPYrC5EZgrSl
f20ASWzUUEcwgkTKNez5DRXsm16NWEPCCCZacmt+9T4Vw7DQbQjjrbmreAq813n0CuUPENPOuUpz
kw3eNi7ScOWzV3jnGY/eiW90GzkKJ/IvilS9kxyUJtlt8n5vUv/+Ogz9tPH62H0w+1b7JCJ2bDvf
etYzLTg6Yf0SD66zyNVOzCAHXhx9qXWboz2hz10wdtWm8jMEP+YuhQnKTvHJhENwFb2iuRGctJC4
vmJ9Znn4rlqj9VLXmb4GK5Y/1HwAL4Y/I2kdaLe7WrFeXJITJ7MQr0kPf7gOTehaqYxDazntczcj
PDMIagD4ing/ziBR2KSC7ZSoCK3Mo9IPqtZlxQbwInv9qMOOkAK5dEvvAki42IGzs59CoAB8b+vh
h9aWHC+y9JtvivCBvT3bG91VT21hQdY6exSwyim5+NEQtVrWLvl4fwLV4VSOvpo8aJvqFnVvZTrZ
ZXRATyP7cIQWghaL251l+OlHb7rLnsfQa+vYiM4VITkEPoiPDo7yB3ai+qNRjdUiDIiPQPoVLCYN
iEvehchE8DWPdIgpHNOAvxdk524oeMzw+7de9AA+W6MsiouZhGKTGlB+e732u1GT8mrBybG92xuQ
l4k5NNsx63UqEIbhU5nycwvG+ZefxijwqMmPDHVgDvOAnahBjNddyzlRHdR+b0+8sKqn9rUpEHbQ
IW75yyn0tdCt8ZcR+LuRaMy3Ws+rpToG3sGyBMTEcdUuVIqN3yIjEzuoeZAcmLtViGAZmBWydHNX
j+GnCFMfIa1IVG8kbvOVoznuZpxHbZ2AkW2WBHfmUTZDVPE2/E8oBCfeJjCveVnEF7lSgUaxndf9
CzCd8WU0oHSe5yCpCGPtzC/bDsN3AF3tL9/dmmpT/00yGLnEWCtebcppHurRRB5bI7hvhYgVj8R5
LypwyeUYWvn32K021Og1v9LS2vYEWr6JMEAqK6qmS6xHlDgrKLJkiK8dTTXOobto9VdjTtW6lG7+
bbdL9n/NL24BP5H9Vt+aJHEAE3g53zgqxOHy9hE8Y0dkeSCAdeGsLbjdZxh/t1OyF0CjWrQtnaba
w1ZTE9MaHUGKBLWQvWzk0L1r6xGgKhfesn/MyRKqKrTSUzY8PvJTNTc1mJMVYiLdCqbK/ER8CQib
HNZq9KbuIxFnOnbs+MhRqlpePU4SzbDNXZ7Ft8bKIZx3+2Zd9gl41XmgL32AGVmtf0KY5W9b2a2E
cGEhBLA6u6jWZEKP6XckX7RoT0a8QiNjvhwDbb6csvox9ztUOeYR9Duifdf5ZbiWl//wD93zSBTl
4pn1OiI68j6pRnYkpwikbO5GTYDMucHNQfO74F1t0VciaDJt5ChP6nIx5W1/lKMk1WHuUtRnayzL
53nJodGUN7lk1MJFLbtyyZ7s10p2A7Y3tyVlF66ER8ssnQ2/QXVXzxr3AeVYkJSpUEt/2eRV7/jT
zuqrIb2NSOMfPv/NxoZlU3vNkQyPSWn9a1OklEcbnfvUBg4KQdRyJXYOYfuX3RwGfZEmYCakB+db
9ymZUYkNkVgyVP+Zqld8NLrdIek2uww70yApy/05foRv3D1W85Xmit9X0sZR6ffoH37/bRRQgntb
L0+Cow+baxzrzq4ZqCeEiYgKWdczTXMpL01zYtchL28O0pdknr4I3a6+TZW2Ss6Xl/+YRLrE2RUI
uq/G0EkpFFCqTdQB1E0TxJ+mNAio2dDYVlbAdMrMI/n4NTCiV3aimHwp3e52L4ZjlvsFcHtC1e5C
DjemfgRV3O/vforQo10djR+DZTnbxkfN26nVYYfAzrDrLFTMYTanP7kJmp1q7psP93GzyBiXrtJ4
87/1dTPQwQUCAoX1aSHUc+Zm0/cgt6sHNcmaXRhF/bOuNR/S7qOoaI3jUOsUqrPNS/QguKS1pjxl
LgxqfNmbVVXbCtuO0Kg3pB7hRQ8GSGensrH3oCxv3nIKm0vvHBcvskPuj1m9paw9UlxHaZONgUz2
AggvdxUVHZ7Orefg6Vwlu+jrzCTIE3v8sjJl1/UxpanB+OobaXMpVL28JEX8ZhbF+AGDAOyE6zIs
1NfmtfKd7rX2O4NrHTrvV4l1/n1tGxBPpsF0pkzbXQo719e9Ueicr6BNArL0d2VAmK9HyfASVSA0
Q5XTUyT84YWtbrBp2YGv5KhS58mxnry/5GBSGhpbpD24hKRdRlO11ozgbIwdiEaz9I6ySVuS3AvL
H5vHTvEE0l5z/z4ur5yy3ahmou/aNlbbx0ZB+qvIiK56ouj2VkesYuH7SovUEH1nbuTVHzY30SG/
IjLJRsyAUEM3wfu4KHChChicoS//3VgOdMGDmNA3+fcABQOwPpWuurgPEN8LznCwiyPfl+Ufdrmm
H+bPI8wVW9kbbL0/VD6B5Lk2SNb4TFqfby0zp1brP2U/0m5xSKMU7V5IhM/WwO9uul25VA/dl5M2
ueaXrzT9sboeBojalfXGHKZYoZoZ6grLb1H5S0VBJUI7kqbr83zbufF8SV9eZTClLowkOuhhwd3H
8Y0ThFbmCUXNAEadcaV1SnGyRx8iYi3KtJVQRAbofh412T/0nbeoJ74oYJV5d9UYvY86X6PM7NIH
2c18C10lASIN3LB4NzQBXT3QJjkYW1d+Jc4rPv4TCcanUlOid7CM3s7uoDOUTsFQVtyuSh10A+vz
s06W4CHrvXQeQv9YkY6+uEivvVItCqKNNerUqqCltaPbH6WbnOWUbzfoQ5F9lrEdP0lIA3uU+oKF
Cp7k6Y50AIP+hyXXPgWyIU+AhesbXuJ/Xuf2OrX1cV+jHygWo1x512YjmAICzeG+Uv3RXgKgBxo2
N1Q2NqtsSrhPZEVLuaLSikNKwepBXjXSOE1Ip8U6Ug83Jzke1Xrz2//mJSfEKRl1iL+A5v6xiBy+
TRJOGB/aXc6JaB97bf3YtR46maqyD80BqTF5GfVZQIUVxpEfJDcNihpA+zkdGDsKHfkeRD7REOEr
+4joyCJHQ8z72bi+WM1hRCRy5qSjzET+96SkHAIQUO6lJ5KM66avsp3pIQ9WUqBa6jOatOJ8fpR8
ZLf+13CtIpBw+uoOETzVC8lUpsEGVK+SeFj2pRXvB000waNcQjaNMd5eQFhkWU5f3dsK8PkMkMek
PUWdU3/RPm3LMi6yQbWjPQpkp8Yk5O7VhbWyjZwq5f+uNS5ZnZiXuAyoGFF8dRZ7+G3zuAcjdeiQ
eJ2XkgM5utmLUSfDeLepqv3hxVOzlytJO/fVVQ1+nDIiZhpaLp4UBw3CeW1pqlwzIz3bXuUc4VBw
2zX6NuKMRfF+MRyMhvtV53sdO9RSLDIIO1peuBe0amWR7JodRj9YKYUYdsE8sZBO8tIPSDxqwq0f
7huxat7F3bv/Dxu2/92ljusGBVio74eOg88EviFog+rsA2eGbXhu7P4pGK1h1/KYtwCmYStz540I
rLmVPSeuqnNmaOXZ8cqfg1WCqv4ySY9RRyGxhdEXVU+oiOOuUI6wrEYoP3bjezJRTjm0fnMd+tR+
SArFP3pNp21MlKR2OgTOh9qdgkcjb6onxbT6lUij9BVxOg7NneW+Je3Q7ZVWBR9FgsQFpkkTpAMq
feVeyyLvoPsBg21n/h6UHro+ioOphwuVg7GaWOIpnxOLIhLOCc2yB9mTjcJdYJcYzc9uDGIBDBUN
jsIrayoWfHtV24m5qwOKzYMoVB7NcXJfOkRC1yLT940FppCU9pMXnRzLiiFDpIl5Gl8aqHtT10GV
e+7d7IG34yyoHEhATHOtXf3NtyNrJz3UJEkuLuTLC1LX1sZ0AjVYUqABJKGuwsf76moKEWifkTi/
2/I6UR4mI0lXchm5YFu2I7LxaKJIP2v+ywaUQrdFGOaL25/gqQZ7A1t7QSdlDJY2zBTHsOke739z
axtoABE+/fe764cRApkU0Pz8Z0t3eNhv7+5u+nqH979AmC4pERHYm9tLZhw3AKqwfbi/pnAcODMz
MnD3V+0ixX+gFO73O5QLVlH2+x3ePq0odKH6nd/dbW3dCtjv8O6kt1xfvsMaGrH7H9nP7zBtbv9/
t4+lLygCj4ff707OVh1rpwQuqKj5g5Cz8zT7JvTK2t2Xd0g7InqkiBUwvPIZ3NFc76oWxwI56yup
sudad7xPim9gnMsQU840v3zP0cgubCU95bpnPngTUgKNk5+5MVnPmU5ELpx87jJRTNYzMfWDohnf
5aBsSsAYhuWNN/+qo2i+IQC6lvnQXoTtwS3in3d/TyN+yDOfDaerrlpDYa9XzjTt6TCsauFq1zDI
9Ss8UAd3aJSjmHtj6aBvLfho5aB0s30o69lth7BC4uI3IXQULpTH8xqy0ZtieEg7BzmvL5sf12vP
durz7VVGURPz9/WFfBnp1pgRqiB2ke5kd9DG+gS4+daTs4YGOqPSLiHn/Pp7Q70HfaC5T9IkIHzY
QCaRozzL3yZtcIb/ytWk3ste0ojw6Oj1bUya4HYnDjrEIdm+/0wyPuOga28fCWD/4lEVKTB+49vg
HQ0/y061olHAOgbRWV5ZSUrpVF8VG9l1rAQm91IHgRCZjVj94e3F6rCtqHa8LyA9ZMMrIGL1+xXu
ZjsuBMX4/3mF+0BStr9fJacIBf549kNqB0eyGqYPQJkJbbPpWOuWMivJBfGW7Txk1pM37Mk6u6Tb
q/LkeUglDGrYXAzQBSvyOfaLErrBsjOy4cOqe6TJB2P8S+TNsXI7/5eH6J2WhQN7wo6sMluzYJG4
OvsTNfzhmNrfjRMoH2HqufBloWOvU9ezSmEbvVC6xNHUMNQTf672aIeds3eUzt16mVttB4VvrpE7
UoaFnZfm/+DHNR6AahUtCu1zq7Hlb4wu3cqRwfDmiqOMXPJC79LxcLM6hrcYeBA8gKjI+C9o+F/O
llHdEO9XtGTdamxPlmU2p7O1SxbX5rWEf+gxqottVGkRMVMvOKseeBDwxQp0jF2yjPW0OU61rV6F
Wr9KuxvExkpMVbPj7q5RU2msssJRPsGzamtP920SyUwf+mOut1DQ9ma45aehPUgzJ8R9Xw7qi7hY
U+hSBmYnqFV5HnWWa7aJBCHJ+CZ7dK+SfV0XDTXK8+Wkw1rhWtqu1wJUacNwFbld8TCNWfrq2aTP
2gFxBNexk9dCQVbBzsF3yG7XUnIlcvWX7E0Ikp494R3lTDhfrCss6UuYgnkWz42bbUCWNC+y08fF
I8ztzUXOTcX0agaRepI93gm8vH4oDtI16QEBtoTqt4QPlJeU8+eWn0KhLsyijojV0xiDFi2RPjbQ
kY9+26aUei4YrmuAwhZhP+koBv0/w7MjenLFzh9zoMZf9sKaAw3dLE08TW8xaivAqsvkvVNGHfp/
nvyyaxTEPA1hBrsAkNY7e4A31SrFE+Xq01trraSTlnnJ2Sg6vses4CKluk1tjZ3APCVxLdL5ig9K
YB4dNW6OvTO5Rzk6kf8GhxS8jqCrLpbRnKomSd9NzY32UxNVhOOZlHdTvrbBWKzlJKtQFVC+EYcH
FFb2sPf762CumJSNkLo83qzDg/T0b6MBlpDoKFQwaDZXz4Kw1hi3+qWNjQru4Sh+yPmE13KwH13/
TJ7x1pOmqu2DZZaM/ITm6R4p7b3WWGS8hoIEJLSgr0obCI4JrEQg2NsKigtAMP/SrPovmB2A/URz
mbjpFE+xWVqPtj/NNXMDJIAKj2yvtevnRje9BdTexffaoXxKm9PoWotYFNClH7ZfFos4zdXXIrRJ
tZi6TiDb9DY9DFFbT5lmPEkRPcCsmr/WCUczvpT9D+Jrq9tKZRZvi74zv8cmlQp2q5rPbUPUq0ED
/mioOZm7eAg2ker459Ax8pWrxel7ZCs/U8ex/k6Gy20dRK8uClIrn63VN4CvOuXiwfqw8qcJlaYh
eZ2QtXqJ0IN46WqUoGKH+rnZJGpzWlC1AbJ6HizbtFznhNMf5Cj3xvjQmT0Q0Xm0gF34pdnf1yIf
N0e14uYgxx0vTR9ahy+Z8pl5bfcydumqhM74HS0tDfhFZCxk1ygsZ22HbQmRdVO/cxJDyikeKJ+Y
nY3UX5P46J41P62ulFbdzIOdhvssn9HRs1eS85ujfGR4HNXW2vdKg9aipfTHmZ9ipdZhvzTtaThK
m2yAIgzHZG4m0dgrJJ1wmWf0ENmimTuPyL6uQlh6H5Y2OQodHOgphFbVOhHLtp/8U20HzrHJUa8e
jcn9TghuFwz+9FZMCDjkfl0+UpMZfQTmhLZE4n5XKGheZfpkHqJOE08Z6RvKenXneybGdw3xiYDM
xiL0sx5cYx893Run8Y81G509xYylu4hdL95Oih0upEsSOb+dgwgOYlPNjrFNadPCJlS3KK2m5vcv
+5wu1mXKxxNZ2fhUQ2i2m3qgPLI6AOHAH9UEs5KsHGjoAekJYXOiqmD0oh+q3UYnWR0wjzWz5//H
PLmKaQ1bV6uiszpRKqDUJOJ9K/auodV7V7cGPuLaF2kZVYI+0OQ0KzkmbbbbrAcPHU7ZS6w43tQ9
zGUhInDZ0vbrJ0hrh6OYF8t93V1PqEhFumVfQzRWIL1POZgYjY3A5OReEgeYC2PSUtuW8uBTz75K
8hrWRhGLB4MCkKMGKtutKrEUIq7etDz7fSVtlFm1z+NQLMFQRN+8/pfxf1g7j+XGmSVKPxEi4M2W
3pPyUm8QbdTw3uPp50Oxu6mr+fuamNlUoLKyChBFAqjMk+eYWflq5Wa6tShwWwqz6wV7x2p0kr3c
rZCOgcog6YIv4Sh/p2S/vfOjJjsN2mDNhH+ValBFZFZ3cjQ5uXNV/V3YDSd3eQ8oTGhr+J05djGJ
OAdfuLfWcGcmzTY0Eu811EnOT3apk+J1DAXbWnS5OuPP1XWd3S+z6SpgmNkXjfXr6lpepead6q4q
qFTCosveC0s5E5HN0NJEhdOMevno1k6xLzLIHrsuiJ7GFogCcZrsnWrweVT3+rnR1GTR6JoL1aWH
CMh0dGuSRhrWJiq8jtl8tAtfXdafPd32n9pW3yuxqb66fQEPWRr5x0JpKI+X3WypJq710qvx2Q1s
5UeoZfeg4pIXzePP6spM2ofa2B1hp6ByVPerN7DyW4937x+Km39Bmkt/QvQ1Xdk5wXctqOVT543B
RJrpfokkbylcoUNC0cnJq8eM6u9Vi5zuTqaU/Qx7VD9XlYEf8aC3UHEPLqi2Ube2Wuhs2GBEgizo
ZUTAc9aNQ/zFyINveVK534gknDIIOt4LdVzK3Pb9mdMeIT3JwlljQn9DxciM0o+VniXlu+PLF8TU
mm9aG7yPrW9sJNPpVjLKIw/INTdZ/gBdRPbQlgUb0MFVVsLWjnp5pnBsk2ZddvWArtCbO7FOGAOF
uSEL7v00dM55YIBino6oxK8WTZwFy9qGTmTpwzDGf8DZlypJaR6v7BuNIrq/jtYudUmhXQfLyIK8
iHR3wzq/p1xtfKrXKWJ9X8mUZdgH9Sq2W2kWSrF0du1ORUMWoFzkZeXXNnwGf2x9i8vGnUO9rRz5
h5lHHdrheTkNNMP3hDrkr6HZhUuvZB9gDkBUcrmDXi0KrW+jnlOR0fiveRe1q8AO5a2UG/K9HfpI
Rk0efWs+atRgPgWp7m3gB7UB75nlU5MoD8IBSqJkBqkfkLOqKteqFKh8BOSLgGICr6teLTDZGylO
8lWJEIzVRP4z/PfqNtadbmn3svHFHJpFYKXDi1v2+sZGknwl7KX8re6D+K1Bzm3dAD9aK05gfomT
xPii2UQU+li21kXTxW9D/E2MRdQ4r9hWaxskW8aXQasWwq4YbFTDKkEZGGLMZwLKG3EK4jvWIpCC
tWbG0rw0fKTO2EvsxVE+dW82MaD75f/l0umOTj1Foy8+ze1B2u9gdUfREoo/0ZQhOOUiyLUPtjTp
sjMXEa7JFKBF9Mc5ngZg67dhnTZ+fLKrNSW3vlcfP9ldL0uPDYj/NjKHeUXV8rzrupfUqMq7Yqpc
tOHw2f8xUfVe3SFOczWRZSsJIlEVK7Gt9fVBWeQo6t15maEta72H8KR1nFWu6fnRYae3oSq238s1
/0/S4u7WM518n2R+u6lg+TwaLow6dZSTwZBQ8YvgQr74YQUngFt6D4nSwhAb8jIaqvIJGEB2Lk1N
XplK687S1HDZWF8/C3nYwJHAztQ007OwiSM3dowdlUEn0dMcBO5nQJ2KY0VCKoi79Hy1hWWChGAi
x4hSD/IDxeDerh5LAKyuPhTs9fw5AOjuTowacV0srAB5UNHVIrs7oL7+LSsT+aHSy+YE2eIh9lzp
uVbDgIyuEW1EV9eVbpbmoXsdDbpxrTuRe0/21Hus1WYhvOyR95dS5z1eploR4BdcM4Mxkifs3PDg
l3r9HOjlPBo06JgtIoWj3jZL0W3q6Ae18cPFTtroLmXvadQxIFFH15a5WdTwXjIpQa0qI2OykTP0
XS3TqO5LmyiwHgfHRkYQMaqN4Njy8BdjovG6ulw2ql8uTVMZY4DQzUU3THntgSDZpoGbnEWj6EW0
kAsTQTstS6+2oB4TqpU8HxVQEzjj5Cxs4ogKznIjNyQ4bzZX8t0FbC/KDORhPi7buCc3MnHwJE6T
7EKKmtYx/QvzoLNrm4YblPPkqJr7M4h3PDDs97Bwf6pNLz8npTQCS6r8c51V9gZ+9ACuRVM/dQr1
u7mWF89KmAfkN4r2HSyvoWnOT60MH8PHtJR1nlCDeW3qxIKhrk3uiihD0vRf7e00+MlGbAP9kWYW
G/7PwvAq9eSAZ6YkQx6XOsCCYzZqCtjI8B1JogFWl2HYi6NbYxlKslaihipqVNycqfF5D6HqcToM
tfKxVckQ34TehF2VqNMXtqvzHz8xenPuS6VYxrLubiSq0daIrQ6gjczgRVUkCe5A2diGlRe8+FHy
NTCd6syDO3jRpyx4XD17rtUTGk4exJSxqNQdKcNuLpxidrAgv6j2IArLM2XgsTF2VBYZvaU9maGu
LJJoqM6xosYbRS4S8AuaeSjCOF75yK7fWxSJzTvKSd660bonyD4B+Xn9Imk1c6lkD1xeQ3xdK+eU
O9b3esUTJCkU+aDAVbtLbcnbjIU8nnPEuxcDQqbPXccuOX/lnpMcdCMnBRBW3YwAlxwtgLfGB28q
k3IaSiFnoi8aIHkhCIdmRKMx+j0i1hDuwuc6R/RVCcbWrn0bKj258yfqa6XvskOfFlCxYQonEwgE
4xh29VqYRNPpanMmVjATc252caROnNhXGx5X1z/rQw22vi4oJ8Tpkqg6236aHYS/PAbSyjXGCiCW
5qwNAlv7sQiLXZ11DiH4xj/alYa2O1DwC0pW9oKNy/CQDUZNwlgrpmdujlSR5i3shrozPdKVPYwt
kBgkE1uIUtbRShhDJbWL66HtwdDsEk0b9vKgAkFT2E9nXlM9tF0MElx3CVYncrKWmw5ixD7Xt0NS
Ftt0ikyGMDKuRqeML7kkQtmq96jLWTI35ap4RUfYhyeU0GILMSnVnCmvysPanTZRM4CFy7YroBpz
M2tt2cPMmAAfbSEFOzbg6L1NXctv3Bn1EtIhjJP2+Y9bY4EutHsqZjJf++XmVqaLaBluDqsJu1jN
nNzAtXx04y3EBCcwxoeorsu1FNsk96NBfQhMdO997uBm7RvF3FUpCmhhJNiVTqw+WGaKGrxnUMk/
OdtIvTyklPZMrnqeZHMFrNtGuCpyHe8aCbi26OpWjeClU6ibziIlBG2Q/JD4MGsajhE95x67nmZU
zdc65GWYf7/yNRqhkvBr5YeUtrxzxRBtE6uY2YS5wplXrtlmILoKnmZZRUlxJ0mVPq8aSs3LsIWj
qUkIHZIE+EoR+THzG+IWob3xysz+SX7uye3D4i1PjHxuSYV+r4GSW9XwqB7NMNK2zZBoG0TT2pNY
EaqfFFIuF9bstve/lhlvpzy7ptjxdcUiAb0zrai3Tj4fJpJCHVjUVuxx/mkX9MlGRqzY+Qmh7dHY
+BQphpnep+jNDMkygX8Ilm5Jy5O7oM6zp6IpnrJOU0+D26ZPXGUGuNEgIjMNjlIG1Z2tlTsxajVV
CH+n0W7EKFmPAnYn10Sfk7mEYY1VRay7r5oTGJoC/LsWv9mBfDAmDRLTYnviuc5rqpsT3WjQnJyw
ApjZKi7b85qCsKhoZ5Vm1e/jyvWk/L2M4x6ACJRYct69UdrhHFyp/NXUTTUs4yzWZp8GPnXNsmK3
RXGksI9BBneIg4RgMurOwa8JQ0O+zqY1NNjhF0H/gzcyCJn77ifMh88IivuvTgJPMHVF3TmMe2NT
UZdDrYudnxMSwgtots21qQ/OnMcbH/vUNBQY7E3Fhkeu15AXF8YMVVSEpYeIzLTh8vwag1mge/qh
qyr30fW66Yei1ggz0k1ap1yWjYHkxeSMSoC5HjUduo2p6zcOPM6IIV+XsnKnOflS8ySmjuyK7yE8
mluTq1k33ZxXn2AVs5+gLtIbo0Ues/HMNKnXXpqE20+1YN/Q+zMgyT3KDwGkA8Yij4buXc6Vh5Qs
41e3NauZapnOM3pewxzN3eRBbuRgCfH03kkseAL9Ac7WcMy2PUgcmE8UKZvXZbvjVcMGz86oYunx
WjLseJFFbvqQTM1AZoFMw52wyK53cKxxKzN09H3TOapKZozodlM+LZtusgAi1MkLMV4ORISzFr7i
qnGPIXH5eaH39iz15cfIovrKhJJhPZB+WpluWs4Fs5AgDgqnAtg6yyfpeGCt8lihiBirz5bOn2dH
6ln0ZELoIK8f0VStLgqcw7syS8uFl1rG29BmP6zESO5yp5JO0EOT9DY6fkfoPEzRyDuyydW3xG9+
GHxmbzxcGrQvgQWEWhPMYWy+oDbfnTKKmJaBbYMkdiwkM5Wu2pYe5dYufJMD2jnI7cjjgV/LF2Xk
BokOCPpvdeutTAeEJXxvwQ+Hf4xWSsomUkJpQwDw21BCbJ7oEJAX8KH/qmWBITJVc+sFHVF3jdRJ
ujaLvLnzzfwYu4OKKJfG1r9Mvss1zC4Enf2LFRZ3neSH274PzD0k3jBCTo0Rn738a1b4tTfzOupF
s6D92akrWZPXfVA4r37mdstak8u9zQbi7HGJ87DhJUuDwWGF6rZ+LsfGm3fEIqkWKkKYoh0/mtVN
ZFH2KZ81pRm/KpPEKuQp6cy18pxv1LDKZPvFh2v3m20HoJg7Cs54oIRrs4QZxZWN7sUxgWuVut9+
94xhXXoFibtGe2xT3aFKT7rzzHRT65AtDBakI0Okzusakeku8e11BCf5PuurfmPa0s4ds3SpDM5+
jKt2JhP0IBDT9Ks20MxV5javvpXWKLzbwaxKh+AbvEwX2yis95wfD1TOaMBCg75ypLreQf26c6hv
PuEwiZlToXBKB3DpETCQ3vPDO9FAUKbspQhW+skUSRK0YoltLMntKMfOGpSj3OWvvZ1fCjMlGp+V
j5SPx2eIneWnTFIg8FKskxrm1XEwyksXAuXJkzDcB857KDfpQYZ0wgn7YetZsKsA78/0g3RyGyoV
fTN560BlrMGmQ800daXBPE+RrXtTbbtTY9YUrkuA2nQpDBal3Ph71WmOSt3YcNZPiMMJmOg7HPGK
8CPKfTBSA/QFwi4airHA0wsX0Xf86gsv/Sks2sNTj7bQuYjDp1rJqhOBVn5JY0eGr6vaZ9lOwxlF
Fsm6DNofNpmQO2SCtWPfW5Q26n4w520jO3B0JwYhje/u0EUArjxG3wjr49EpxrB1giifXfuBavWz
oVJjQHVpu8x7u3gutLBZIgqZr0XX1EweP44Cv6w3Uv/m5MO8qykDJcqmpfvrocWude/qVPrNJ1DF
PvL0e1LB0tzvECH0nV1aDZdiCI2znYBq7eql7mg/2NcVMzmsv3W60V7GOiHtlEHzWQZvY8nvMJTU
+dCE1c9Of+hsC5afyHcOBWmmGSxU7aKPKJ5pQqTIA6lxNwjFEXDi53xJYPK8pNMRaehLosYFRZyY
xGCbUSjVddwrRVdW9eQkKeW3CFRPhu7XYxnJLc8gaKFE1wq88TjYBMt4zj2C+ezukyabUwZhPuaZ
nMwCYAIkzvuP2mrj1I0jjaeub379J2k14SEGHB4PW23g7H8U3CyYsocg/lm4ub3rC7gf7QZ9G6pu
kk2gU2FFfSaVySXcZGy5h5WWa8V5tEuLYku5IYbjXZy6yDYZr+r71CYv5/Pz3/AMITmXQaUA4eF4
hpQ5W7pBIN83Y2ShMtTJj3l8V5a8gE5yvXdtG4abVkcRPvSc+jwEU/LFics31U2PcsEvPYp71NaB
MxHl0uamheS61hj6pnFHeQNWGiXzTI2XimEVW8VkNcDd0yOjK8hM815KwfJSlUvz3c6TB2VAJqjK
ZBnZGmnZGWH+k13eyede+Oa1XGHnRxkUTUGzKYf6ZPNTWkeq3a17wx4usmV7Czig1ReZBKVqJuHP
1DySyQI6zo/5Yva19Wb58JwWrVLdk2BqVkVcZ2BdSrDRhLF456ouWaU387Syom9F1s/9rIzfZb9E
BCEN4icTaOCqhd1kP44aLC0GWF7f6RRy+sNRrXX70XYchVv2iihX8TXwDco7bbnYuXpngSfs3hUv
4kZpW0DxjcoECN+Ee6iIwyWRm+GUOGY+aw3jW6jk3iOliMNGgTh1Demp88QeHarI1PsOjQUAwjQZ
7odE7yj7KeVVmbbNC7yoO+ERmDWI8YL4nNpV2brpq41sefEWTghzq5B/OPC/jEj91eYZ6glnEUDk
v2x6gu6DGgyHlLDvrA8c99HQdcJBZb+bsCedBkNw0YMW7Ov4GADUo6KmrJelgUy1x2e5MNG/3PJw
kZ6bcPRndmuT/p5Gq8ZGccbQH2UZ8lESD7wU1TxISyAVmt5226Yhej3aSvrmxNZ7B9L0Ujihfsk0
/wdi7SkF0M4sB0c9p44PhgVHNreISA3rvo3Se0+dItdZU303Ic9KgkZ5Z5fzXsiB9VRA/bRUlOjN
Hsp8Qd7TuSRTA2YZJlVyRxvXlFQJfo9KWYwlmCXfLZ2LcHQcE2h+SBL7Zsul3iT6y41lWkW4xcSV
LvZ17etisYm4TnPu245gs+T5SzvL06PkVQgQjDHET60WH0BdfLEATB4DzVhmfvUABXUwV0f1MFbO
Xk+I41qOrRxzRN3n4+ArC6Ou+40TV+oWHZLhnE9NsEkHQi6gDIJN7jnBQjcb9cUc4NMv+/4nxXCj
37Fj99rwqSTePqtqJ1t2ECRxu4y9cUcGYe7rkoFQVK5t5AEQW1yYCrEaz9q4kZTO+crze1XiV99R
oYGxEYHR5Hw4jBSrzhONdHRoav2iMyIi9PJgUVLXNO0sqpsHyIKSjbDdGqrCfrtUttotO6vTZryN
HHVSBS921RGGsfTgeWKjXLSJoV0ix3dWPsXZbmKsyUiNBwqM0o1noHjTqQWMP0F97EoteYBRgfdq
VPbAXun9VtiUBOgL7LLAQSX7wlbAeldUwlDjJEdm33sab8moTXyVJWnY+Xo27sBj8+m4ZDACivoP
DdgjXgSjV6ki7dBRhLtsIWDeJEVv38nIe8qW2rLpQWmeuldipQF7HD9o5rGXBAcww+k2GAlY2MA8
FoU1qgvNd1zIXbp7j2i4Y5ik8MdQMo81CEWXerU7KfOyO96lp2pnZCNGk7cmD/Tuk4kQAHLkPi95
cV0+ofJFED3SH/n+mGB05jC8pxe7mXSFmyeLYuQLkc/k2hTkpRcFDGHLYfISA2FRuac6/y46CJ3K
SxKm0cKyyvECw5Qz05S6J8uijZerTTbMtRrbOvhXXMQAuwX9bACRnCx5F0Zz2UDAvZaa8tA7VnFo
mvjXUQzVAgzd0DBCeg1IWfhcD7kT8b2K5XYV8yQ8lgbqvpJs5OtEcVyqKmn4GjjbpraI36fj0ShN
HgBJeFcXUsTPn9sib7AWirAwdCNsQglJaVh3wlbbGYHGCtrS0FbZJlUuSTqiuqD+1qOcpousGE4N
dEAXGWaDueb63p3PVa8JzcVkCztY873xYgMmOvCjqzplAa+gzmPa1fdOribrOtTfWr+Njn77gyB4
eYqbIV85tgtbTIACUeVCuimO4FSGJkcc3praOvVFPxA6RX6kN2UToQkLvmopfnNhRfliIG8xM3Sp
fuZ+r8zr0PUeCrtEqS0s3bMp86UIIkh7gmhvNmjzqo3Bo2XqiqaD1IMqSCfrs5kYUnvi1mm3kLpY
vWjVfSDImWQzRp6HD/jK3SQTjttSFUb6YqQghF2vOoX6EHATBEuiKXyF1wLfbFaKJ2tXAqeybhAj
7VX4hSYKJ+HXoWsFX7R5iDJ4BPLQixeNpei7OqBe3wHM9aj4ZnXPdnom90n2CPPjEpikdDe9qLtN
pbxosVMcyiRwr10jT5J5OHThCgIXNFbStpeWiJdK6xiY7n2lZ98pnQAjlnbdjt9aMOvIVN0ZWQRe
zonHteG4AK5K6dlH2+q+G5K53pTVozcM5WOW2JccMuFT7knlo6N1xrwdhoY7LF3bVtw1KYpw4dbu
ycjy7tjmg3tKEVuHnzN88ZKw3Aayn1O44UUvZkRskjhksBGjEXXUYORJlYlRV0K4Ko2kB9nW5Xue
Hxth7q02PcR+BrKJjSYAydGHvIEMpqFV8YJ6CPPJiCMIvFW4w6moMp+Sitg3QDN5YU9dY5CVdZ7x
eJciy3hKqFICEqrESzFXdVpvDcN3s7zObUAO87TXYPjFmTe8apWNrgdPGktFbR9A2k79l+iqiFQu
YeaXV8I57cCk69COXkdlL0oJ3fj5+jq3790FhD/yWjhrFFMsSt92r6OxWTULizL7jXCWgw7QUzul
YcV5R1+a63UdrcGNbgzLac+tN1irJBjzgx3tMyJ0j6h9tYrcPU6VNI9J2T+Tn3OOGcwCGxgeYNfX
+u7c1PGWknZnb2kSbCzCVitfi5HKrKup1bropINUcOVcDaAuTfU92ZGd3dndWfinZRAv2D8HyJej
bmKlHa94AXliOYyRrSN3kSj99zQ32q957qvIhGvGmbr0cBPAG1WTDrs0RvTUyEiFmU6q7oipt/PQ
6b2XktDxSoPnYCVGlQrZj7qIUReZRjMdSF+VtRcvsLXn5mtVJN5G9TNIyzvCdmFilotKKso1aGae
W7Y3DjsHmQpjGRrW78N4OtSVpFDnHxw+HOqJkq+iqdrLM+7dofOeTf48ipaHhQQN0LPGt+3OjREi
mnqS0enn0BvuRS8c0+xUgM4TPTBWxkFDoWcW9IX/PJaQPNl9D9/5tCoCndpqYtdahKaknQdX/tXo
0taSKDm8mXnhz3exC5hycrrZYx3ORX8IzPmngcwL5VnhJsP65ixciEew1zHhmv9zOrdlw2iUivKE
MMGK+u7hzR5NdzHWTncYlFQ+yirhrkYFOBiyR/YHyCaCSVFINMUkKySOYs2YeDAQhh0tFIWETflz
FGdTkrlFnvbTgHAWo7D2IvoxrSymofnrwaMAkcVyBER9XbUitgzsiaRUMwPJvIiGMd1lVfCroTYw
3RH5Tnfi6DZw87sNfPL7L1xuywM3g/BerH+bJ7o3n9uZ/guXT0vd5v71Kv96ttsV3Fw+LV950u/L
/+uZbsvcXD4tc3P53z6Pvy7z788kponPQ2kH9B394F6Ybpdx6/71FH91uQ18+sj/96Vuf8anpf7p
Sj+5/NPZPtn+P17pX5f691dqe37J26GWIdo78GoXTD9D0fyb/oehqPKZlZIjvM669hs9yj72rxM+
TPvHMwijWOq6yn/yv531dtVyhwrN8jbycaX/tN5/Oj+bGbbenR7ydn4743XVz5/DR+v/63mvZ/z4
l4iz18N4MYquXd3+2ttVfbLdup8v9K9TxMCHS78tIUbi6V/+ySYG/gvbf+Hyvy9lOyXUuaX2dZCM
YN9I7cSQCNhsH/9pxEg0DMVO1S7CLCziqBITbr6mW4Z7MVySQNo6MbJsWufdZ1qjz73KoLaqNqS7
LIghUKv7R3bBENlOvTinkrAF3zKNizljoJs7su8/xbiwu/BErcYSRixhE03Vw5Zh6oDAasj2D9BF
nyH1iM+FLcXbznYQfO6o87XN6NrAUBkf8xQG0slLiyKU5MRoYEnA2Tz5cLWJYTXS35GjIyBiNVDL
iKVyv6fOOVfl5dXRhVVyURmBDU+yQX1JNiKxw84eHCZiqis/QsvVhu/GoH6+K846QQPy9iHVPVN3
CKziXChxcVaURlt7egF0XcxutWrYuAXIhg+zrd4BmJw2b5ALsqKYWJk5skRGfXdbSyztd1pFUNPb
X9cLkqI5hGkMLe/vUwq3tO/6o8qLxdVNH9miWerGkcueImb0grxJof4qVg89MiXqH4TrG5n6q3Ho
1gb/tz2gXO/gV5OWvRC8F0Yx/TZcgBNxJEffJV0DqsLOC4pOU5g+MmubF5Z/7ThK4ICGmew5cFwI
rgheXWcI422aZI3RnKRHvfww5+pZDeWyi5N0/3niqAz+tgmlu09ria6RmUci3cZWqQy06mOE1ka5
805Bk3gncQTYy0O3tfTWLpBZ8tqM3gaEX+eM0XGksnRyvc28LqS197YdxcRNA30nmpHQ2Q5lZH0n
jhBMG7aJlMzEYPLHTXRdXfdSCk6YkVEcjdisNGsdGXgZamM+xGNNoZ5aSVJOwtoiJrcEU6vNxcB1
dHIXR90oE/JWvYPwvXmQcTJXUg6lB3iNX7630UjxHxAZUgnY/sugNmb6Rlftrze7CZ5QhU8rzcjy
uPJajNxO5qBhCKqug8Jkuuo/13XtppTqUWpoL8VFGJan8omUCQxbtrsTjZFlKNZf25u1i0ysGTUh
RAsn3wRkC8LXA8p3Y9xJHxbQi5yAQdzF0nXB66QPC5Y9XK8SDA0LFWb0vT41YZg3e9EVR7fmk406
PWhj2YjNbwP/0wK3addzqL2zyqC2S9n4lP0hYYuIArKaXHzZTy+hkbK7ChGUEAPE2yI0qBGpzeBI
h5fW3lEKMKYz0Qd7+stoGf4jQgvySthBjzm724ybbymELcUyYu7N51M393qqMZx6O8rRm9SkZDJy
AyY3PYweAgBqW9siaCDzDXspWm0jPCjgcthzO/7FmmDsaUZ1XW7GJZAqCwr/CU7STnCSZgDUk4+5
SepxOhTGehoRRzcfMaXqV1aPfNPNVZj/qRsIiMptpVgeT25bD3ejY1z0OukeCzbcu1xXy+VQxulX
TzdIKQGwInQ2QPI2paDkyH0tDICrUQH9WljX7kyqh60AGwsUsmjqynbnhuEky5tNwJZTquqWCfit
uRi4wpNdxw3Xms1X/wPo2avbaAvz4rerY0MVdxXAmIvAlbtzCsfZsXPV05k4FA1c7AYQggpN+6u1
pEy7L1Rjpd08ITt1keGcfMgbIRM7NWK6XdQBAEvCArlZ9TCGphCqy6NXI5sTVKcyh/dZHIkmHxKq
bVMdVIdb/RqI/hzFHiAHmJz1tXCWNQ056MiHE7W2qnOfxs+h61iQD8dATqUYNaw/tpBU1lkM+NPR
3+xJnz7Hf9aI2kfClvmhdvLoCPd/dGxKa1E5hD4h9fplEoNj0Y3gSSol30JCe5BHe+hmwqfqQFCT
90QZPnUi6gOntZK2roK1OIwb490O1Gz9wSZOFf7M4QU/iGOJkGnfawlEd7qzS6amNxUYKW99cYRO
MLokZrX5bJdaZ/dPtt7w3Z2E6BOa7pPPdVVhFX0xRzTtQOnJXIwUxSBvyCq3hqlcdN3Pn2vizb4M
kN2Mff2JqEdtNvmz56UyCuoduH45e1aQkD8bnfkgZoS5HR/LnJfGXCdaazbcaHRKrvd+6rt7cZR0
+ZfBs82V6HVD4e69CkgyD/ffLuGfo5utA2aKGo6L+sQ0ehu4ThbriBU/na6mWmeR1snEif8v827O
v+YGMioUVrCS/SBbF6Pu3UlyCQt94cSvRO/ejF5XfiKu7Rg6qV/bCx9iK6rfnDYipRO2/r0f2twz
jVDam7UZ7z+t00D6tfe7Er4bvsQHRa6sbSflxJ+gHZjViOccAuQlhmMDK+CqDYFegkUwy5cwkpxl
DFvXzCJQTsI0iZbwjjWHZmpI1n1sbjbhosjKMiptaXuziwm3rnATtjTXzM0YOWi1/cuSRj5+PMNt
vhaSjqiT5OIaBoVQMeIOFqzka9GN5Tw5OUl8AmAb5fMmRc3C81Hb8rUanq8eBS5FC/oZpFodifN/
aTL0etF7NeD2nomhsFPgsRaHuZegAlsQVvtgdIvMXGpdCMrNqZpVoETKVHLgP4im0SGQQOv+TvS8
AgKcm0c3uXV4BNb424O3JvCPCvLeSpFWC9KO3rEUJElFHfPa7mb9UhihzvSPgyBEiicnYfy7z23O
zaeaaJfEQBhq3kYGqweDUK49wRUSuUr+1FYo0f3u/B4ppEJapVRHUQwz3fc0L1uGUDnMxW3wdlfM
Bphx/WngZrveR6cBfXAJpE+3VdHclroN3Kbdlro5Zwg2Ea9NUu7r9fhArX8/s8m478YIvRg1sTxy
rZQUxZbbFPMKrhK/Ue/7aRBiDHveKCCzhW8vmcY+qCa920xrC9Iqwd4u1eAsRoOc/0iaQGMuuhaZ
+ZPu9ZOQkPxQDsuW+pgKJB2QhUnu3M60hduY/jZF6OKQWLBwsSfKo4U4hFh8qGZ2BrKTMtRyVQ9p
X80KTf7leh2/TRVHXTBxMAzsVUSXKDvVTD0gvEjK7m2qjU9urSmPA0nPuRZZ+hbUlPLol5YN273n
ojidQxUm693cnLKvBpKvW0MrvhejbLNdnWxgGj1AYE25Hac8rGh0T9G3QV1/F71mytkK34DSnX/0
nda8TRdHYl0lk8otLF3xvo+6gvp13qcUPoezXgKYEbZWoVqzdlxnPRaZdMqp010OdYvaXO/l875K
lN0omrgC4JRNcoIzYfgwNI1ncH3svKT9dSRcPnhrUfCaZnK5Ab1T7lQZYsk/aoNCclB0syDbkxbx
98JUC1XCKiF1ZsrpRMH/W59QOJcmlXNSrwI9RrLww4xeyfeGaXn76wJi5LbKmEJ3vfhzGUNbkSgf
vXhuBPk7qdT8gQxU8SBJ8Rdy/e1Bn3qKbPQbIJNIWU0eeaEWD1nQLKA+Hy/CXylGhIh7SqTEoGSY
1Z1aE7qfpotJrhsrAI7Q+r6ewI6TY5Ia1Pb/H9LOpMttXEmjv4jnkOC81Twr50x7w2O7bM7zzF/f
l5DLcvnV6160FzhEYJCslEggEHE/vSiWPa6ShRW7+VF2Jopg2ouRTCH5+ihEqPvR4VgScLXd6e9t
XelnWyE8VlZtH6jy1JCVI6ula9cL1Yjtc+Yr6vvPMV2n6WclhTPula7+fh/DIjZ6EAK1vwCmZWgn
X1NicK75XHCEqV0DkZrrYVYvvdtkQ2rk6CTEqPzIqixkl8AInweiEw93k7wiZ3SwcM7c5+Hs0Dl4
GcjfXy936ynINfcGl1jX+S3IYrANCOpZsO09pTma7D0LaAOiOYqh2lm9P+4crWnA02JKhKWTtSLr
8lJab2PkcKvmEJFQ3LJeBxPxz22T/8uAXCXnMw6VndayhZBF0vkeUVdzvVYVcTOS7vKz+d7xD9s0
j2it1v05WDYbeiK2GnH5f05tJq6Tou35j2kLUl92+gi/ES5IsopRnPnQWrfnSWsg0mn5+YfmvAJF
tt8AnVXnOkIy0B6S7CPzxmLt+KSXs8UG9FypCztXtZU7R+YjBZ0dzTlyU15J20QgOmHFc4ss8l9X
sgomjWbXTMDy9PODN+/3KmvmE1zq9kEL0u5BaKa36nsUb+42Sy39c114W2nqSbqEMjsjXfXRGfbS
KIsIMMTWIqBj5ly3D/fCeo4aL38gOtNmq2iSxJnXlUvAPS9YRpZ6Tk2i2UgxXUXgNXcFp9Vvbc0n
VEcmksOzEjP5v2RXe21zNOZq3xDBSoawd5KtlhN86Ud3vMihRMBe00qUD7LNMYpta1jJk2wLlWZB
BE7yorma+9ojPwzhxbWUlxBS3gMBm/Ux94hInWspaIPbVesmiBBoXb2XDYPpVw9u5bQ7SFqsR+bO
94Y2UPaqZrQIXtBN9iWOzd+0PoEp975ydkTkyjgIbqNvbUFFOIaia2vF972N2wdwCBI/v8pCNZGG
mhoEdGUVQeOfDXVRg6ZRVX9z75zNrUhO9KsgLkDP/ZolHrT86gfCXfdtgUDQrwY5wuzx2kWKDYzJ
UDYWpO09r2PtMw3VmBlOqc5Se8hyoRUssZb3+r0Z4UKAl7I+Nk25qw2Sl4N42uac/0N58rsHTxd8
3+YrPT5HaABeOVP+aYm8vJ+9PvyBZIe5oSuaigwGgknxFq89JSFPP3LhBAKg3fduYz+Mc0FWLirA
Fd6xRAvthyA17QdT8+xtM8T24m4zNEU7keF0lCY5VPYFY7NoMhEQo8hsslHz/fD2Mnfb/WXcjozj
DjbN0Q3sbk9iNsnpSTG9Wyy5V6nR4o+cqw40KtL2jcehU+rn2LC3viomYk06/5gQYboMZdWw43XS
+vVOtobl8CXy5qN6onNeS769shdsFcD3bAgRrWDqstayDViOcCurU1QSRakF7llWtYqITyV7z/Sg
vfCkSm6D0GeBPAypYS17FbqpLKqKeH5ZzWyAnQLBbaPka2sVOUoL4ID2dWFnW266+jOHDdzJAQn8
FVrgtwHif4UROCxtpL6vf/Q14ASgxULfLEHlneXjiuRdd9Wok37s5kJeySJEiupol4FXwkCnRSHc
atHpcQNwk2pc1U+620Tvfdy40UuRtc17obbftTbcOHZZPha9Kl5ISyc8sqpZKYaB/jIQ7bHyzd7b
ytbQYL+PaolOAAadR5S/j7FHmFQ8d67wIT6QAn6QjXJ8VH5LHHZD0hIU0Se/UiBcz72VArD/BFhe
NU11lfBTe5IFyVeqGTz1Zlc8kcw54UtSgV1OXpwsnYTtamYYgFF/9W+6fKsHpnkRtvjupQiSDb2W
XPucOyXLSej4RCNe27mQDUOWWXt/SF8bq/zbNA/IMqc4V1a0vPVvLf8QBdO5lYjSGT4vr+5F8y+2
MTX/r373YVHE9z9XmmFlJH5MrLQHcWc0yBiec05FHQiIQRTyqis4J1nI+h/NxIKGuyD0TtJ+m0EO
+aPf3fZbnwJWx4bfw3dNLQWLDF74t1e6D5FXf76bzMA3NLCsW/zXjnLG+9yynx4o5rrkrgKpG42A
Ze9AleZbGxcbc2ZLyzpok5DgYQIa77Z+0NEw+q0+D2ylUY65F5VjR4ei6JVHAgfN567Ovim52Z9k
DZer2LA3M1cd35tnhEN2YZwPp6x1NFRyyNQYrUigb5qJq7TJostMIJeOyNeyWigTsbtlN+3x2fL9
b6vgjWjokAw1rUUrMM82hju25ziuXfJUQv+gzORXJsVxTYBQMFU+Meh+cJVXpuBpk2stdOR/NqAy
hvfYM9+l3ZrSCAzF3EVLftQ9B0lyjjR3AuAQg+A2p1goyJIbeptY9q1GDgy8bwnCJMe0SfKjPUSP
oWGm2+iXSdpLqwqKxZ+XAxntWPmgb6Nl+2+dfs0mbf99ysJz/569KfwtQU7OWuvd7FwnYQdogUyD
ghyTRWh1wfeMME+SiH7wl/nQYWO9T1rerDzNSa55DkkQuJ/YjVapXS3WaCura4slqfsuhw/NdAoM
wrM3VUAqkV3bw+o3o7yUhe4ToN41uke4FjHbxHaL6XRvHkHct4vW42NCN/nLvSEED4sSG5qXapo/
8bTldgyOVNbIlDCOdT59kjVZ9IUxf2n6ai3qMX+SNjUEBFNNDj9uTB6i2RzVhmvZZswm8CdiOyl6
u7zb0rRxFmNHsPp9oiH+6mlol99mJR3sQJpctJBzSFvmwpb1kiHaSBuLo3BZirDZwRm55sWIxAcy
S0+daw1nuJnnaK6RJl8+jVD4N0DTppWsygIf/ncC5SO8k3RLatO9epx4y0HS1JBtvYVs0C0rwNDk
CQ8jkWQe0oxDIa4J0fFGMYWXZq5Juwgs48ja4SBrjjoZRCmKsdzaSG4tpPFW1Kq4egKpML2FNCdt
Qa/qF2OMFnVaRWvLVcpLWJiczoLm3SW2pl/4fzsEPNvaa2dxgKJ2RvDXWGjLFBgKydydcciMMP8S
lCSuOlCpgB0pyjqeSvtkQCg5uLVqbG2cIg8d+ZArECzqu5mHXznhqn7Y0RZFDX/Dfaba2mTPPbSu
sJZ56WOz2tZd5KzNT23jHmSrpcQQ75ORrzhao9ZOJRZynyBxs9JFZZ1Im/8OUiEggUJD0ns23Yu7
zYLRvsvVlnxzeki7MoxFB8v672Hkbv5/pvu3V5W2+R2y7xJrn0j5aj6+bOainU9eZUGy0Soi4Pd0
N8kevhi1TStU/qBzX2mT42WVRNAn4t3Nvazd5yVLJoMFss1Jlzq0hJXPMsvpS9klJIvan0HZu9ea
E7axzspdLtTwkvUN2b+mbj3iDUJ5yvWAK6FDukAWw/w8mO1zH/MNVoZ6afaccbLLP974qr+hVuXl
6KZiXZUGqTIzWVXoJoW8mgvZZZrprO3stQ6n9MckivHKHQ3M9RB0X0lWOZSkVb77wI225Jd3uzL0
ImRs1K8m37Fd5tjgd3I7fxtIQNq6zjSuZbUemm6NUFO2lVVv6qOVaurRXlZdMcOvELo4jtwq33xI
VqQbgd4qVVU5o/9MXHMGfq1UHfE6aNnPajX7W2XVjV0PFFn3s1VW04fCWI+++r2bJhfyq6WiOpQY
xPo2WUx0dM8OxtJQLOE/s0qVTj3LmizSIJ1BFuJ71OtZuh7svbBw9OM20EmHUfXb1bxYJzGm7DkE
ItFMNhhIOdxa+akZpCjNvZPKFOtC9LBnfzW7pakXKznjbVoyaxdj5inrBqmYZZd0+cGMU3QCkYtd
TcSff1VNIAzC/axMvbmetCA8tJWTPeux/hURz3Rb+D5xOq2fn2XheENz6p2rrIx1Wbare6Ou+NrS
rJBYGtqy3wE0fPOykmRCtxILV9jKpZkFQzgN8K9ZAm3J1PTf7EWZ+caid4BPhk2L34BuchQE2m4/
dShdcnwRfWoFjErLdL40vc+DLi7gxHfkZbR908GMyN0vYIK+aEVXPRv6GB9YKmlrEM/9l5jlcaK7
Xww8dZzUFiqxsEJ7MibnuxzHPoDHN2knjwMZj5xHtAbP3dC8IcnU4dnQLO0zGaVodxIispdbR1mk
bIUCu+AxNe8mZRGWpH2qTYlAeGY7kIaLyT4XrrWSm1AnmuXaMn+peY16reNIvea196kKfW0va7KQ
jVHsLXpy4853uy6EcWoLfSqRqlRr982a9OlseeG46FREBScgc2tXDM5WVlPFfEXVeYkaK5oYM7bG
0KKAT00EJ3kVT0FaL+Sl7ztxvbg3qU7DpqXSiAxnyG8df14i+7cwGsuF5jgNp2gufLww2arS+w87
t9qtbEB9y0P6JMzfLSMj47Cogpq/dU/0kLwMZuxONItazA+c062YST63+q1Ty5GbhtYXQKw5ZlpG
Rdfw3DS2n4GNxihcagVXMXquk9g1s3ZPTbg8T/VI3zWpEK9q5/1sBX0XHcYeZTjWCc6CXDr/62TH
2yoyjB8Q9vd11OLkA9LA9tHbW7WdP0hHfiLKaaH6WXCUVV8LgnWpgiZzYvu1Hib0keLps+U5xSZp
BpyPrl19zPa8FONnUmbBsvIV5nhnWRIhdcjVIfwwnBiYsVu/tCMUyDTsvkuzk/bBttCHhZnuLPZo
B8jdkJrnK+Of1VEZ+lm+kObb5a17QLiVUfLgvI/5Y55bbw15gWxxn9N37UebPIhtldn9SfHzHsF7
pKzMXru2aJkbiPlik62xOvQnWeRV9qIMvr2N68jyztIGGoQYGlFUCzmCIJMQ9/Q8a5lN8U7j/KdA
/BWtb3KSiqTfxL+SufgD2tNCtpph9Cmv1XY3NZogq2EeEQYNJ0GFFZKl96ujzAID6WOdzOYL29g4
Bm3ZsaApWIRUDYcYW6WKrU0BzwzatdDUle83P4oCV76SlOgEkvdCZsXfYu/8X5F9b/ufDVIA/mab
CRl/NDiZTfLrfRrZW6rE34Tj/zn/v01zt93k43+NyEzIKvx2eTfh/G7CWR5a9r6/VzMQT76R6QtN
qcsVPob8AYWx7MGer4gvIIHJukqLLKYAFbmqt+zfurpJM7If2t2G/JphKMeU25jXruVIObXhqN1l
xJclTUbaBShemAZu5DCINlNk+u5C47l6Lpx+rcmqHJcWSc5xpmpsVJ+0cdL8uvYUEhF6f2fy1cn3
tbnhT9323uA2bXescTre3oahziJgygohZ/sxxe3UujhKhVk6j0ntGmfiXg6yTZ1NeW8D6tBHVkdz
VTY0RduvK811VyJiHb5kB+ctatpnNWj71oc/6tUC3nOSs3BXaB9Rs7m3E/vX7KG6nG0n3jlha14a
M094vqYcgWq1SogOZINLNBnmRV45fqXv/aZ5vvWTQ/w++SvzsmmX8k/H8c0Im5/Erqn1cGHNs8p+
96nmuNDRLvLD7SU1WBkhWVmrfj5t7LvWJwWvKHayitY5QsAmqUiy6qSgPqr2GcEA54i+hH0r/qjK
Bmnr3CjcFGMQQR4k9k+P+mSBvk31iMZc9RhGnHkZhSDjqx8rPmYK8kx+t8nOPAWbVdJD65BV2U+O
bSLWHgYO5tvYP+ar66DZFjW52Bqq50cj734WbmsfexYNpMBDWiKZ6u+GWbK8RAgBHKcZ1Xm1gV0O
cwLMYKmV/krO8NulnFb2li0eBBF+aEgjTSriUYhvIolZpGjCN5F7ImUaJ1tvopZe9Km6utXJQnVO
t16j60OwsIKvv7WYclA+j4d6zvabPEGW4QnrFaPylONEViHrKwozLhRkmDn1A+gjtEM8FOEpJM8V
+rx+iNJk4+Pj3EU2aVVTUZoHzmytnW/0T4rek2UNFXmhT12zYQM1fo7xIpB/On4IHyYC35BmUyXd
zZ5Z1XSz96n4zS77T4ST3PobSaucUVUEyTKAT+rL8lLN6rpJzPa4KcbwMM3au72NtICGgN6mnsV2
dTYuO35RwUq2+qBZT54V84Cax5bZaD2oSrhr575IHzgHx/feQJhOj7XV6Yu6gtoDCw4ZB1P/omst
8hh+F4IzN0hxFbVYJJEbX7qwSJ5RXLqW0MQ/EWaVbSy/VgCsucUnl0xm/EcFyX5otHPgj2pieiZF
szqDrkZAqEQEqHeqm8m3AgBFnORXZ61S8KWlhGfLzrKPbJBVWRQ2eeyejyKPH8zMl3tHeaXMSOe8
/3afXprlJHdbH4SfW/tTMuTTptJrX9uUk0XSosJ2bYUQabnkPlqzjJqbzCguT0OrcxdP3SjZ4EBK
F/8xiliq6KC7+uo2iZzv1smIu3dN0atdpEfh5V5YOVHU/bi8W8AjhRc4lmglTKH5gkvS30vbvYu8
qgtnWnqapqzuDdroMAyvqb81u5S8w/nFbkZ5mVdEdkBvWumJ8fu70G1ccW3RfnGquD/43tgdXNX+
WUibrMqGe/W3LlGpJIvf6r+mUSbPWHrIai1l633wf53Lnl9YaYpgh2bzHrTHtA0HO1hUM0KrgewP
CsApVoXi6scscEFvSdRWDDTqHHO+sxzNEGevV40qKpeMUXP+KOMkjrIL+IEQshICTL5fmLshsW1W
j5Xyqe+1PZlz0LjVYODwa2aXz/ZyKr/rMaSOMArEpWiMQx20m17pDlFt5l+D1Kl5SurKaxgZ5Wqo
lf7BUs1wa8PWODpITyzbZCyQthPA75vmS1rb0ateKPZDTiJxBu7t1eM85iX3D7JJFqAfCGlWa3QD
6c264rGujQWau99KtIJfYl3w/NSVpayZiBm92AM/MiduVyNr7ZWtLywljJ/9oO2e4yGNVk7qNdsk
tbpnNc+jM3fAN9koi8H3PjusFk+yBo7D3tYGuZuRiltoyWTOPJlrBz8nm+qk3eIIPo9tw4HflLOG
mSE+HYRsYk7mKuSTtd2IbZlAAwpDpech/LcSjxTG0ZIasLNJfOm9oayLL8i82CCW8QIoacAp0xA/
yEgrogyvZZPGDzIIa26r55ps86PoWquJuhgbVh222RQcF8bqglj94snOjfyJtTTJEtmUbWVVNug5
ecJRZF+kqTa76iQa++XWfx7kK7Ncqs+mJxm7KFn2RvM1cv32KLtwkuFcm8la3gdoarNUuUmeas1Y
xDaL4LgIOxNUcOLt3VS5RpWvsFki8POCZFl3Sfua8381IWnFA+W51W1yFtAoqraep+l8iF69LM2A
I7L5YZqIGLZxhOzPXJOFbMznHvdu/7tt7FDhG2qSe2NlnVsOdEL21A64kfUYpc5xGILyikZJuUSl
Nf32f/dImWP45xytVqJJouf+royT5rkelQ+P93jK51qVtcFu6gdtqShG/aznQ/McJx/CSOInaTHR
GEHJ0Ow3si0cXftiDHCS/Lp5TCJBWHNpXNibosyddt3Xnkd2YCrRR2O7+qZ29XCfx6p1abkZWL3j
HSsecxXpulwOk6usnYIASFTfHXCYE2JLUyNeR9BLt6roLPHadp79W/XeKjv/29gM398O5m06ieYk
C1eFfMBDNwfl+LdNXqktxAtcwR6nINkc4DmmyOqqkCVXN2M7R5NGrb1LLX06TAV0bAllb1FA4plk
v3TapOzGriVUPxPhJ7XUl0A/g68EThIOFjqvwo6QSCyIwYk7wK56eDF7RVxiCDIkN/EzOaV+sb41
WlFj7y1ffQ9IaeCox3vLa24RrjW12w4Bm1XuTvpLGRj1keOPbiGrAjj4Q1jHiPRUSrvU9XdNFO2z
bKsALMRKGVxkTSvGYulcppBb+QMMHOc4xkq8JAAAeZHRGs9dOelL5JaCr7Zub1gpme9dU0AVERCy
rFEJ3opZEGzuIEfGszBJNUB0kiNZWodfp9LcZKNtvvd9X2y7eB34oL8nIoarv8ISncOx0ZQ3q+u/
VmYVX2VNFW9126ivhNS1jxyunZMkR/m79TjJFIm/lFWR9emWUGBrTZzeR0p+/L6srGwiyl6ZdgVR
1yLBNaTOhRkMMKd+XQ0ppAw2A/1GNshCKxLr1s8G+HEEGra8j09qDlGQP2prCBBesLEzVLQGp2Vn
XI3xxW1VwR0z0Z4gNffLuKgdPvTJX9R2ZYDj0odl4fj50WrL0rldpl6RHzXHxAVtFxAZlW+tDp0b
h1uO1NBAGPjIUyrXe2Rx2qZ/Ft6sGZ4a0bfE85a4HtsfadQ9GMCoPk0jPxhDL4uHxo2LXddb+Ai1
VFz0qFRXgcaBPczuL3LQ6OwLKETfbbNPF4GaVa9Zh9B6ZXvdovJRAOd8sIMoym+uHo1q18RW+4JP
YtYaI7ZdtlZ54HPIY3yTjXbuu898MLJJFsidv6Hf7Z5lTbdqZ6k7PRFn89Sgi/91LtlYKpPzz7lC
BE8MXXPPxjxYzhWJFz9JjZV0u3Vmm6BuFDY//XW/1btBcZZpC3GontfWjYD9McGD2cGKMF8SLbI3
ZZfF62Zea3dRBfpW4Q7czVV10KcLXmvOfakpWiGeh/hRDpST2WaxR8Gj55lHOwJBJdlaqXuUc6n6
8O+v5L8WfsijR/e9W+GLxiR0NIjDTdvV7UK2uF35s1lWb33UtNb2xHns74Ojgp2FDz9ooY06t9GK
GLejsNA2I4yVs8CE++ts8mbsuRpoY4gsE5e33mlIcK2iRYcJRJ7qaJ9MNSDMuGm9Te/n42d9gj31
t7ktIe1Ks2r/q/kfveUk2ezT+0dvaQ6i6C83h208qE63Y+dkbmNo9C/G6H/rrGr8BiTkSQFA9GaI
yCS5ylTJ3KzY/rTTtJA9wCxu+s4lm9MLCgLa23c90oalzgn8mdUk5FVVafKzrLfEjfczF8rtv7G0
RrYrN35kfnFBV8b51IsKtaMSr7aNP3Vbwdk52HWrnLrOFesp7+sXwOY9XLl6+JZX+nzjMX7gGNpC
HV60mTu9dAS2wCdRifGaPzWzItzjX+xoqJ0bo1BffAcWbG+aP/uHCEXd+9/tc/9u7u/Z9Jfzyw/0
n/3vr+szzx/95fv5Z/9/mV++/2p+//aYrwcOUF501/we6G3/rYUCPcUJ+jDOgky6EOC/me1wGYhv
6Kf/NUSGfQBy27HgNM0d9KBo4zne+BleGyi2Snm3BczjcrYjXjx+hsizNH7ZMxLtbva5/+QY3Q7v
SbNIEVw51kZcVYskVaxj2es2Ah6dWMkWWciGe1VeVbXOkD+a86g9tMEw7O72UetNPGWB+oysM1ym
NBafiq5+dThV/QFvN1VseGPt1O8GNGqWAxiWTVK4FWg/CvS0qpOsyitZKD3H5b7R1JBQeCQppGgV
U3OWRVy4zTmcC1n1zMFcgnhpVndbZbT4sWXdV6Zooxv+tJDj5BDZMBZQZcnprMD72+qnbtKReqv8
19wxw1PX29rNPkYgTobEQk5TRZGEvYFx6XrwL3GSHkq7RUU9IZpr62aoe8NuV044esmbs0lFnvSZ
f5dNz0PI9sbN2W7Z4zPqINOzg3YBKaUd4ouzjbSbEWFXFhyhRZqfJR5Ibhufm8EFgUtYBuRjtyqX
/uCQUZCIi2y1wjnPiiixtaYH03MLiGveDbOYbJa6qrsfUTC+a3AJfyTxgw3J0F9YFvER05wnCFZ/
3SasW0RO2EGntp8FGW79FuW54AICat5i6j1SvpC4hp1qB0QGaIDd1LI4yNqAa+Qqr8pr3ZXD7Vrh
GbsyRcJnNhAIRA4/WUOpT+p5SWbiucqKId9W3ciSGaDeksPJ4WyStpXBgoL0o3dfvTpfDsVowLst
lLWvpuEh1vrpqTYjkLOA5XaDarprpwnqjTOgGKsp/vDWxDPwscmCvYja4W10Im3BBjBDh4HWqYx5
oiCAZ6ThgEpJyRPjV4EI5M8q+6PooLglPHpYQBfSoLrX2m6XrEU4NYk0bhuxjybOXCXPHuhdl62i
Qee/pNszXTMnlhgX/NoqavFRKLOGeB27Vw7cqqNBdAnaUEpHvmQQbJi8WZQN2RGZ44hHWbC4v+qq
BsrQh112s4MdMJTioSZy+zFPSEwJxQR2++8hRlj2+A2Dj7tpAtK5U3Uc2vdpOCdF2IYn421oDZhy
mUxtttI8hJArgnHO8ST0d1D8pa8277kp/IsDzHMhzWosUNAwrA8NqiXn/c4GCXbipmIciitFzOHK
arav4spVVm1UsUfKM2MzdVp6dWI/uxUpUicIQ4PAtghFueREVm5VHR02s27Ha+p3Ftk3mv0ZRPOm
MPz8e943H3mlDW+GrfZrRUT1CYW3/pQ3ebnqRdu8dGXqrTgiD3e1Fk5v+BcIo/Erki96bXwLnPaz
QqwJaYLUVN9kfZP2z0bWGC8qsVP8eae3DGWeh2Byn2Sncv7KkPOgLewQ0rLI2q2iDvGmNOD3kfsy
vOqde1J47n6xHDiY+kBwThiiOklKJly6oW++lCMpdLmdOI8DZLFjrxEHMBKp/aXE+aa7dvEOeT/Z
+bYfbuvGbD7NR0ayAyq9MHDHrDtUnRDPIizfWvyuWx9fwK6awa+Nq2kvc8TRJq7s8IDoL0mQwKyW
iH2Jr4PyoxTK+BcBpdz9yBd/Clw73OlFqO+c2lMfGx+2N+Cx6S/ihwBoKd8q30mIu6nFg28jW113
NpKzhDpkeR0d3ZkgLQtvnNQTsT/pZpxDK+6225UDZNpp+ELdWsy5Y6DxEdu6gdH+NQ+fjYUQKvJq
ZZENB3+ycS3+eSnrshCGMRxU0kj+s5PaKCrHzn4/HMyoZBYCGANihEAlqASZ6aHWXfwqNB+Lauge
IvdLZOjIqidpkJ380XuSbbbbmI9B0am7KiMmtSelIFrGZmCsu9zSOMOa6z6U2SW35hzsG91dA8Zj
4WzTEsrfWAhtN1UcSZPMbrMO1jjxqSfivxGw7NqHug4J+1f7i6wBvG0fCsvBw5zFYi1tsph5CmgV
aBeETJhK2hpPfKSa0hxuPcwPkfoHPBQTLNGO3K2cWAu0Y+b4x1LYj5zeR9dEdRGZCZzHVC/txyw1
mwOa2uFCVn17EFfUFHHhdc70pdb6wyCIdFHceNo1imFsWHSonwhABH+q7OtBecTz1D0OdhkfHFO4
C9/zfxhFPC/5Zg1r89kqWZs0nJstBgjKryKOklXtlTWvnyAEQJTg2a5ZsNg2KetqWjnHNlBrTmzz
7urNcgUgYsfntiVKcDSU9MP3kW22bUB1lgVdgDzvx8Kr46+o+PmLLjUQ9uhBqsVOLRCDiAjNsLv0
BVwsWlhtZD+2OP7W40D4IWnj2qYpa7IxCDzYWZnQjx2L3r3f8TE66nyPUK1mZ0x9fCb9m1uRNcRX
pBZ5LLILeBxnMZPSL6Zn5M1U3CMIsg22Y8JeGbQP9BNiMg75UduAbJvALv8y1HFfZDOE3zPJGG4n
JA7SYFxYnWa/ThbyuGFbsan2KzKkRbxya7/6IAIJZQg9Bz6s29VHkSzYC/kfo2rlJ1AiyVL2Smxy
vvXEQXZkHgTyZeUkGVhUUXcXs/YqftNWhRRqqbw5gUtSpIt3Ihfds+krS3U8BealS4oQzZohOwgk
lL7pRfaXqZrRJ1UjfDGMHHRlNYtz1ySZCJS1QF2kfnWRcj0CaL9tOWWhL9S+7q7OnEYmM2llxi2x
mB04/O7JmdNxpamPfegsSScOrpMUzxO5iwdEprtFWcXdbiAmboM8knqNmzCEX6FdZI1IWQJT5gJy
YbON4RPzhPSNaF3qvVgoRWo9gWMRi3GwvM9dW15RgXD8BY9aawba8qrnMIvJHCmzcJPpOU/KXo8V
gqMSNF1FZJOY0dhn3FT6tPJJuGKd2J5u1bLzxKYxATI5HEvzZ4iijRNrqnpQ4xqdLTCji0R45VkW
6Xx4U/HJDzdjnO2g1xgn2aimBvQRfGTr0kTMI3GICmkMP7okerqxFND3I3Fg/Ixz4yHqXP0hyLvy
QoIhVNe/TfV81UCY9IbRPt7tQ6wYS6vuio0Wxj6caAQ7d7fpuCMSuzOat6nkxEiOtqe66n9o9QRb
fwjy7+ml7p3muxKb7cJwyvHZqSaX/6nRH9jZuqu+yb+yArBQ0eAIuVOzgJMwUuxk9d5wq3J4Fbt1
dv7DPhituorgaq9kt3uR57gwjOxBWgwnLZzVMGrtUhhuth68gyr87kkWgcNH64lO3csqpHIN4i8k
nqHunhS+hU9gLrOt7zioy8+jpA2aJtnrWuQeZL++IfElnrzNbcDcLRdBtqknb1zJUX1ldE9Vpb4h
SZqfpGlw0Jrt6ugiBxG7l6M2EuwKTiguWo8jbtRQrtSrHmcsWH7unuKT4qf+xrB0/4BbWXvSJvCu
ssdg11/xbqnPtepU+8qs+43XoBWs5tG+zgtTR+RFeJeyId+/dc0TVBIQrmgJrExjhlQhTbgCA1vt
8Vs6HxYPl7Cwjbcg1KJTTwzasvAs50MPam6FahWxy87NN9ND/iR1gmWTEzGvaU68r1NdOxGfFm6j
KOqvedMUa2ij6hPeemtp1HX0VpahBl8mhUtvjZ8VBCG+1V20L2Jd59nmjNvQmzzySijagJuzm42C
3Q3eeMsDrJ+MnzwzcZbN5E7HMu7s1zCx1kExYYe/stUmuKlmpg+fMoFXugPr6uGJQIVc5whkHj7m
hIUFxVBc22KqHr2g/yKHF46wVqkJll1weh2H6Rlns753XULN22LoLrptZ+sAtd0Xs9RMUliz8Ev9
P4Sdx5LjSNZmX+W3Xg9soBxibHoW1AwySIYWG1hmZRS01nj6OXBmZ2RFt1XXAgVXYAZBONzv/YSF
e7Tc8lT9Pux6609EDp6EFedvYZ6XS7XW9PtsGP2NvGLP1uN6RRvd1pOS9phPDVb+WA6DANqvhd9E
0N3qsc4miitmoCp+aGS8xj9m7xlDD5w3KzS4H71lHI00MB+CHhhGn9hvvQGURUF9YG+iIv2g+gm7
SAQKpkLNMPTKrig6PzPbAzNHu5QoOlCt7XLMvntOGWJA5TnLSqv0ne9S7LsEsaS+xzWZeA0Y6sbc
hgoW4bJ1iNmhBUCyl7LVKCG121AL8fYTB8XVnRWaxf73JFjz8te+l63WYNqVqkcR1sl5VMxspqoN
jzPCrMj1fVVb4xN7/eLG16NgLYFlf60P53oJRPtrfcF64T/Vy/7KUFRkJFOxU5PI36SuFmBBb0RP
QWco2zZG/8D2ovip15XixtIxv5StuZYo7DtG3khzq+vquKkPye2kzUmcpv4u4R6m0iU3fY9MwSf6
Q9aR7yQd/wv9oQxmciPrJEBENtSCvEANONQ2EDp2cWi7dSaDNLIS6W+lw8xe6xaWJ8Vbg+P1czUL
6BMEROFs7pp8iHjT5qAaZaTAHFvzJM/0+QxB//OgTMmNrPqszzOr2fa/RskGEuI/h3qN+G2UHkw/
qqk2d7qmRec2je1VDt1nJQpU1mWdPPhQG3Z64eJqBYnnXFddywIX7h88L3PZTXHHX/hrCO5gW7ds
ncO1n7yW50GabGbiym+ViupZK3sC79CKOlRWnZlXuwqh20Xi1gGGm/MnxHyCvLa8znX0/Alm0dmr
1NOIOxmte2dNGkw7bah+uMZHkUfDd1FkxpKvIT2TWhY3AQZhGx273XOgxQKPtNpeK6nLzlLrsmdL
7WDnlHq7G+ZiJiqkl2OnupGtiDl0QJmC/jiqYfYs2vTdjXrrBKc7ezYjtvI8VTdNwM9GTfjUelKL
NzB8yBsFZnSKFDd9gDl0lvXCyXMQGpCGJxyV3uy+WI2ulT1j+24eij78OdxLkRgLUVE/GVbyH4f7
gFrerCm/DkeE3Tz4tqsv7dQAjWGE3jJ2ifbExshewGmjl7p9dRE1emqqWrn4CYn01IleWiNwbgjx
NHjaFPHLwK51o9o1aCnuycJVrHqrjx4Oc0YVnIYGd/YBfehdPWKRpPhjt2qCQjxPofVnkeBOUSZ3
UJNZYs8kDPgai8jKT45hDkfptCv9eOcqfu/YcYh/WfT+qqpKPAv7NPKAsFbtvkrK+wh1anULJ6D5
rYh3TLvHKuq+bNX8FMQVDEPPTVeGaaKAOB/StH1PkEvZj12JceDYROlZQ3F8Gdl2u5FF2U+dG9JR
J4lYGdn1AtVQrVwjAYXXGePj4BFFiIz6FQfCkgz5KFagkeaAAoLbaHIntwMvtWfRJItYxM2raVjq
jTc4ylKO8n29XaYCm2jZqr6OyPu9EmgJj2mCkxoc74bVe5SuxtorbupQtVaENYNNl/AGR2Ogs+Ax
sgOzzetpjlB3DSD3CH6IKElH9j8O6nRvzDI5K9bezqLpK97vaJQtiT5GT04Tg8zCK/UjrUHqedaP
CBgCYWN7ejAybGiHwfQPpoDPhlREuFZsOPeiyvErmgg3k01HH1F875mFSQ36SFtim7AdvMLew922
TnXolit3TPTXShdn+UFmGOxiuJBYw/EiLdQJqEHuRWd5ZtXlD0UJbBKBf6kvq8bFwB538ZTQ525Q
2HB2quiOnVX3R3nWZtHPM7sXykENgYrT4bP6S1fc0ftra9vNuipWQWAyJm0Wt0G6c7GyuqbNem7Q
balHr7KxmOEiebgYEyd5lMkvWzG/sVTKbmUT/gHZSsffYisbWYIk12uVoavcpAPp5CDW/QsmdmKF
URPQphA2u6zz5jPi7mtF1UkX41J4rS89vd51ZG8XssfngCREWsq1hxKU5r8uEqb8U5wQkZ/5Y2S9
HBV3jrlyY+zIZcNvV+cDzXMYqcUdW4n2qc6c23DsQILMJUdLnxQ1dE+yZNf5Dy+dNTnGtHuycXTH
a7KYjmIuFuCZF6Xp9EAnGKkiWrPUfbe7aeupe4q7YFym+OTt5Vgi3lhLRua0k2MHlQl77ANze/03
aCiMeB2uCXKsQ5Jr0xpqspGtfewJoI+zv16JBWeVWlgodn3x7FnRblJ1+90yFWuVAH6APBQUj/AH
L9d6VDlWMfv5ozpkzb1j6t9kvbxOONaoc7rNdLEyuNddMznvQ2tqzLZNdQ7C2D1ZurAIQ2hoCDbp
sKoHbCVLJ+gvsDD7izLT8ytek5PqAjn7VS90EaxIXApWaPSQDb7QMKvIUGCZq/xCVVyEXcdzhlnJ
QdalZhwtmDHFqtw3EeBvjVX8unT1cR+T2Hzs8+muqXp8ghpigaNdd4+WDRkRh4BjP5euVQFqJhWa
s7IUwVfDyzzpD7I4elG29pNg3HgxGESnba1NJpk7auC1i2I+xTx+Y1ZdMC9hqGtndo8GrrdYNVEA
CGfG4WpTvE3d6SYrbOWtYUoVKStyttY7REb5dYGIfGtSd4eJWv7ES6I+oBA7O+xSj0bQHyOuN6r2
IPosD1bjJShL7RCyzD4Y8GSclgi5zqS9EP1Q3WdK5u6CMRq2Q5SMj6k+/EHo3/ojsphH0Et4yQsz
2TggL24IpocXJHCRk7Fi6w8nu7fUof3e6Fj82p6VnFwNUEBdg3pV7NQ8oI1QLzzWPUxzFOXBi3vz
MAdmgPvPlb+durLWaMt0Q34Yzce5vRFavHTnrSbL+yWGBN6R+LXprHpbDVehotirNm3sEw7eLXue
iKclKMpdZxg2+BoafFEDGO3EAEmRyXonK8loOddmEQSQTVyrWwwoda1aDb0T1bCme7xzxXY2lsLC
a2xSZuPhA3OXCpuGaLr3XTaciKycZEkOIHuoroZ5q6oqRZuysG2XZVJXF9nF4x22n3LNWhioAd+L
+eDriG/4WezuZdHo/OQUqDsYzxco94T1q2eB+oK/gDh/r/JPfgv8OMYuKcwfVLgrazXFYqBAlWVv
e1OwZ7fknxI3xA+J2MtD4JfKgge/ee/K5OcVdXIg/7pijW7W1p0ydY1VqL4ztRhNi6ryXhFi/qgs
o7oEMAmwe3SfZfVoqIRX0sndOnOvwja2Qg+1R3bbE6bvuuBeU9+hj7sawHLf4ExVv2bpSv4/TI79
YBlseaHT2XkBFzsZfi/ibqksSEJZy3ScMFrqzeoYKRBON+N82s1WQPJQa6WNdwh9CgRQmoWs/Oxj
oNy7FUWqLsOMsKN0Btb0cZc1JKoinsmFAKP5NNqJTh5oggfs5/66rxrnubHmX1D+grGYe/L78M9r
CdDmrma1twrMNn8Zy7RhavWyve8p4crxvG6jlOCudRenrrTjTeX13ZafbP6aIXrSzoFbEwrMKi5i
7D8Ror0Tvh0vsDabvrUgSXmDpcmdHscJ6VMftuIvqUZ5JgUXr6qM1xY22qxyvc1nvy7q02VopcYy
w5uvb7P+Ms6HpHSIo/vFR5uiASJLst7wQ1ik5chaFP3lazc3qcpzIV5lr8/qZmSBI/Q83X02lAUB
rMgGwCivJj+vVjsNvKuRxd+K3l+bTA2npB7wuWrH8D4Dy7PULVCoYwWAoQ/y8l3TmmdML8OPzCAb
qrfMuq62zVqtYAto+je6U2MqpYgPYwyMV7ccAyI46fCo9/GwyorSvHRIwGz0OqpvWx1Gid6bM6Gz
71afePkuGNqlU7hQ9EiYkWHpg/pWNtfwQXGG6T9qNojbknAwUjx5jE1cfje1Fj46GjCuTCmIvcc6
5m8YTXK3w+amBY/3CjNPdo+Is+zjrg6WVd3nO2YpZBfryFwF84QrD00TFcG1HIsqqxZGDZP8H//z
v//f//1j+D/+R34hlOLn2f9kbXrJw6yp//kPy/nH/xTX6v2Pf/7DtDVWm+SHXUN1dVtopkr7H9/u
Q0CH//yH9r8cVsa9h6Pt90RjdTNkzE/yIBykFXWl3vt5NdwqwjD7lZZrw62WR6fazZr9Z19Zrxb6
Ez9UYveOx30RpQrxbLAf8URJdiSQk5UstprQDxXmO3zltIJM8M6GFx1lqa89+xHaO3ija6vByhLJ
y7NsyPUBalWZo2vmINRldsm6bYzi1XdCZ+9MSbOSRbQGs2XlpNFxMIvitV2BqE5fY4NkUDJpyVJ2
UuOuW7mEQvdmFj5lTnaamqG6aKZX7Fw/7xaakUMfl5VZ6UBXC7yjLBFSrS6VpozrrHbjlVOm1SW3
u29/f1/k9/71vjjIfDqOqemObet/vS9jgRoKodnme4NyDpi6/K4Yq+6uV/InaQpvZGCKsklYG2kx
H3Xqs+zFbiJhM82OwNeyj2LmzMiD6LQWT5/4A2hedcctpz6K25tfvcQcKflVpfqWiSqv2i4LPxqe
E3QrJo90gSyBDYaMEj4HTdLeZ5MDmZc+vuLVp0iYREUu/+XLML7+SA1DVzXT1VTD1ODhmX/9MobK
Sxu/t8W3wfPWxqyGrc0H9k8tizfOBBJFHgiDf1WWzhCsKpIcv9XJ3i05/kOcKyac8Xm0LMuzYEAc
WJ1SQoiTgUBU026IYSQsBKz4VAVJcj10Qxahei4rIMeqKnIK9JJlv3LBhvvdQY6R9dcuJIKfUCXx
0UWoNXWRiwxWgoFd6d9/T5b99Xtir+boums4mq45hjo/7L89zDrg0KljS/19qupmo5ltujFZQ+8J
9yZPUZ+fHTNSv2VOSiKqFSFx/yA6B26iLGRD4ZhPaBB7D9Cyo5sudcd1PJTYEVbNAyatWHtOSXDf
NVGyvxaDOcUi8ywqgettq0QY9ARJC1f1V4vMxYzo3sc9lm6fmRl5piuGffs5Vo76vOhvnRkvP1f2
+Kz3BmC/SCwyLwB5ORTZ6B9sGPn5tRwY2H3ybW1lqzV3+eyHkGBwHeHKEZ/NSZRm1rI3dP+/zLa6
Pk+nf32sXcPWDKHbc5DBMay/3qFa1Wp03yHBd0pYbvpUdXFZQifJcSGeEo5h/46F3Cnyqu5YNC5i
Bl3evNq1Hh6MpMvuQhFld1qCS2rSu+Ze1l0PHQwZPygwbp37yTpEgFNiPF27lcV2tLK7vtAdgs1J
sxnlh3teQfI7L7s11BkPuRDo3LFpZM1iqBT0q42Y0xLmAaFkp17GtlYc3aSAL/TbaYMw8y6avIun
1rACooxvvE/EjjnMOk5DGW+H3gjPeZToa+C1/V3EzLHCsDJ+9DtCeUQzvGel6KHiDZPylgTBd0UF
pK/ozhFd7ukRztp9ZWrNbgJARji4jS86MeGLPINT9IMLoGD5qypvEIOMmvTZdKfBuQ4oSh8Gawp+
9nN800G/9AhXhgqzVj4L401WXsbfCD9B4LYRo/LV0l6aoscPWRfQo+ez2J6QtJen9RS610pZBJBv
3jR/ipgcub8E0x7PYdNk7TYBUG958OOd6YzKniRwjNK3UhtLzQmwSkBs4IhVgHdMlKY7EJdHKICS
rLf8ir3Gb6eAv9eo1k83n31yl8XtSpYt3foemX699fJmH6pF8BSobbES5CiO+WQ6J5c8+tKYkwJt
OhtvJuKVV3G+Ictq7jEuJ4/steR1K2u80hkkg2HwfKwMHSivM+Fh7Fzi0TWwLNkISDk69xW6CMKb
iqVZpeNiVCNswubORuOSjs7Cd9uwm+Pk9uoJVOnPQ5Zh1ENMwN6yn5/0Rd2l6inSgC8ib7+R/Szt
Qx2b4Gw3sXM7ZljYD54VvLs97Jh4FGzLulpc7AG9Ozc3wveqyyFoeU4CjshUHkjHnczO856IXXUL
N7ohlzaeFK9S/XWHxybpX+B2blmcDQV+BdK9WIynU3mQdRmYVzRBteJMROepL9DYqNip+2u2wgTA
wMDuRsSc/XUhWNwqGfgROU4OkWduEEE4SvhrPq81OQjnJzws6yRI+GIjMHhrc/KClc22Yq01Oisc
1PVPsEHyg/Aq61zbunUeI1CHf//mkMuJv8xLhmUbriMsx9V005HLxN/eHKKMcDdWrOKbYkbZ0iYq
tM3LAm9RgExvnUDBDl2759xx2gPxZPQL5nonQilRLcR0TibFu/jC/NEX1ohPLfsXlhP1jdAH9SUq
i4WsDzwj3BENLTayqGVYhILgeCRqZxzNYKiuly21ggV5o6anSQTpJtG1HuOFJNzoju8wp8T2S4+8
UTyDYr/Up/7SLNr83R9jZ91jDLRP0F18CdX8CjCO0Cq91uNm3r4kxJMl0PdL/4x6CRh2QyVCx+EQ
Vk7+MOclV0UWmhtZVMYmP8NK3cXEuwqEl3UY3kGX76M2Lx4wyCbD0tQf46ho67+/W86/ved5h9gk
wgT3S+ikMf76FqnK2nDIYgbfuqDFCVrLXyar9u6itLRPfV71i0a0/dvQBuAHfNeCrexoT2jkbLDE
7t9ENyRbp9XDrTDTZl0HIF0M8CUHbT44ZNYOsijPZF0gdHI1tn0T6XF24T2OpIvKgqvEC/mCWCB2
sQMPTV+qxdHTxv5YYJbx1IziHFTRdEaUKH9ydfFBvqO5laVgDlI2RVAfZDFtw35ZuXa/r+aRpc9W
zZ8MeytbQ3DjayOt6o3v6ulNMEPOwEC2x27mE1mzdny7bOq+PoLaA2opa2TbZ6+y15ERd9gtZDVK
U23U/2Ays+b8Xqpb5MeIbd4zPxe7OKoJpiQqIYxYpasRd3PXuvF3tgc5s3ZH+9ZGym1aCDO3b/PK
PFW5GPfl3CBbZb3WWPZ/ufHyxv7+mOrEKIWm2oZqslnTvi7weqSou971jfdR96tVbhUgaoXSXw8x
P3jUSNznvIqsDVuK6NYqHesunRDetRFYlCXy4MlZdCZwULbAs6lUt849M1xkNbiasUfKTB7QispO
js2c5jemwiILz3EH1SlCLcOpY6m3//sftfl1ka8LQ+XnbKgwYQ3D0L4sjWJTlI6hRdq7rXkvNaTm
24ZZ5rfD0KPOB99RY4Ey2YsUcelbUCP9ysw891Kmer6J2d5jpIQGqchy76Z0QutGBUKz65JpuvW6
odoUWDNfoJ/1i94Ym0MRasTizaLeAboGJZRMa8dLvb0Jfu9GnhVq1F3Psl9n/6n1s+6zH4m1+L9M
1f/28OvCtXRHMx1DuPPm/ctmiIXJxJ59rN6jNP3IsjPhee92iCLrFM5YHonPEXoar1A8EqvPOnkW
t45+1DDYug4o0ahZyNNomkHERjlu5AVkZ9mAks0c/fAOI0nr8SfUu0NhoAzGAK0Vp7+9wr/lqTrU
s1TTmKx7YqDgDiCM6gB64Ibp9dmWOiZznR222u21C6iva9GYu/horizQmh2Rga2zS1Wnj7ojzBtp
NoQTcXbxVdHsBCK6ELAoyoPsm6fxtW8K3t9ZiDJod74ybPpIr6H7Oq22aIfyFqS88x6oCfb0DmA8
IiQ2m1jxaja++271drOEuYC6iNY7lypBjFWfGxAbIhycB9kZZI1/LiYP0c25IRtZuzTeiBm4CPLb
dlDn8BAN0VS8mAAi//4xseVz8Jc5wGI37AJstW0HEKLxNTKAZGWioWX7bg0gx8s6JPiFu8A6Unr7
uTS9fiXq2toFc1HpwXCrRpPdylZe3bj3EhUeCyEeM5ZOsnq0wE7xcvuOGqj93GrgP5zcVJey0dWx
YfF4VDjMrU5+F/T9I+5E5UmUwr4VfqgvW5SVvwNzh1FljK9TXYD6wzVln4V+8Vgp1Yvs0ClZvbDa
sblD7jE+BP6UrBNvUL414UJ2yPXMXRVuMB68InPxifd49c+Xxk/vkfWt9cgqxtgNhoIbmSReOqlF
2M/vub/IHG1VLarvxvkA/ednXZWZ1Z08IJXye53s/DlWibr62u+zTo9QSmJN8Zdrfb1+aYMKYpuk
kz1/sG31FMAJeUsM7IXicsj2ea3Yr32Ebnxtv3UNHLqkUyvUmjzrzS6xA4eyyMK0A1eCwQgiZ9RD
r4SaUGfWpcsGNK8TqKGuW+67gsQfQiEJj4nhYxcN3T+CPleN/YGFRx88u3nz4OhgX/S8fnYhCNxO
ZuM8AGcz1r2LuFuIG/HD6FcdNnf4HkVIVyxZuIAwH9qz7DtMOHglleLBWqWvr5EMq/IpWcjW6yFv
lqYbTXcJG6KjGDRjq/8SSpF6J1/kTz5FVjDSnrZYMV8+q+SAL+O/FL9croXRtyqFbi3kWCmz8nm9
FMuxG7XA0ii3m3XX58ZFFFpDgoOPNeazYa6TrWrh6tezv++Xoxm+cVVybN6Mcbck3F2e+rn3ZLSW
eW0gNq0dXYmQl63O3FueFYMPOIV+MTmiyYAEMbEWA0WtRnfykHsNYgZemC5nNM21rhHmtLezGS48
92vng9q08Fti/fw5NLJb5aRP7bKPRn2NutGT6bjjna1O9VLru3ori/IwZFq76Dsn3XdNMd3JOi0F
HqxAepIlWV+M7j53ivH2s6oVEfr5bXTJDNFcRPbhaaSK6wRHI0Kt4yu2Xh/kG/2Lq2jm/aAFp2a0
h1dRWgZoGtSbcEj5vVcfM9NArTyNaQEuH8bgMhqNtFwm/slD2uzeVZXhofYjdtGkDLd+Nw0Pejka
x5l/6LhdVhKfxAMKnAtIQfp2ueJARuHlpMUPOu8IdPnHO7aBxYM6pO3a0np9LYujG4d32VguZena
Yyy1penryhbGMqEznz0ywl52tTE80ziEesfqr8922ETaO2Fafb2XDfKQ9MA+N64wZi2rvlrI3rKl
sdXbICnKe81FPLtsRH8b24528loASYBIy+8JAmQpso4veZpm2ww9xZ1Q8+IJ66872eE91H37JrBr
JUSNDl6H25i3g+MMxFTG4QwFNj1BBlhce2isZA5KbB4/e8hufpHhomY1IJNN1WGxXDnsjgOsyQcx
zN9ZUh00HxH5IKWYWI23z7LeWKPWUKKsSaDCHrz0u4GAThlbww+MigAWY6l5300+8jhpY+28SB2Z
ex372iXhmXMt+w+LpLJkV1yyLB33vI9TFCteWphemPQNCADW+c+DOxc/64rU5DbORMsNCDd3EZDL
fcWqbymVA9LKRndPBYgZlbl9DlRey1IxYBqTezst9WPR8y1PRY/iM6qN75MzU5Y0ZTilKqEqEzMR
3WSTCvJ7WTRa+Q5vCPRR4OZwadr2DWqulWTl+wTIf+vVU7GVxUS/KQYPeNgwlrtpNOuNHIwk5DKH
5/bSKwryTl48rmV9UIe7JtLEUzGp3U3Sm2IlL6NV9klNCIN5WY90QIvuZCIsE7agN7yZ2BgvSlsa
FE3jHUbu77Je88Fug++WxgbDazwcgrm73ijqzsWwby17Fao4m7VFyhcE9K1hFQqKnf3wNooGCYBy
EeO3tuxjRzxZamsvhqaeXhu/jnF7CsdvIvLhrVf6DyPKdqRJfECYyp853MiIQMW5ZMceLEhzb/o8
rT5iP71Ths64m/wwgzEthksGbH4JYcLbxLE+a/sqrbcb9SZnrTcE9dqLkkWFfuLZFUrmLQwNhmDF
V7qJMx+V/OhND1SXHVZZKbderym3g40OWKyXB1n1WS/P1N7r+aNYcH5pMANDWU982LYaLBy6pvjs
JCGyPabiPY2ZkYBodpWLmxf+HTscZ2FA4SATS53l99lJ6MEdKcpjpBr9wRg086w2vjjjFxLPsmxr
WSUPKUAbbFqG9oZUJJHZliWDq2rBUx8DuAX6EoMiacMnlDrsc9yVzFc0Wl48PPjGR16G4VOh6tXK
GVM8j9yhuR3mQ6FHyDtk1U71suZWdWwO85lslN1K0yiWAhLfWtZ96VcmA7aX1iOkHe1Y6ep06N20
xECnjh6ngTS4D/jiI8Q3ozG9j04E4cJDeop8qz+tfRBj10EQ+MpNlGgLAVT6YOsIx2ow0joEK41u
p5jN5VpEVd48jjXqMAt7bcK3e2oyDAyqgsckEmn1VEIUXGMMFmwd3yqfMgM5S2Z1G7cYinppYiTq
5IhezsXQtu1dgJb0UhadtitvWGBG1yKKiu4BXiL4o7lzOlnqrV74PxL90Ysn9RtQ8D8iIJpvQ116
C78S9mNS6fUqd6zgDvZfvon6Qb0dlHIgeD2qN8nITUqsAokV/HyWlqq3Fxi28U7lv72ljc0JUp5Y
+dWoscnufmha0P/Jo6FUSfJnxMpuEWON8FyGY7CuCiDCfzqZnq5iK+EJUCPLPfalvsNmkQegMK3n
rMyMm8Ibx8tcKpuCb8oPsidQwMlC0YwJEVM1fbJ9E0i0r1Q3stXVMjQX0bUHEk+r3g09KnfutJFF
ssbRtiegt57GLH1Cj8pcpK0SH928Ds66rv3JZNi9hEGa7wp4NmsLYcoXP3c1wn6FiioLrW4XHPWg
ye+bjBlE+AjbzNV2aVYH2MxyQu1eGvRu18VQq1vZyo8FlfukSsBnccm+X1XAlJ5NZPTOdm/+9rmQ
AtO1HGO0w0bHntFSu/oex7EcaHKJZVdshScfqcWVU6X1C3LpLzCT+H1G/ZKMt/vdmTyAWvMgAfdk
OwQCq/B5UOCA1DKwNX6ZguQ6yHL6pVMVzne/TxGosKP63p8/KdWD3z8JEFz9klX+i6X4ykdadr99
Eqze3aRYC+ZSAUp0TsbLFL08VGmz+S+bvDnWkctk/TUrT3pIN1WLwBkApH+P87SZVwSKCp/CjgID
4c82PuhVpj+nevQ2+VF9RvhPfw6MGARrXT0OJUuffvRWshNcbGyNgVpfhwTNeBOZoIpkcQZMblGh
M7hxXMIZlH6FNomxk1dEIhKURRGTfJpbxzA6x1jQXDR25TdEf8JTnnvZLkjwWWC1hvCHmMKj7yb5
IojYUubhALs0HXDGSqxH2cMfXtB86x5ke4DtCJ/dnGQp1HgVpaOa3Ixu8OzUroVgisFuXLW2XmUo
M5DQOcIthR40F2sli3ZxHEXgjSi6STkgr+naO1k0GwtmaNHoh8AZH5iIn3XHyu7tuMvuY7YcIDGJ
0HcFz8LSj3h4wyw9yFYQI+3t399Bzfi3cBYZPtdVBbEaC5aQ+BLOimxmk7J2enZ4w7glQDgZZCUn
JkYvRRyrwUw7um2Fah6sKuNHxd8K0c4jgWqN4uJl33XVie6LKo/vS0ys904sGtJjEcRyFy1RFWHi
ba2GynrMi+5V7Xgxt6nRnP3aQW2lmPaJonevU9dPu0kA4wwQh3stDZQ3JkJgJ8vEIQd8+HU49JBm
79Q8Ov18taKFIes6VnnbY0/yPALPlsPrYspvCrLDGHDRrZzhFJmZVscU9OmL8/MzXbeOD46bmUvZ
yxcI+mnMjgd5DTSRSNaNK8WJhuVAJPCiozB3KTBf8JneTp9VrgATYwyItsk6efCw4tmYqOtehyLn
rB3N0npRMdE9+vgr7nIjRe9tPvus+09nf9/Pjtyf13N/nX25Shy6Ygt0mhyield3ireNgjBcskGb
5l3adKelQbIRbZevPut8rZ1WXasZazlMNnSmXi7N1O62n3W2cBBMG/VyI/rpBzhw5DFrTfDk+epe
GISxJtGjVF2Hzj367/nSyoL2Te/EI/ixABCOsqYCApPqlCej7Or3v/99/1si2zDYIwDIsGChE7aV
7b8ljDKLTU6oN8EbQjVhfGPZu9rIHiF4NR+W027FWGvvqu+IZaDbxrlEU39fBZO1heyfH3PU7xc5
wMEFCCt+5PNBQdZ/ZcUgQWVRr5vT3/+Tja9ZE8N2hW0Q3LQMx3RM8SVwZmmqHwZkpd6ncVhF7lQD
feBgJgWez7bd7Ngmx4te9X7WqYONxTd+dgs9Nbs3O6sPUPuAm2tQrEgjQJ5K0/7NB6+/SEWq3vZo
hj0oY3q2UrV/KypukI6lzC4NVtCmCz/Tb8emIrQ5mPhr5wkvect1NGwTaZFn8iA7koHv8a0K8/8C
QTCcLxMTf7hjW4goW7YJngaEyl+TR7DoQRhks/2AxYQpkjI/kp/xZyNvTu35kOp+fvQKOOcEsPdf
6mVR9vjsK+sSkaPVmph4/c0X+dLvs/g5Nnch7sBqitCENft7A3HzQyDcN4gDxEBqc8SgwfbFxjFr
WucuMEGXA8z5i6wCrTXsmUkntGlplBfpVWycaic0d8jRDfdqUfaIaVxElHNJpeO36Vctqi3zAHkR
xSuDBbAA/yAvAsNsPMVYx8lGUbfx2it6UyZKDgkxQpacpOfj+SDPmtrMF8gst+svDVmKVvtCdrR4
VJa6hpBs1RY2cnrxtAyMsHu0E2s88YXct2mHutd8KIc3GFPxw7XdIjTKIrk+yjbAGXqWNcc8wfPG
Khu0XP1Aw7PBUI+JVv48k3XyEM+tXzrLOtlaN6a9Fz7qNP3kFwfVbf8/Z2fW3DZ3bum/cuq7x2ls
zKjqnAuAM0WKGizJvkFJsoR5nvHr+wHkxLGc/tzVqYQhCA4yCWzs/b5rPYviw5jc6KIoqIv/82bZ
OVkA7ze5NhbHZfvnbjkCaUzTYKBJa5O3K03SRp2vvGK+kdFlRKJNz9Z8HUYeEp+mJrvuPy7DiOQ3
hLW29N/nvXOaDwjOjE4iaoHlTboylW/0drPsW54VplO1h7o6MlGZr+X/6VNFN+5DT/vxqVE6yK41
6EgR0mmCoEtAYwJy72uNkgVXWmFfY9y0rpfNXhmlr0pPFV8FwHDVDUp2nWbNM/nC6hmqvHZe7hme
xgqQlAyjLDSWiRPikmVHxDqfGIm6XC+bP2+WV1RwXX8+JNN8cFoRg0lpeumEwAUYm5JZm0A2pNPy
2M+bwPAD1y/C5ED1OD7C8CIBcL633NSSN+bOcpeuVbKBjXodtUFyFfkZBCyryNYWP8OqiopqnYLZ
gCoBD5oi14DxrX33yxx+Rt9ld3VD3bofFXn9sVm37Y1NbJCial7u6llF6aUsOvLoeHJg9+05i6Yr
ij/JyaeHB/ZUtxyv0dTHYVCMdavX03bZzAkHdLRpjK/LoPYfKmYswk60x2QaOwzLv7zK6C4pJhmm
m01EXUCpXzibDyOitUfPyKtt3rP8yfOggGgZ3i5PgPQ2OmbgGZchtLujXuQghAe7eEENOr+BVUjW
KkMQdAQspFzaUZucZQcSqBsqJc2XzvML6DIAZeMM9XpoKYflCXoJk1qi6NJZ5KkWbpx6Wnff2yxa
PRhtrJyrzWzCeR5WgBMRD8UY2JgyqzsvVLQHrUZyNO+OrBg1t8F6Je0rY20F+nCYxcX4vkDPSYF0
LBfi3CCvMhN41mLM8It4H9RFii/Xbo5D7v8wbChD951+QnFDBtp4rsqS9hQSzK+1Nq1F2EjX8BbG
29GmrlSgId3FmTLcKlAWb1rtatm3PFIJs0B1Exjusknt4kbTNONApmKwr0NV3cSyyJ/GrN4s34Ux
tJ0bNFN9TpOSFt6o6x9fLyDmVZbl2VehclKTyiPvh2Ao73QCn5ZXZiIGgVboeBJqBDiS5ttrexiD
b3g1Pn4IxQOy11swOlWyOq7lpMxcowKMIHUgLzMNtmld4pPD3FraH3fG5Q5JQh93/rVrlP9/nvP7
R/A+Wd1W87Tg50dIvqL/4bKs/H5VJplKlRFvaqZq2J+vyrruN3ZqtMMXTZus6zhpr4nvKL+KlnzM
DkbLdtnMwHYYlULBrKIz6PYtJcixX3m5L3UxX49ZuBlAPEyCUoQk/p/3JM20mWWM0Xa597G3NP7Q
mgRT8uuydZ5Z0ZY0TAJykRCpn9c8rB3qskBDfa9VPeBNqLtypYqdqQHjXO79fMz+D48tz7Pza1JD
nVFK6UrBjEn2IcXpQzeVVB4T2zt0SrEfsylSt2LwzM3YcuX52CadZgPPGCbKkHzt2iZZqXVlHkob
oKhe30WmlDArM7J9GIQpwzOb0dh9J31RXLAyqZj+wu/Ls6gApGvVIsls2ay8exNJy2OBXHDT1VZl
nJMhK2HNhcWj0jL/qIOG/Md5Myzyla961b2fTtoN5x9zvlmgM5okL+U2iZsBKz0r9pJtAMnpuqfL
e2V6w2bZGuPWvl7uVa0lQxkjTy82wU87y4OSkX6FoOXtfz55eT1Vqo08v/Tjuctrk5ar8fJgN5A6
HvoqLllVeFs/lEvmKn3xSAnYRAlQJIflXxLZ9i2dS43ibdh96ZqMCi//IoO8AhdP+QBxKzP1r0Ua
PgfRlL6GU/RVq3KNaf/gcYBaKBsJh7yfnxBynfgS6iVDXW8jtp6nSx93lzmUMsb8smJsa1dT+SN+
Tqwq0Rae+3MqBaGUzAXccdup1dKNFU7lnvm4dU+b+EZVQ/W50L0YYqKvnlU1KM5+WXMRmne0wXQu
OLG+2HLm782w6jZlz4BTR6/LflrPwXpKiKTXGnnOZvD6tcr0/5wkzCt6YRfPih094vLqwPop+oFG
rrRaHudbdyPigZ9mluq2b816axa29BQAr1mekJAftVZ6tTrAV4/us5ACzfyGsq9VrjVO1gn3sHpd
Fx0tmXlH69HwhWQl3She7R2nNC1XRqrbl6jH4QKX9KGu8hp8WeF/0VkbFL4YHzvTLK7GSoOfNGbj
IzaPcNOEaoYin71hAVhVIvrpvOyt8DyZWvYIZWk4V8QmsCThWXE4TdvRl4AhteH02ERt7MrE3xyX
F5m2v25Bt91LdS9dzIwk2eWD8b3sTTvoVsuLCF1MVo1nGXuQZvWpimCzTOOEsKOeV01hpH75uUlO
1I/NsvCqI6Wlf99c9oYVJYfltc2crhSWPiXdlN6jrdH41wPvEPqd/uMul75uzqcuvYPAxi2tf9u3
vELy9LUaGzKakH2ceZ7+VA51BbID4BwCTEr2MQ2aTjH2ST6j6bxCJlfKjI7F6Ol38WTdfjye2AZV
NxSyVjN4N8ym35bHa6YkbloDBMC0lFzSpmicYJaaSCNxLWlgadfGVPZn9J/kQURgdbsWYQ1w3rWZ
Nebh4y55NeZh2fZoxmyJ3YSRw0UWGI52ykYwlnVJVM/HY2VpnEJ5kg7/Jq6ZH/PFzYhU22OwYPqK
yq2Lwpeq92/NyAvfur7cklScB06RvqQEhEdO0V6zMtYDJ48jiBb+9FaP3rVRWf0L6TvfpyoXX5VJ
G6CCAbgbKHs7UOLB7HqmCVIwYQWBgc3mOiR78DQ7iyLXfHd50nKvVhuyoiwrdZfHpArLjCMFvEe6
vAcdhHALv/N92f3zdVZP9FgQTPm689LBscGc4zWN/bVklNqZNa6Mm1WIfWZH7QndFpg4PajvpIC5
sjVV3TdIcdeej1rRkVZ+1nUf7qZwNjUtzqbFxeT7qTgGE8qf2f/UjERTGGqaO101mAjQuKHYh/2h
ILPO9iMmIphZFd7+AkGtO/hB/STmfLblxp6dxK2fngiIl47LQ8tTjQAopAfndPXzuWZA8qDQg10S
VfpKUUb/WkmbifQqYySZLtFOTSR3a8XOs3tysRS8t6r/og5IYGrm0E4XF6sYrM9rPsQzgU9oX+wQ
+OHyTpUvfrxTPge0qoakbA2p0k+UtnI9DE7WvJEwDT2l/ZQAduvLcFOb0pyLwB4z0SJ8iORzuigh
qZpEzY476dUw34tEmV75RdXschIIP+4F/3rs097cr/u1jJUfdYB8sKmN4iqZ7waGLB8knZtlc7nR
VSsz1h9PgmyoKwRt8FQrNoSbiyK8dKA3E0tNHpH8KAdLa+uVYmB1hpcBGSygOoBdLb1YiUoO67wD
Hlqx6u3WOpR+YD9USesmhjaQkYL0P+u7cbNsovvakySn35PtE9EuxgCWQN9uyXPlq2b2nYe1943Q
9tBN8xlQJqnVJkvC7AosL1pmsLvbcvK7G2FPoxsEuNflhOaDOleY/LnW1PShtrey6vHnQ8s9q+y1
VTinGcoE/og4ta5IJLdY9OObgzSnu8q8uTy23EwFMxcHzyERkRZwPohBNxUFMFfQDwOkW4BSWLan
eXuofVRMyzZX8X9u+2n1qMkZzK9MfpLRD6eVnL2zQATamemslxAaBLFm3KIVNjaBVYRHw0z9U2vN
DSepqb60eQb9ArLvW/uSJHH+niloSKtKsb5IDHsIB5Lm5PeVcsjNNN4mZVvesuoE8ZGWyUtH4Oby
KtEV1/7IaIVwz3MZWrd/X/lT9F9tN3QJNdtUZMrCtq6rMofTrzUvapRBZ8mF96rnM/5gUv1jSq0P
b8e7Uvv1SxpP6ye9BXMdEbDuxuFpVIjGEzW2YkkX4XWrDHuSkIj8Kz2VGVl+DqOq3rf2SjWLcJsW
eXAbZLdJ3Fznqq8dZElXD1QLCHTJi8QNuxYFjIbZgFWTtsrlEerXkMgMHbwdDloYn5v2UWiStmpG
+G3U7ZottgrKyWqFVaQJiLUQB2MW35gyriCA0k+KAK6VqU/RG8pZ9TLlXwijs1H6QDBW6G+SHGVl
V7LwxDat2i+SPRFU5NPAxGuv7+impi7GSuloRncUPaB6K319rY8kcXkdNpsQivRRkk1a7hBSnYyc
1k2KMnXVe+RTWUHierrIN1i45E3vJepm0l9bTcn2HaWWtUl93NUBmW6ogA+uWRXMvfV2701hssOL
i1ZmQjcU67kDohdDJxlqUsifXOf0eGIdhnNaOoMcTnc90OhIIr1xDLjmY++FKaLE5hodk7RGeFds
RtVSnDjoad3HTbmSAbKR/ABLRuqV5zgH2dcZWbnOfC9zJKlMV6mvFLcRakAkBcoJiLVyavA4xSJs
SWQIXAg3wwHBsX0kwRDweY1Bip5hcBdjmnSTQaHkSK4bIsSy2sPhW8HDpJkfNfsJjj2whsIxBioG
0dS+pnKpXiGfefEDdWsGzJmMMo8yx+vG8kA13G/89CpVtYchMtSD38jmKtbB9zJr8d1I2A3ZkUZN
j+WeVV16hZk/vSoZpMcA6GuLI6OKvOIu0Ip7XW/Sgx7Sqva0I+Xra7BYxhNj7z6wCHcnd9wKslOu
GtFjJSVbYfY9oVZh7ea0I280xHRdpTlJYKJ+KAIC4EjQwykbOV3XNafWOEzIINYzzXNDqO+pTazp
FOQIVCSTrjjWrKvCI2VWxpG1MQdNPxRl9JCnXn/yRoqyMcwMS1Terh2VG4v1qMOQbO3BlgKFVoY7
EVXteblRTMiJQ5kRwRdUiK5KWT2qY41UTjWvCrqx1z1KlNVoBOD7TWJoEdu6vTc5jXzyS0t/wH7o
WEFwLKliH6RUGvaj3X1N8Y+fNGVAG63yM6oIXF1FJViYFT3iRvSTq64CkOBNlrIdmMmuUsV0Q0l9
lftyrYQKl5dxGE5yll4aPHmk06OvxSQPHmNUm1WctQShp8GagoW9TXwzXwFRXhmD/2woaveHYU38
utxmVNOFburYPakaEAHzWQkMiSwz7crOviM7Uh7zET0V2TFmJ2HIaUyJRRemZRhS68KLsNZ3evFO
boa5DbiikZMSE58ex4eYLnsbdiOuYc7tP4y8vzay+RNNjWoAcmWh0IkwtU9OFSErSZWWRfQ2kAwF
0pvMwV7Ob8pE5GTWjv1OMUlRKagDuQVrx00iakftUVotGOFigsoRjUDF1WSjCqPe0HBh2RI26U0u
Z/ZangJlM81jbRb3oWsbibrWUp0MoDx4bEb5T9/4r1Wa5RtHeC105PeYQn6zb1LLtPMYZ9v3FKDZ
AeaicUSxsyJHPiKUKYGHRViL52T4XR3KtR7J5wmR5oqF81C33L//cm3xS7ll+WvIZQeRa9uCZvNn
7/6AyF/pGFC+26xC4J60FQHe+VtnBbNpaWxWk2bHjhFBarEG612V4te2aYartrenfa5Z21I2WbNQ
NtwxNxwOnhQgOGtCcyOCEq78BE2y7YInNGDyuZ6Cc1ybAnFHF57SVkm2LUkc+nopfxBV+Sjloeco
RXQftuUdVzF77Rd9SqJZom8rWX0ME4IeIw1qm2bEUOPmBkPU2i1fFxCitjTktfC7fZrWihvocueO
vqjI6jKxEc2blWEk67o3jz7WL3IfUicdSIME1PluN2Gw1cPmq5JNoBWL/Da3NPug+OLQh9IdbLDo
IeasdYRlv6Q5sEB1bOUjuhxtl/lcQHIpiba6p1RHzpRq1jW37bs+ateMB7jgqmQ99vBjKy9urxS5
adDU2oQ2yMWxKdvmlKTEMRt+3rrwimMnlq2QOpG4EJ4g0b8JSSqtx+n9739/8dushiORFp7Oma8p
pml9mtXkkFLNUvez75kpD5eusgvitTytd+nr3NWBwrKooKquzEdnUebBjc5Y8Pd/g/LbMTj3ftGo
cCCqtFQ/94GFZNYDdtbpu8iTV1LdmivUGwl0udRHpQopZmlOK3F1QuixZQXm74NRDGtK2sif+9za
hLryQjBBexoIywUNM0rHBKZANGbyqu875WrqiQX9+z9bfCpVLgMTMQOabSnCnnuhn+QZImY5ia7J
/B5WHHxyrD/bba+sCB4EEuL55T4zDSQyU/OgB2uK93vg6eq33Br2XLoxq5JDyCSk6M9SVzhUX+1D
bY6JE1lkExBm4Ap+M6bClrgPSyGvxyDfwYeSV03tH4UFe8IjwtCo0xX5KcZ+8Kd6ReXU2vYWtb6+
SeCspOSFEs40Y76TR08aso3ZQ2MO6FUfS+Sj69LzILH4YXdlGiP9HNrIWHGJJG3zqHbKaHzJNHqb
AY5IN5bGdj36g7nJdStgHZp3qzrqStyQo73xW3UT5Hp1o/ZNinc+MdcDuV0bT9MiZiQ2s1Xd76nu
TQ1+N7VcVZrfuF7BxNWOnjEGBnX5ImmafmJk11eSRHyvsAgOLbGpO2YUjtTCvHuscva+18L3lnkf
rqVl7jyMexC8xa6oG9TEVF22zBjEAYZuCDT4VVaJ9QUQolYduVp5E+yNudemsdwm/TIkYTLQ9nXv
D+sehBmXAD27s6Gy7+yufdNBKaZMahSxExjiLkXNTPUaARLrOxnd7MEbr2yliHdB2Qtn7LRwolqS
uXqZuCPR5xfVlIiVLWFZ9rIdZA6dC+kmzJ4yDQEDSRQiPZK3ydwwEyu/fwc2nt7VuWbstK6e3IYS
tKyLC4D7OeYIN2E+NfUfLgOfDEEfh7IG9sGk/G6D3ftkCGtlz+a8NL3vRhUGzKa6zIlNyd7EKJA2
Qg5bms5ddzYMvTtrviDfM/KPeYK1ncnDZtC6u24OHMS5eJ/yo/z9mfb7AMEMwNZtBAfCUMzfADOq
0k9TPPTxWx+218iGxZ2wkbtXKIxdj3F7NbZVcmmgoaGT6FyhjDjShCXcRmcKI6mkete1yL8NVouC
NjZVRJBRd2f293ZuvYz+WNz79Pz/JBaxP19bmauoCp0YVbVsjTPv1xWjIcI6rYkseJN8wDcTSMU+
N780ScSFC3zpxhiUwQkkL9/j2aE9hCz2DtrwxUzsQyYMfb8spjpZPUn1gF4v2ys9aVl5y3pHkE/h
+KgrzaavT6oo9hGFw62w/BnEgbEGYpp9qPpJdlSv3hIN9DqiFPuqxhbClaY6RalXbakNx/dpV1E2
Y/Rp2uHx73+5Twq25biyNBZvlqwraF3tT3qZKW0hAgxx9GalSr22Y8PneuJh+66tGzUs4qMxCGON
V+ptlAiKaoeDNNb6MR2qNe4lAMR9cFIHubrS06CAby2eTILrL6ol7Uks7KRGe8DsSxokZo0V6sXQ
KeukcymqwPSI/PI8Zd63Vm4Z1DwWVfhcv3j4eo5VC4v87/+tHD+//d7of7iEKhYHqSGMTydR1ad6
bflZ9pbourxCSdufcQPbBG13vrkPmfRcp2G8QieTnezJv9Oa4N0rJ8WNZUXfJJrtn5ab3Ka0C7kH
iIGOshK7VdS28Q1DlbcvrPorEczDlUS512rSdShVZwKVBwAMlEdxN541/raLBnAo5Nja2ZpPpn0i
aZeBdt85zr6G5p5IjYQ0S3Ic4OFkturohYXdVVa/lEa79ujRq7EmjoSSo+VvOhnSLilhLbqZDHt8
YXItoe618/wocFtCQ5zaz+bmB0us6VZPM2fUDIlQkxQECAada3AG2VUzU4/81C6JsAcIjpaGP0xv
pQdpTMoVLYpr9Iv5WRnum2YKdyw5fer0BqbuNCtIGe4SFyG44k7qFyYoSDzr/q012qNdVmT5MFoD
A3doKsbXCZM6Z0LQuo5IPHHSmcNv6BVRxWV2ZgZpHy0jD480sXKniTV9JwJvOIzW+D6ErULXIRMH
b0509ZTsLWhLEA7UMR1CA4argpQOrySXsoHtNzAUbnSmKVjkKHjIQGvmUqimzxW4rjMdomeOQ1cB
FYuSB0OryLScE3gVi5obmiG8MeJYB2N90rp3GvTNdcLswQGPsYf11m81r4ofEPofvIoacT6+WInk
X7HoKTeDD9W7QlrnRCPUIWrj8lGfb3BIOyS0Fle+V7zA3nmr8IHvRK6fATtrt1rbDjsTmmoPl/Za
CZFUDnr6mrXVSTOg0jeWf+nJ2boAS3Vrkd6SHJG/mz7XQuNMbd98zMRkOCOth2MmK+dBF8rdKILt
aBXxpWfFA/NsbHYMS9S3+6AnQijASYteb2eElP7Bk3IxLlJ7HXEpP6J4H09+S6lqsuz64pN/9of5
pfnbHNc0hK7qrB9NW6A3/DQOdyRTctRp7ZtBfIwbByPTnhRflmW3jKFMGa4tq+SArDcKWe6FE/mA
PAzhrwKCGbdGOL2mQ6hvkxjgfKQDHv9G1cN0wGTZ+ziaK1TM47n+XZEQiRkEFB5DnH/Cm+HERtaT
/uIZjqJik/b70VoJfwTfn/bjlVx/i5NspyL6vAURkBMgmLUn6FX6JsrF+0KDwTWyJbtE3esDPSDw
ZfHXtO6SFdYxriJtwMKcz+rTUN/giVG2mAfwhvphfuyBasVz3mdWV+1dGynCnbr7lM4X3LUhWssZ
aKBgyt4GC6WRMXTN1vdoKMXzIexV4bmLuvEUGvqlmYrqY1X/v36hxtULRe41ByuGGKz5tPk/93nK
f//3/Jp/PefXV/zPKXylI5m/N3/7rO1bfn5O3+rPT/rlnfn0H3/d6rl5/mVjnTVhM960b9V4+1a3
SfNP+t38zP/Xnf/1trzL/Vi8/eOv5+9pmK3CuqnC1+avH7tmXb5iGvN14V98vfkTfuye/wn/+Os2
yL+//de+Tp6z7//hhW/PdfOPvyRT/DcMM0UYzC5Qh9syaw9wgT92MduYhbUmEgpT/+u/srxqAkB9
yn/zCqYhBvl9OAMUdtVEl867eDuNEwRrIQfXX//85/+A/338bv8XGOCns03XLP4DW4JaAqZOWf1M
nSvJUK9SG+8by7oM437wjbKQId+PFpHXGC3w48uk7jAXd7uMlUJvD8Ymz6J9hUx40ybmOXJpfV2s
sru38gnLpP6EOYfldnhl1VHsIvWp4/g59RDP5ZSNJdK/oxNeFCIyzqoe3pQZCJMIkRVonW0n4Crb
HQAqyDNbEE+34WBYB1HcNL22SacgXk20XR3h+TufmIVE7ppVY+VYsVVGi5I6gZO08kM7ncwK7nI4
tLJbgiOOVaKppaguMcezPhD6O9e/YyZ9ozRAzEsgP0jwFOyMnl85EWbcYJyMQrT53ayBUKL3aBzI
wK3Nc5EgvFEGcYmTZMe6+3s3mqvKBjIU1r1CfIu2Az94UlguxYqGM6XfllV732h8dlTD5Ujf+nG8
lcpqPQX+26ivTOz65AqVjt72mOWkOxMj5pyPcoq9/OjXfJvmIKG1ggYoJ6cQ3V2eabs2y3lJsdJK
eS/14yXEWiiF8pEG8TG35YvtyQ+BRJRzNl64Bjq9sqlS8VBJ9UaPq3Vdk/phJKeqCd9FkQOWR2lX
j7eh1d4rgf7U0nNND1Ds12ZunU112JKxR7xO9Cz0CTYE/8w4O/Wiu8WDuVf8vR03G421h6bEp3ac
Llo0HiOj39oQono7PFSUyLopOoWWzFERwltwScremF27aTQCHnNzpyQEKzYxXX373CsyBBrjqRzr
jSmNF3kyaNQ+yskUO7YWvKtzYdA38iPY071niKNXajtUZGv8s/R+NblxoObtWj45B+HpJINYhVT8
RaM+ESX97OvJld+vkWNfikDfFU1wiIAVCMU/yFV8mn9h4fUPLXzmeIpftDh5p3zwjt/tdv4aC2l6
KC0Oam26F+W2iuXXUW4DB4NEIg/bOQqNWsCK6/EeYDZO2P7WzqqMi0Z/nIwCexq15Vq1D4PoL8Nk
UCIPDylkYqGf80k/kwRx0YrhiN965/vjkWLju+U3DavY1g0HdYOi86TqEy4a80xo9GxZcymoHjx9
eKWTd7Ks9RAP90Yw3vaF9oR16DD1wlWL+FSV0fPyGSMrrGFUL3VYcrWTQGWW/rtXW4aTZMMWVcMz
daajodVrrKm4kbNV3CHL4/hrxkun9k4oh3TRovcqrhkkmk1KxqIMfl/SYtS8ESWgcOflzKKr8WGY
SkqPhAJF0yWc4lNMxkkZcaxK1V1Muz8atlXZ3WpJCz+CvtU8HFgvQzA92FN726uUO4ZbhZ+kMpLn
uvtK+Peh6acHgAoP8y/YyuNRwqWpBenz/MXMx6Pw+1sz7FdSPj3UtOBgDjsdXfX5n+SR+zHoQFZN
badjlXKkcrr0tXxplH6b+xtlSPe+ykQrIHqAf0+M/DOisNb3+hMrvLVN3GuoWS/46KaAMcHTuG5L
wWo+tmM8uvPflviMZX3X3Ick7kaTQkIPZI6QoQCp0tHQ29Xkca7TUNjQ+H0fNA1YwxO2hLUIAdiK
ZjMfTHZZb8pQeUAhslLSh4ZvSu3Mp6FAAhrL04NMPUSy73yKHayyD1JUbXK1ZZieLmY1XFCd3s/e
5yZbF+lwkdrxwYz6rZW1jDJ5+Mwq9LGz/Zsr0tzOWiW/BlXhEiOz6hRksMxQCeEZXvEgfcn03sG6
8d5k41FpUT1zMEt+uMZwlvvGWVD/lS5en1+pFJsMUgxGpdmVU3xILGNOybufShnno1MO8119p6vT
UX0xoviGzKRDU6m7UklOacnfPnB6jAGHBN80bCa3+lar1XXbTke7aO7retpMielE3nCcOBHm/xEP
tcnLg0QRh4uGudF9cSz19rX2hsvAsVlp7X2pcIrRBdx6wbSumGnPgxUTAzxSAhV64ycHYaLIZ8DW
SJyAinmNY+GebtODiNLnpsSx6j206XCvQkKgYTq8KsEbYQt7OFTn+ZScxwTZNvG78dtxEtUK55gQ
+IQ633pq26J0RMaVxtaeypbwvFyGZiI3t4bGOc9A5cTdJWiiZzD39yRGHge7PQWDaQAvMjjV0mfc
SZwfwRXhH/Nn0a86L2ecGM5CqSixSNq3RpLOIiMjREYM04XUvgzSirB0obtS9NDxMRkfBqlRHYov
u2SA7AVj59GKyufRbmARROI18ln+l7bumI1XXKktoexKbxxY+flXzMoRXY6jzETUUWPToPDefEnC
adyBVFkR7127WBif0mHAaR2PR+Kfjo2ov6mSrlHisJp1HEN0wQQ/kmSAeNnN9IFsREVgKZPvhx46
iYj69hAaWvtxb3lsnDAu92mzb03jJgwiekFzCzUlYpFgbu4tN5hBf2xq6vxnw0VPa9Lq2vowkI2L
HMV/7DQ8QZ3aXJkt4jLZ9iQnkRLPNTFEq65d0e1ZbnoQEYcUOyU5QPqjwKQ1ja138CxkFHnyGIRU
SkAY9QcL1tk+7bAnJF25GeXwQZgi2I9pj+4bTCOh97uyMTbCwp+edStSetaZJq37FgsAwLtcerLq
d6MyNvFA8yHTIWM0qwEeQLmCQb4eG+VKKoJ+ndYZ4QetVKNTy+FZzTeoFRqqzCXWP7M+m0E1bJgU
RU6DcDgY6bJJwSVjnblm/vVgOXaiP086OH+uAusysJ6rTFhrConWIczab+FguZlE7pNAd0P0Iqwe
A0NFnmgPxmA2q6KA7UDWdMxwIzuCmFPo9BzYU6S8IqQ8ELFxtrRZDtfJLhEoO9YcT20BQGDiNI8q
Bg9OAZpAt4QXENY5upxs6xG8I4hN62sis7SWo7XNYCPyem0x/A14hh1k9k+mZJz1tL9XqvE+1vJz
YnhO6VnbSUeCqu2knjBeIz7826T+x7z536HZnxov8zQZWDb+R6quhqlTL/q1OBhGHIZRH+e71ozf
y3jfi+Q+oyLpWQgrA3eSxiNttPeBuOY/fPKvZaqPT4bQSNNHkzUMNJ9aPja0jcwYzYzyjbiMJDuS
gIJgkaYz4wsTnTCq3SHxHMk2zvNU6Q8fz2rn33zJy8ej8AYVoMgUBM3POpreNAcVsUG+Uxom8Yw1
hGBCsS+2tnwbi/7WUIljy/fNAKg2PVYaoxoT2+CPih4xL/t/GqR//CGU6rDy0b/h/3/9BXwysgNi
brPd/OOjD8cGPuDOOlqmfD0WTAyS5tY0EYuUutuKap0lkKrHEskIV5+ECaut7cJMWxfmH6qm8xrt
97+MLoNsmnTnfut4F7HfT9FoZTsbehNDzVEN1Bupxnw29D2TUN0giKN9WQ7vomZ+noyvzMTu/fqS
69GzbA+vasAAsEwPLX26+FvFkB6LZHogxuqiRqNrjExDmNshbdviLt7OUxDD7rdxhEGUE2CepcsN
Z0oy3KZBdLBS+TKp+q7it+h9a5UQiocM5TZqq7XQngit3JRc/Dy8cVmLV9mqb0ta80mjQ9rzmMOG
nLrQxo1qI/v1ulSr9ZD6D7iHX+EsPBqDdrZH4DBqdcFjdEt96L20W94+eq7ykm5E5yoaek+To8ZJ
ZI85Meu/lNqyQ4n5PqBy8od67n86PHA3KjrlUqrXn7uSShLaaa5oONWVeqPl8gWZ6yFNXpaZ9fBA
usUf6IUgnP/D7/5/2Duv5ciNLA2/yr4AFPDmcoFyrKIpmmabGwSbrYb3Hk+/XyYlFcXRSDv30xEN
JlwCVQWkOec3pgYnDGquyTvyIVDlTZrL3JQ3M7IXQo7pY4rMTmo8p9X00NHxQWKEGTTTqKGV6qvD
+MR099iYxdFgXJ+P1pW2PsZdeVVWN2sxPnhQBQT3zHDEw6AyIMXT6mxMgvqB8JN+SnpIpXaJOS0U
xXIChEh7ODAUE/VOyGoYim+NZKIYgIpZAbHToxcXR02fTyjvBrhcPY/MqoBLbD1iwUvxzUa8Txmm
PfP7PUHPmzIZdwnMqRj1HC0bNp7t1MB/EYF06kOywO6aJ5dUh2ZhXYnATIRyn15vSegMPEXhTehi
VcNc/1UjtacyktKbelsM0V2Zzc+TEz4lCR6ITMEYgRtf9JzRcVttc8v42jIdrfLkRQxaexyhUisH
xN59boflddQZjpUJU/b4AfQVUHMLafWR7ziy0hsAqjeArb/olQWh91iYy/WspD8VHek7kLEu1g9L
nb9oeXh09E1vnOfawMjGOiy02qNw3hy1s5juCdGFBZwx3s14gIp5UmUf9GGl2Y2PTXkPue1WfA5l
YvxmR7eTUQWaM2wcbSR8p76GrnnraIQJ/r4N/nNi6q3lM9GFcIiFOrr1Mem/OkrVmIpRHsT0TUzp
Zn527dkJYaLwkUu7PpT/AHv5q1bfUhlyuhgRoBAn9r/jercwvMECLzS2GROyjolp9c9d6l+8soR6
cfkWS6wpP1wkiZusz1W1RBybBOZkIVSg5+tTO4OpRQDGIRR0n6nNw7oyNnC77aypRN+zn2KU3ULq
S3t7mxhQyiz0QXXCEYp+mzHtGXWTvNP84JT5MY05p4JXlKbfXfK8fjNmNy4jOjPPfdEQZ8X8PET6
MzojPIpthuHwuq2X4qazPX92hgeD338IM3ghy6nvQQQL2T/mZY6xPseeeZvVJuqEDMlxyrWch3Wa
D0D5nsRN4iNwbGz7djFQxiBoYSNG4dafaiIMLk4TyXzODOzGpuFJc6wvUTGfwHHelLh8xWj7KN1y
EtOmPk5u1FUgBNtrHo/TGuHRTOijI16gt8ySiO7581h91gYHo7K43A4zQy9VT37iBrVXFuYkSXYz
ztkRVJmf80sCbCCJYh7E5dSWhmZMrS8lDmxF1yJg6HzBRwin0v7Bm/NA4V7CcHoSLbjJfO3vH25N
/YsBzm/pYoYXAAY+JB1Lve7nailKZOzpPlG+hmyagkVF8c5vyYBjW6uSvFZA4MT8Rsqc7KeuvgJn
86h7AaH1dbxtmeYhz3saTJR8TPfYAeKAQNgwQxdTt3E8d8X8EJONQSvjunHTrx5uOnXZE5JDd9xI
Pi9u9kICt6fLEpi/crhCHH9XEfgrkTwbdNo8jNIzsipiMi4GFUM7P+COfSta1WYdX6sQW1C1OyXh
9OrQ8hc0Zo5R3ZhIZteLC/3RYvAx7zWCC0TvgHc8eO74oA0DbpvzriDhzSTVydJjq8woRAqHw/XU
GQN5X0Y7xF/sen5uYvXMBG+Gn24QLBOjsTAbNxGTOT+ybst+h+DE0Wy7hwIxpGWY4Xc3W6sTIQvj
i5eSczP4Hzp7pCOfbYtPPES8EkZ4XxOi693vmaU8MHbvN3//Q/9FK8bATfzTDI/I9oefeYoacsEQ
iA8IjGw6b/TN2iGuCR5VPOQGaWI4qGEd/cPzpVt/RvDJ5tNl+EwPTSrG/ZfmE7GsBWTOUB762Hou
2vxG9HMuAnPw9yF90+kU6I31GxE/y9JxExrmoWXAUy8EXohw6rwoRmf5w6pvyoGQFYPsjLBmq6Kf
xFhMs7/bBFLMinQh4yWXQKkzn0V0o8zcL6MHAKVJj6LJmJKbQVH2Hc5PcPydiflQTi4qLJbXKLRv
Yx1ZYoJ76dL6TZ3fIDDxLNrdlIcuLQkhlpPfFsDvmm2XFjcLGB38BB4iBj2MJ6pmfdVFZ1Tya6bm
tT2t27HPbkqD+Xi6PiBycCoc2g3xDkdG9iI+s7Gqz6umPqeretMM/C7Zd8XJbxboZQPnZkm/jZ12
q9u0vm1+FAMdZ1YhcFm3HTPXFRxpk9/2ICKR6CMeyBs7ul9EhCIaUfuOY7pb87Zei58iHOKO813J
yPxH1Xj7scBZCOiUNv1s83TXT8UNCjWNv6wk8NQtfEoRIgjsMlCSGa8e3koxrFut8mVVySlMyx1w
SwSazKkU0kw4lXi7julumqEupKJf42J5lhOJTTF4m7OXYXFuRdSanGMgok1wfnbKYm5FEI6516v4
0J7BiAUz8kZJjliu7tp0eBA9PJpix2m0btHWOov1Wl9OKmQuwkXtkNyg3/gyzvZNLNRE4hXzKLQF
qxDiQZ+bB9H6ishaxXzR7Mc7bdrKSewyPLnL9Iq90uNKcEYb1EflKFrdgSC5GqY3OqkDbU1fzCS9
0cqByWb8YiI82CoWLTTR12JcAqwErV0WnSwLehuRtkLwtnl7SxWHLpMIfE73weiyjh9TYPdiwKTl
y7OZm1/SCMfnUN9q2fqKrvyDwWhiLIujMqbHWBC2vXan22sQCfBCtBOxNvBNhBebbVQdGN0e63o5
yQeepIcYRkJ+P4Ch34jWyyQqYJYlBl9MwGrn1sOuiRhioGO4Izqf0uyZQeJC342bMnpVFeL64oET
0deUTrUmeerDfTt6c0EKgvBC54zPqHpPWHbTkzY0/uu4HxuizjTHIk641uGvf99qfYQN/tZ8OJbl
IexEI/IxHY1fbdroJtQQ0H6vJdb09TohAvqJOBcBjwHIn5iMukNxTRiTHM3kZ7xIIvYsHqwu9mzf
7ZkD9B4h4mrKYYxYstmWFTj6d1B7r2Ob/ETs+DV18ee15ls670cv8zbo8ET4vmTtNfEgEKX3GRJP
Pg5/wZwo+hF/i86Hdmtu1bz3vXlYDgYeDoExDOfCYZIe6aqvWjVDZnD7ZZV8QdFOv7aB2WC+UbQ7
TW9e6taLNxFCcKTI86e2IhbaV8Q2VaOe/NuSOXpggxKe9Wo/pTGR8OEx7ZdnD3nNcfyptmgRVrzg
on2JVwOwZBpMtRqIVt02+9NWp3ESbc5jpKi3atP6VRu/qC6jkHF6NtT5YU7NQ19nyHIcx6rdij48
T3ra4W5X2T1wSYZ6ot8d8huPJ1K8f53jPWrG40heI0/Vs6hNDJMiXUyNk2N2p7Q4/5ETEE9F5pi3
ohKPeH9LeFlEBhTSCRkAaDHTMLHs1DL7YFX4vRfcAHF7mLDYimi7Q1szCqqGB/U6aRx1g9UBOfqV
ZqneQjv+mffDk2HPZ/FC987vQ///5t3/Ie/OGIE4179Pu/+eq/+f6uf/EHYciu/Jy/v0+9v5v2ff
7V881UNIiVy6AVtJZNJ/z747vyD2ztQKWSTAN6TZ/8i/G+4vxOA9z/UQkHKZo7Drt/w7u1wVDgY7
EezTdXb9Bzl4cfk/xY+QfkD0zcAGz7QM9BQ+RPgWXFG0eJnVg+LpPoPFIvpJgnWIop3agV8vJvq4
FCcLF6zyr1ZH1nB8HMgaqOsPnRh6p4bbBO/PqEgP0wQa6KAmd/DUNbPx++T87ms+v8Xb3gdCGTD9
xd0ato38HV+P7sk43bupYWXZNlr7EXc7q0eNkJzfFfVZdeBHheaXxauvO0AsEXbLlnNQCvXBceFv
rLeLOx4apf+uA8sZTf2w0slHU7Y18/AmARROeuNqMRH6mAo/gao8wCv07hzj165e/GzGvTlEg/+2
IUWbhSGDoZpeuv8OiTAIxTaOyNCgMJvqVRyDV7zf1ynpss6viHRPHimOFYYMl+rB2NXGtTsOcpM4
RFSJkMVe3IFbT5Dzpt1kYf3tDlu1fjWp/febakzGSdyTuEF5ww3KF6q1hSkZiGMSqouaxQ8ne4Om
/aarFB/zPR8yUSDKDeVuCgMUcpAZy3ZdlG1Jid+JY+LC3rbWvok5ld1YuZGq4RRxaMS2VA+Wpty4
/Z2Jn7OOeWwDpY9s1VacbSbeQS1CgjpNTlTfJqVebpq4huYRAQ7Xg8YEQbXsASdvpsK7EdXp6Qkf
pYNpoJTAapZM9w1Hk9/NEK7m5+jVn7rb+pFgT5l3Vncyq13HGRlSIyHXkPfFxRvN2f3+UcX1OmX2
AXjte6ypy/EgdplGLP8yQ1a/4xYf6A3S2eIDUA8uPj42qXvx9YjPLi4ut+PH05TZTpTFVxiKMvuw
dfK9apNmTyheBItRPpsqiKs27ogimA7fl7ovDBT1TV4NkLs25bE6p0jFIqmiJjwO/THBVdLG60is
ioM7bQZY5h4WFV9ZJfcbMCVmOu6GtAiGoTyJ7SFEyXHEWmb9lnANUW+XETXLAKtRnahCp+zBRysx
4hZ3ZQPm+v1UF12wBkJ5NqWkek0/pCz2NaLabW3yyagtM5MebYj+Uc1HKJhaIO5AnDblO9sTijtb
ZIUOI+4dI7qLfjpWL0WqEWMwAtN2ggKEXF9f6xHucka8YXRaBO2QPcxK+ORFzBVzo/6WdWiiYDRM
KPeMgtQzHk3pJrEMv3StfdQ5pw57m6YlvR3htgOWx4l1QL/JAEhwADzf7CfGg77uuk9Z+QXDT5S9
k7BhFuUKI7DptTQjcoEl2ceIFwb14HOODmI3RjxnwxbmwX2OZnLN7GKoVr5B445GLHpDy/+3D/2H
PlTzTNruf9+H/m+brFX5p27z7ZTfuk1N9X5RBWOG7I8J4cckPvdbtwks7RdXM218nphSA2djMv8b
bM1wflHBj9uuSp+JdIznXLpN7Re6X3pOhxQOTjbuf9Jrgp370BOpmJehb+C5zO65IfOjs2IBcbib
mYlfIwyAFF/Tr0e5mOdsPWoJTnn6OldBWUcjnohqewybjoVKAvitJFaTNf9c9kBppx59GtyQSDyH
3jIeZQmBjKIr4mOvNOURTBPCaqIkF5NYlducYoJ1JzcqYH32nh5fqXOa7qJqeYqrMVoDTyuwpyi1
qP2i6qtQWg53qWuUx8tC6zp8ZeQ61tkUR7P4bOqrsx26pCQoxIVjp6c3tSOFpdXYpR9pir4xvaQ+
yoXe9PMarHPL+qWo594rMiPkqbsS62i5exzX6bcj8b5c1iDP0mWTjkNLa5U26ts35oL1PqAFD+7F
HnMgYnyLb7unpjh15XEG0Qfe+2gtYXXs7bE+XlZzNFZyv1TIQjQR/tp9fyzXzCLKIookzWDgyqJc
KJ7WH925wYUmLAHtrRWCBpX45JeFZouPD97XYaoovn5rxSUDh0e83bW5OsawC45I0NfqFmnbJPet
yNZICYnN8oDLUUgUPCOtQSoezOVuaZqHRSADDAEUkCXtj1IyGC3Jkz/vVpM51LaGQc5HmTWm5mAL
sh5jWF8eKNf1UXyR73Zdan9XZ2mIrxbp4MZHJEPbfLh6/bZbXF3ekqzj7UqyeLlPeWJR74lel8dM
yfTjmLvaW0kxe/1oWDloZ1mUu+WiWfNvrskY8rJJlgpRgSxZjYIpepW+HXHZfjnBAnl+rOp9oWjV
cS5dvvkualm+leXmy8IRz8rbfrnxL9ffVSWLSTOlUMgQkxbXkKfI0ls9H6t4d91/KabeD6CD1dXH
K7yrCYlOGxoITPB3Z7/b/zc3/+6Ed8XLTb879S/3yyM/3trHIxOYF76J/oKDHghCIbz+l8dblv7t
trf34uPuBF/Ew4eNSsVbI18d0CfDSlKdN+yyqEmrqFtlRdzBN7Fa2Os0aZdzLgd+qFbusNf7OKkt
PLx5FPJIr46ypJU0JZfVD9sqNHTRzxWn/EtRHip3yZJcyIpklZdVC9W8HFFu6ihkdbJIFJya//7q
8kC5kJexzPiJiFe+k5v0DHeBL7KIaceobtNu1fbq5OwNRjhH23LrI/ToAroo4mZHuVEu3Fw3V4iH
Ypc8Sm7tk8laA2dtmFw1KXZ3vVChlbtWTAXWR1lUraio7t5Vo9uR6s812doii6rcf6tLQVgrPbUt
6QwhdbNZcg3f4Tbxa3v+nrTmV7xbe78g24Z5gx7M7fA9gz8TtP08b8f8x0LmGPeGeFsIDSRsyvVg
cpNTnaP9iyYeSmVCh/xoONGrsY7jDsdCFOXhSQZh2zjbd3f59jEWE82eJWnj7SC6tFG046No5+Xq
v93WyS74j4U8Q577doao4MOq18WIq3+o+v9RDSqAA8QM9yBrZrRMnyOrfivKrbIaWCH0+39/J4Wa
HEHD4HLw7m66udoRQn6oZU+mWlZx9Iq5OMpSLz7KZdvHYy67L8dcttXkGxmK/LmKD9XqIxY6hAW5
6qWK/+wy8m4vV7lUI7d5KayXzC0R+We8IBF3uuhNZUluk6v04GcN86DdZfsYd0TC5SFvRbkrlf2q
POdDjXK1kD2k3P12pDxpFT2mLL3tv6y/1RmbymZRcLVeNeLMTqUg6VtbJ039RmaxIJRZIBusjowu
lsifB8DInUrQEBtLeLaa8BTJVMC7Btowpl0HaQx9a7TXjbt4SUD/3G/t2EE/zcq8fVsUWA1Dshh7
be/VKBtkmfvNMFF2JbGQdd9sxb3SkL+5mtxGJ3Og40DnPOBWs6BYpKD00DWv6YqF58gIg6T3rWtH
4ISacN/VM+7ULT4tedI8qY5i7nFa/ZInyqukmC7a4G0F1hvKLAKGOtF863Pnld4eayVva01OYGXx
3oQwPuCASlasHH27X7ZdE79CPwB0N9nkv0i/Woglxma2K2qCqjjKTrsS5HSdNWfm7T+zEqAKMw4c
Bm37milCTASE4Lcgf2BBQVjbzcpTwoh849rOMdfVz4WBLGGR1Nfq0m0rxu7IuziPeLKlVxY0c3Rg
ABg33rbw4AaaIiIxTsmDra3Kxo7yzH8Zy6rYxEMV80uqGrCfJL1OpvWLwJE4/Wpstemr2mFuT6zI
tIKoQblMLcjCinbOQl+yNYgELQTms0TNNhY6yv5APsV3VvSL7k07PzT2gGUIefbA6KsywAzxWzUJ
JkgfKTSLoRDlMe5140c+egKHGo+fcgclGhCyD0VvX5dJ89WywnkzuMC8l/uoiPDURQajnn/WhVYe
4YGEsDiIhFhTDWC9BwKcxwvRtDJOrvqFvRnoL1A/x6mnUYW1We7MrgsQ8gPwVegDWUjvNdUIPemd
7l5jpwZsp4k2llclV7Gjfx3j+7Bti6AW4JvGbN1NXfd7LVTR5recrREgLcDY30rq3ZDwsWwyHMB8
vpaxnt6NQ400xhf3Ed7BuHeSZfKtTvlViQ9hA9FTMGcqb632bdj6OVY2QbdiuJf3uGLtIqvGZ8qr
vaC3ZjPQCLiNdbwS12rLoHfJ9pUmMgRl3l01aU7oLE3iTeO2ziZuhPFr4mzCMILmXzQHw+u/EoT6
WZfgdo0GeFGR3ZEtw1sIDvKdhZxfFYxEYG5ro7dPLpDmxctJlNQ/FDsKd5OXg5ckvNpUKtGMAXhv
V/8sG/NsDaG2q2sehy3iVVAd1gR4I/z4dBwDi4xBYENk8q2YYJBR1N4GtHFCWI8u2s6Z2SA4p2FI
NPLyrJpID3W+iXLN1gxhsqfT136d7+3ehnGDfCpQAtLz4oylJj0aqwt5me6MAEX91bXyQ6Ktp95x
iPmon7usaDeojvugV+4HRvt+3eXuyQYHsQld4p3qUJw93Tw21aKd9DQNAz4Puj+R9jpbKJiEk5kH
FoT581wSXZ295dDmnrqpXSOY53y4r3mrgiEBc9H2VSxYOcV5QbWFUJ1nYtTiflqnkT4c0/SgHkKB
eom0fWOZT/owN9dN2j+2Ruwe1vVYrJh6+EtbLwHsVSZkDKGbLOpuVPdYxLG1n438PE9M/8bMXLZV
ZX2KlQF5fDDjI8jaqxl17nEAj9ZHbbet3R5o9/iC2izwaDDnfseLH8AVQT8+9Yteb7cWDhyDFeEn
lIGI5kH9pAwdVnnknK/DZkwDb/mGmwihP5wbTAdVNvwOad1aKkjG1sJJc/Q7swGSfcp4Gq+sdvUH
dLgWiybBauskiIf8M9ptgTENlV9zZxvD7G6ayTNRjQA9osboTK6lBu5Tm7/0PcFMK50ONT+ur4/x
r+sY/oo9x00y4iqXzo9h2UBIhp7t9h7o1cbZ1ZrSbHoF6N5c9U8VouCbOARLQPgx3vcGSS6kWDYr
DIMyccstTeFynlISA0aikIqi0Y1jWFR9ge5LXQnbKKfe9aEOhaJY9xF2fE0z34aQBwoPnXozqxK/
wOO2qtavm6XUHxqnfubtS31Gfti2o5y7yVnrPeAvk8l8NEsw8lujU6o3+7ntQNMv5RiAB/0EhGtE
E+hFqzRMd/u5CbTGgReLghtSaNnGGWMXP8X4akyJhmqKfZ1F2pMGnEqkQ69V65uXh0jX6vHB680B
knXu+hqCGkZYrPh3ZVGglBnQVTXf215vPeZ1MI6ufhpwtm6UEwITPm+ascfMfvFJ8wTNQhi5QztA
XzAcwW3J3Ub2PXZjcL9EnHEKOzKmjaJfzdbZHfrbZs7aTQOJiyHr4MIvzq6y/jPCQ8gBO4Ea0tz1
ffaNCUIVLGPne73n7apQKFPYtRBmN1rEgtJky0j6qlVRNdKX7pzhbbOkZopYrLWhtYONvizmifRA
uOHF2wyRowZTg1KkyO0b6x6VEC8YxmEOBsfcL2P4vNpLFZiz94wu/0qWBPXzHEp/v4Qv7WCdRlwh
NlNWEN/K7F+BtSgbnAmTgDcFqDgzAcHxeCznRCO3kbTb3Dnpdqz6ZoONVj+T2uzB321TDeaXYutf
GyK6sB4AlDsum9paJQruKDVT+OorEbXiah0ZEQ12slMs+9OMgqatFZ/KdTYhwJdwmPmFnS4nOe+t
IKzgS2RW91QOsOgHY9UDz0BNyq2m7bhYGdkCIu6dW7r+OkVbo0zv2ge11+db1HR2Tjr3x4p3w8nC
aUdDAsVzfBkH/IJCc94kdohKS05iHFV2Hmj1CJCw3LbEK6YsWQ7JgCpnlybPYZHmEEKUW2cwv5sj
gtvIehxVNxZPhiCbYMm7LvDkhTSeEILBiOk6FN90rY23FcrXm6Wm5ZuAntX9tC2Fk6ThJj9qLcG6
yWSg0CVoVfeqWW3aqm5RUfWUQB/r/ZCWTy4BooH2+GhH3i7utOmmTIUZlKUPW0Art0Os2tvIqMnp
qBXqTeMnpHzbDSDDs2eQJ49GhCJ7vb6zbP1ZbwHBhfvZRvHANjJGrGndbQbVL5rscci0aw7iZzPu
ZwsG4lpE19iRfq8nLqWm7q5UswVqi3NEU6e51vT4wZxzRGxA5ZDU/wGo1Z6y46LPP/NJWYLGUXS/
jLSrDgNJ8j4ZTCsTM9XC7tpg/mksNCBqgweY7pifXC8GLqvGt+HoKkHsKprfOOOCgXwKjKhUErS9
y/CqYQitttV1Xa/l1lZN3BzGIHdc/CEV4wrjCmB22TUs5ClYhzYNEvCAcFsN9apx5t1amcaBNm5b
aCjW2GWKlcv4OjjCM0HL/MTli4tzVAoHpWXkM5zIF4Ena+xTAzw2XxJUW9RN1F0hnK6dem8tGc9j
OwsgrtbBGXlVbeCIWINb/zahnnvXaaLphL65t+d5g+Dfa4lsNMxmcitZuFkj94kZW820bl919R5V
B2QWvOJhNkuEPcr6JjLUB30qho2hlo/WMPyISIwGKjgLgG/AFtBId+dYx/i0If+kDwc8WLdrQ6ax
itP4hAgaSiHHZSZp6ZraF5R+PJ/G0N6mWX1NP8hwy3b5umsI2BU8HcQ7/dqM68BElnbfAI/RrK4m
gDAhT69+G/vlm2KNu8gYcBUzKqg3brLP+yLclFZ0GPDk2Kg6xD/8Wxx/SNJ1q476XWq35zyiM8ZW
82rAuOemTsdbK/kBJv22nXT7s1Ei5p4c4cMaEE6Jda/prygpVUE/tgyOUGfeQmrgGUUxQXFMIiY5
FLAexZHJDWPErbQBjIfGy5dgYpVkjEzuNX2qgjTUb5WaOqoeiGoUVrafKjamF2m47TXyYuWE/MOA
HwpY0WjvtCtchwUthFjdlRHUrGGN9mULrGgQfFriFZ967I51Mwt4vRgdaIO1ySfCHXO/An2LgYgl
T2qEF2UZTj/1Xrt2vFFDs378aUefCMdnu6lbfk7FbKAR1iD9ptRiYDkb20lzUBOpcJWzNylo50OE
wYfSof7Rj+sW6le0d5Wbwpu+e0sHVXGYUEEzzKM2dzddljRBu0ZXEVFhhFTKF6vq8LrpVwtm4JUd
h+ve8YZfa5Q6Nnm4jdUERHxGytC0Cdp4JBHBEF/Fef+jLUJv18wAiREQTzBR3Gg2nULteK+2Umyq
dEAd3gOnjDt0CzAJTBbckejeRbik0sMDlIZPwGE8f2SSDDF2eWrDhl91+KThGrPRQqTPHDW7HdXu
mlY6IUVM6K5Nt7lePSMp+hJX0zWmFP5Sof8CJ8avEZu/RWuPFHuvxYdRN/V9i49Nomj3bZ8pZzW1
wnO9NvkZU0hT8ZCAkpumebxqZ0Hnlds0J6phj03F1eWsSA/jTdHOGIiJmuSOcTVe+tWZN00/box4
feyaR+RgwEWAu+2dFjJ3OQHwXTMs1e005UaiT0o9IsQUMopNm8HZIn06+3NyskAEJoQIbkdtju57
sVjy8L7FXLIsqpMTTdZZLghHrsA2V0ailfPbNkhbDQYGMa/8H9sGocunm4m+b1wEdwBN3qHlHN4N
PIy105x5KXSa/B6n+ELXz6tYEJqtD+6C+ZFcxavHOKetk9xN8Ablpsv2zjY/Jwx/j3ITWDL9nKNo
tymmrtpejjX0UL/qIiuiv+KQdzvQAUd09d0WSyfNnixVeSUvLA8N4wkXs97YMDmtN3KT3Jmgt3iy
7OVRbrKKOrl1HNwToji9J1ZYOdly7mHC3k/NjHRPE8KiM27UJc2v59lC8Ugs3JX3qupt9FH+2JYv
Y4kTM5rzmaqkCmiS0Lg2lOGYWZl1TsRCHjwkNumcMEN7D821EiUbftQ8wgXYqt392zqm9s2uhckY
1HJ/XFs6I6P5nHbu3Qrjc4vvCLz2ZjDPnpcpdxbKQ2LFYHrztmBq9XVI4/W4mDlXyIWS3wwcE0DY
78fNaDwd8lVt3ipy1Mo+RUVyLupiuK1x8np7otY6iYI5BrqXFzjSMfq6NxU3utdTTBfCaD7Jw+QC
AWHdh3RaH+SqPFZzy35jNZOKNjdnyW36ouew3bObfJhn7Igj75xjc3yOMm7YMIZvUdh6Z7ldd4rx
zkbSOExdlc8hDguH5ap29BivYs5kFnhWEw0j9JXnr1qS/qBEno26XeWcESlvtgCA1o1wbDzLHVqf
dldqLbxsxXFyBwLy4O9wkDXSrFcY+ANZ7wrDCMZkYeQ2Wmjx/n5s3DSO7yE6us/1Jt25SxptIE/F
98jpIRxgLvgvO2EZBQ7WHTsDRF/QNU1yP4iF2Xf9FTEl4MDzrL6RcP6LIvgHFAF8S4Bv/x5FAPqu
al9+VO/Rd2/n/AEjQMjGRFIPtRpQY+DvLjACgTBA7h88gAVuX8ri/K5+o/2iQq1jGGionirw+xcY
AXA+CLFg70DlwoVTvf8ER8Bt/BnQBqcKkhO0BMfVDVr0j7p/KlJ1aoiF3Slv4yJwoqE5Th1JGuuP
0tu2Gro36l0JGedJluVR/7JvDhlMtMvSoBBILZf65KpcVMBuj7obTbto8s54vmPgRdz7Ph6dHncB
AueZTBZ04BuCInIRoBEbE5EpkYsabTlilvKgtkzBo8rN8qj8z4e+q+5yzKUmWSLezaR9mL6OA3q9
l50frjqZKaiEy25Z+nDM2511isPExGPEcDmm1LrPajp6WyXvaWLgG3Zh2YIImNqjCkac+XAWgiaS
W+XCsbs/rWfIlaJHw0krE1lNsVAnFGfLTflIClp7kuXLgXJVLi5Hvh0uTnx3gb/a/WFbVAId7DJQ
/oR8Blutry41yZLh4RqiNhgn4Ah1nI2swfJRFOUCX/LfSnJVn9ESDEycdd92D0IIbvU6xMfFz3z5
FT/8qHK1lL+/G+mriJgj5WfXwPRbU2QZxUOH5DLOLrOTbNNYJALlQ1gVqNy3GtBseaDcJktv58lH
WrcUgxC0diufU2jVnCx3FxpaGkac7eVaPjHzGJIeiRt5zctx+mSe7cGZENvgZi4Pv1x9q1TcIMyX
WVNuJ7MlGJroyAfLolwkkzZeDQhuJelwXCLir2Bw7J53ggWi8f1RrsKY7INFYZ5BB9UdnSqPW6Kn
FPulRyoGRxctLsoNwYkZkTSgNnIxdDPEVH59BrNDcnDcZSu3J38coWbhXi9bdd/qJLxDgR1JvYz8
8GXdaCtjm9vlV30GaSMXMnkrSzLrquWkfeUq8yqswGqXSRDfiBulQQ1g7zBb4mUKFZWlm8QjKknO
QebRZD4xkkCfd0UjYWa/8Hosc4PWeU5OMk7DAmKmKLoCXsSwaryyijPhBmvXWOqN/GClxBLJInnN
KPdzFNWDCjViZK0cvUDJn+40Te1DapJO215uH8U8Z6M3Kplp8ezW4uvAr7g6ylW5MMUOWcqKBlJV
7O4sAUbqCbYCDESVJUeviO+oKAgIrUt3L78FmQSXJXk1dQBgMuMJlmotwo5eMh/TlYhvLKhr8+Qk
hW8O83SMkoYilgekzbLS8nNhncSA0SGzAUp2SbuekLy4JVMTsAQ4R4gromoQyJuSv4mptDhsdPpB
bpK/0OW3CndrPfLykREHmpQXz3VXRru3VYJvzXFJKyVowwqQpqr7BRo5V5F45ELHevZmCEWTifkp
no77lVD0Ue6TJVPTtzqcU2h/pEQViUETJW8WkCFFINGaWEH1xxh+uP3U5pCnHN6TTGl48ERRrmOC
96gJYwdrNGt4OgZuLLIYpjE9ltjodkXCwxRdX+APWR+BCrugIyKC/T4DP871oi/kF4E8iYUsXVbd
1atJhsQ/5aZhiL5C4LK3cTXwSDjoxcEjLRiFResNjqb9UW6KI3TjErs6zJn7uTZz2vs/PqxbmgMf
9o91rD7Ays5Kvbl8wrePacQdT12HW0bda/oVDkSMX9HV/ONTylX5eWuzbiDCjLvZ/T/2zms5biRL
w0+EDtgEcLmF8kUjkRRF8QZBSS147/H0+2Wyp0uj6emJ2eu9yYCrQhVM5slzftOGhyQ3lkC3xyS4
Aj9chfn4CfmBmSlZ8sk8phJ5MsyYZg9mmu1+el7V01FlHW4vAr69RcUe2Ih6g2XjD9qhiC3jcN1k
4z3bIC25N0HqnVOLIf7aRCuVKNdJgNnJU1YemPFGHz+k4HeINphE23LYVqsIbsZAauS6YwBertYR
KRQ11ivogWp0D6shrWnGPWYeSSBGy4eUhrqZK595jEimc+GCDUphgeLWWc5ntS0sl1eM39O9OTgp
Ck40Is8w0ah0BHnjArk6rOM3g8HoOOOWdVZLLsUtgHxZO59a99FAFXPjlp6Ap7t257oo8Mtm3ENg
Rzaw8iPUC+BsRbrB+J2ZKQ+8fMDf18ElUqbycSyPI2Mr6pZXTd3+Vt5I1ayIk4K9XiZvYyJARPHB
pfRjuqALLYkQ6jUduEyVkoyvEkY8Lp96uNXSdbVvhbGrdFKgngHdclkNcGM0UWR8dsZklBBDkBYK
mSkbN6E/vW5Tq9VaAvFQi+pAtfu6qrZZ8OgO5iIuag1fPDpkddz7otr60/e8L3rGFIiefk8so7Zv
u+ZGARgUNsHsZuekdx8rU0i3Pdfe2gaOwaMGmhsuA0anZYEiQ81zlstQspcxUWeU9BpoMjR/LKr9
dCr31FLQPs/J95QSFzJJ4EerUC1qUW1UTS13qyWNqJkAU6Jtrp9Rq+NHC0ve9y9Ru9RW9UXk6fnn
mbli8t6JmtBErifyS67fFIdpAxXCgSdHgIJ8jdxdqXhGLVL5JsiVG8mnAHiVTaZwNtf1v9xdyBfm
/Uj1oVy9MdfvVB+/rr7v/uVs6fUzjp9Wh36o33+B+txPv/L9wPfvcGUBPwo9M0ADsD5Xsxz0uolB
T62Hpg09O8TnWW1TzSD3XldXjyFTHayWrp9Vq8PaxOfc2agVO3IZWNUifMV1DdTBmi2HW7X4vvX6
PddTMSLqQQQoN1B71fnUR/7q4J++8br7l5+oPvzT98t/obbNCT2FlxwpUdVSTu2PZv1zSW27rloI
/gYM8A7OPhxsymGskdHGtYGA2e5CZ/muNumDBPf6MjS7HvLLqtrxb7dhJJ1tkyGDnCJPZKl44Zfv
ej/LX+4fRoisjWikF5H8xX/+UfXb1bZOdVJq8XqM2k35me7rfaP8q9djHCNyTmNz9OvJOk5khdUX
q0ZdrUnrueWuMQE6zsRjXUuiUz6M20oFeXjJ38ZRAQ9HRmnAOQDKqpBPrV+b941IfoUbvwFv9OtB
SL0zRqmvVF+i1tXH3zeqdTTn5p1RUjf1SNlS9cGgdNI1JrIt2vQ51uQ4olFBaZNqQ4YYVILTWuuu
qV2XCoVGalsNe1T9p0ey4Ft3abrjSLEKKHcLa1UG0ArTPqhYUoHWTXwh18ADy7hZDL3Cl8q3z/6q
22e1FDeF875kJ6N7YKp/BMFC1yjjJ19FVSlqKZQizTZYUF3WA+waTbr+QkV8MFuaM2gUQq5Ejt+R
bNRGoXVaMJqdjUq68WDG0FBzPUISLYm9sz73y2EcPOc8y2ZAzfuUIOrYRnV/TuWsRS0VY3dKU2KG
FnWNcy8bBHHWc4dhMnxq56s96MN5lFOia6O2CSKErWUABpuA72Ie3ky7qrO0s4lFT5BrwqHunr6s
LdXuQg3HnhyJVdOtzniqqs86XTBdhLwSjoyr1IVRS6pRO3LJlOjHsAySQkzn98bMIW2t3j5UfaMi
OaSrTD8o/sP7otqql8kdNVF/r5gTvsDpHUwa/xd9t+OvBxuyt77SKNQSZIva4magj0z598+m+HPp
l23YrFBR8mcH1nXzB2tDpHYpS80T6V+2XXeopVleKn+mWIY6/h/3Vy1dm1E+A+qeq21qtTdk0ue6
/r60Dh9jpAD32ftsQX6h2qE+rD6XRO5dL2wDmzyG3CuL47qqqSEyVpO9To6+jUKEXg+NE8hdob74
wU8H5VZySKQ0w8hUFexV2B3nZRjPnpuPZ3TsPIIjA3X9TCRkpqUxJDJuGJ1Z9XCjmqFBjbwfvCPq
rh2DggFUUjW4T4K/BPu6HfUB+STZrzXjwuBy7cMKQ593NdV4arvecs7xhkEIaTpbcopmyOa6OqyI
saJc+Y/dakkdo45Wq3Wo50eVgvz/ZO1/SNaiCE529d8na/+nzd7K7q37OVn7/pk/krWe/xuiTzbG
OFCfTZ41kqV/cL58+zdMMnwhEG7DEAF/lyvnS/zm6PDB0HdBK9C35Kf+QZW2yOMaHA2NGv1Ez/yv
SF+oxPB/fiZLGwZfp1uSeGY4ju386trRUNS0a3OwT07uecDxbH8bFd0lTpxnWJ/JaTATAIPCBou+
d7tA4CF3En77xZ1xKhhIqEi1tkcP69HOz+OtWOG2VtT7ySdGn3zqUVUxJSdrHeadaSWC5FyOgtjt
oC/YU5jFuE1DsF/j4H6OFmR4fdipMTYJdZR55z4CDeq46+029jCMwYTQ2zAfZUpoWnB88f2sM+Mr
ZhJhSv2U/nIM4gJ6aO+CJCkMawSb6P7IRks8dskUTKiHYzUf3+dOeMy7nkL9AAAKPwkA/bPuHCgP
kvmx50CQZd+5S/zBLn0T/VSwMMXrqa3jT4AtwEI23oJQC7jEcbXvCmTaP6RJamyzbtW33cdYTP2N
5uFpr2P2ytXI/GOFhkqSpaekShM0V7QgwdM9QA5pvneqe7h91R7bcOalemEAmUAryy7COYiG6vfS
cX8PXSs/YPTx4i8mpm1TWV4QYEDaxaHej7YUrNZwc2eM+FRWAyCK0LzELZXwsZHsMzwz0+V5KsxH
NEatbVnEn/21SXcIgtj7pdBKbis10nX6ga/Jfd+GH/IUSEajZyBaR0pyyYjVGKDrYzYk9gUlHMhy
OmRy3+6CFUzENJj1ZrSNz0hTI15c6m0QZuE+jJI9yK9mH4KTKBqt2tv+iDnV5Nw6hrf3muiQ+h4i
FVazr0GDbuY8DTdWO0cHI/NAxJSNAP+N7Evk+E+1Q4qqadv2kEgEhqhTBNzK10rPHqquPbld/dp6
9KINGqh3oQZouOv1dUsNMjktfndnRgQtKbZ5QsSg1PXytdGOfoMZfJce3HKFeV1+S3HtG+L5AdEO
OuMUTfgCDqEzv8ZehQYH/slTYQP40w3qxdFpEbVx7IX3oqOYtc9bmPq9b3zXmuQTYOLQr5/a3CNq
JK+zsQz3zZ7TL7YHggCFozlonOrNHcEGwtsvQaCiaphomntEAhBtR+DZzMLDCxFcVlOENTMBiFqq
eEHq+6LXye+r2RZbjN/GjVXbOAGQuAZkmuc1XOp+pLaiIR1SRG/ITjunLPygpXh8+cXyQiLlaBbi
gJr0dmrQL8ZTzX+gfHm0tN8dqgEPzJi/jUluH7IyOqZl9z2MAcnihxVzQc2P3eQ95jE+n89Vik5i
ya/eDB6qLHo+BfMgPrSZFQA5MTo/2WpuU+IkkF5GG+SXlVbVNgQLb3SYlRFScidhcJvWK/gvXBdD
lLgqH1nfGiNOIwMI5khfIzJsU/lQiWk8iBXBJ8bL5xjfuVJgTTPzQsdm/lzr9pcqdwMMrLG3IW1S
YwSg76ZqosjwgM/BrZF4DylvXO95N05i3oWtC4LAwbCs9ElqzCPwohz3TJP8gIbN0pi7lJB9IMAT
SgFDSloV5f+5M0jGEjXHevHNHCn5LkXxoSHs2C158hRpONRG5nQbMendFKVhbuGPSyMkmPVTOf1A
UnveaDlIdnQnghXeo9YiMooOWZfHMZLh7Sn80ggUmjdzLM421H6rT4ZjMpM7Qx74B3hJcjn5HF6i
B68OCabCRnu0TQQZ3e95CUCtSFOkz4ucV6cvgiqy450eNRkVbPwhw5wpVtvvZtKVKpPNGMBjjmov
/gytE1Ce/jKVy8M8WxCg8nQ61RGy0lNo3aaeVvJv2m5r8YBaIybwJiqnSw1LwyR0OroAkDbFKnlM
o5HSl5GTLJL5dVq0DCs3ciqa+9VOblun/Q52LMIZnfSOi4RC1eXFvo1NNA5KUO5rvi+G9J6yT75f
Mtx+RdS1YMVT7eghK2h0un9KSdRgfUEgn0XJppX2xz3G4YLe55jlCKfm38mKZEE0VZQwvA8mmVSE
rXQdQSHTC5rcHcFhj2hU+t5lmKIHs680oEvaiDqTiYY3BBHtdtEXivJMkfEJwMm9NsTZLeB4LaLL
D7PDk1HNN0XYoZoZmbtVj+utl7fJHqVf7dAvC7LPts0DHWNqGKM1lE9xtO+b4jl0Sp3BbA76uEuQ
6JqAkY8ChT6En7cVigVL3OZ7szC1t9nIzSPYUYZYuCA7vy/vx7n+AqTfu/Gn/m6G2bGbu/lFg3Zy
mocXrS/RDPd0DHRLUIR6uQYA5D0w6ZlAT+u+jSL7QmdAp1wCHkhQiXJgNQSdoMfDDkjKRqKc5u/G
du63ueU8e1X03AjNRWKi1aA3FNHWcErk38Oq3icLJgfZgHy0aR2mPIu2k9AoWUTZW51Mn9KqXZ9X
79jhJ7kdLGAaZrZD4Azv0HQ4omVp73tgczwzYHOGeWPPzX05rvnO8Zk2dg2gX/dWUCyIQMwiFm4d
25ImqxPm9VOCpKr/PIr4U+J7sCSsTSL8A7Vw8Df1eAOcmJ86RNzZFfM4ytYog9DtuiGjKpkHzgrw
lRFo3E0NJhQMLyL0w229cmC9ai4QewgGoYlH7vKYlea9wCxuo9GRUAlLtGMimUTYud+KBiWILFw+
LoV4hU608kxOpzUx/Avuj9u5IvnZAn8PW17kChS2UQ8xuiHiJlmK/qZzmC/q1bEuw2RLvuJtwWc7
NS9l6BoRYMQfvlXz5C976IPdpxgtrzoiL4DePJB+xDuGBDLCgEQ9OcP8Fm+tMuLlc2brNlxRqEwG
gW+cFXgVFzQZEDdZw9/9/nOROnbQOhVYxQkjx94KwjkvIFBN4U5zlw/O/bDw4GVG8yr0DHzzxAAN
rHXj0plt07Ym4V0wPRqy5GDywE0hssizb39teRG3uT68jFrVkSGoD2LIxXZ9cfX+dans4kYPvQ8V
0dslR5t2P812dIHg9WqkTb1vTJcIaMqeUk1DvlSO2kMUNidP132ymaSRQ3vcuVEXbq2ie1k1Sz/E
dn2LZCxJj+gJLEy814vfzSbDuWpxDhUZg3DK32xg3kjOMJKWGQxPzaWz6pIuZfq2njzb/2ia/hw4
OZFgYi+fl4QpmduBYSuB1YHT7bRNqUPm5A2DT9abp7QFoxsOBiI02IRvzdiIAr+ZTysuYru0jz2k
9sKT564J0l4rMRP6SieiwGEzeqfZ4q5ni8YjiiX8Ziysrc9096bu1mTbO0ZBNSczSXn6xwHYBboq
NSw6K37LsWuH+0/qZPXuGJdmVN2sZRvhdsMTyQOal+FnE2LFOjyN8+gHYTfptxiThnHq7scyrbZ2
ZL44LpLCpXA2ntfN7zFXpmEqCXXu5KUdT2147rS03uJpYzj5cCw8cVNbbnqahEwc6Y306yCyaHH3
RFgCjo5jJVt9yGz0enagje79CYkSq1/4SY3+sOb1sQ/bB3wBosBZDQ8bn3XbcBNaAEeDYX3uhn45
GWld79MyzHe6JQglJnerjQ02ooM/HlHWPjgI7W4FNzMoZuFjlxLlJ2Hru2x9yYldDmOa9lsqkuOt
u7qvRtF8HbCl3bZl9DVZh50pxd6M1CsPs6S7pPl8WQZ0chemHEFhjj+MLnLR4Qfq54KsgbeHn63d
xDJsswk3CTVBz38Zq8m6m35MVv22xGLfVBYWElB4kxxsYjxYLw1o/iHrKTqk/bmmvETn5iH5nnjw
jGBy4XPYpvW+m2r3ZFIoYjI04Nsbrw8uyNNtXrTp3nLJP3bzUzbWeKzUIOqd3gaiP3sWsw6gya1O
RUm42UNX0b07GhKI7uhgddljEd8Tghdm+pbo+j0YX8LNCv0h1w+SHPPCWSCqUJ7c754b7RwdIZpR
K3lPsAD3JuCy+Xipiu9r7EsxbPhnwvMuzFyxtJpOpDOla1u7T6ruG7HSK5FeOUNOrCp72GHQtXUy
3d21y9Dt+hkLE/ykqSBHIRALKaEO9WFjimY3ihEGL1j+AkCszrRlCzHuJlr0U2oM4nYAqxxMU/ht
FVO1h8a5GdzS2pVpIYKu2+e9pwE/AD5v7TNAP3vPsGBWxzHBV460E8Jdzjp6dHHIhGaVdsl4AU+t
Zd7Hg0M5LMWpIyavko3pKwkbqABaDYkEAl7RiJECOe4S3TBdIK35H4clvdVifzjNLgyNyIMROWCc
brXrsa2tH7mVP44NXakwbr0YmO6Ic2CQVv4uz/T7qNvridvjbNjdkDllGtNa3g7U92lc2pswCU+I
8yYHr7GeI1dy64apOog81zeMoSuzsI07XoR5P0bEEpGOBEU5iyBqdegxwKQiR/tmVQedBBu1qdHe
wXgDKMqDvLfDcItT1SFLtK/pZKQbcgERbjWMcI5FTMJkB3YFVuh7U4/O9q5nMt8vMSVpWZynMLoh
qGU8N2KDQiOshQyyLc55BWpUGWbChZcGDKc/wIbdxZ27x3rSP1RZPQf14n9JbPOzoYf9I3DkB73E
zCatj7h92kEafUJXmnEUmV+w9OOmXJibNA92zWzeX0fS8yIU2wi9I1Ov34wMKq9IMn8vOqIsYA3b
1B7sABXmJ98dbyDhtsdqsJ80P242dbvsF8h3g/5EpnjTzRhjNgOMt9iI0RtNsk1RrEPge83zslhS
aqRHhjBxvmqd86lOU267+eI7RbqN05ZxjzDKMrZObJS7aUqTLTZfy77JxHbMxTnLYLMNHea7sWPv
LcwcgrH60ndaGFSJPu7N6XVK4upS0RUkpYc/d2w+eoBKc92un2zMsHUT2pMAkd8iwdh5LpYm2B8P
Ga5Kfbbzow4Bl/RbGcWfU1wZbsjz3GKUgfvIqzEbP9AgeI1wUvF6fW+3a3OATp9AYZ12ZmGh82UM
Nz5o4kBzeIfjiVILv5FCvQfhDt4eKYjwFMGclOSsJb8xEYUO1im9c/Xp+1D+MCff31YTaqH6MAQh
QuYYzE3ObsZKchZouK3hNG7X3sXlYDZ2BRbDaIrduWIKP4bYzcbu3J4z05LKZrgSD94taIUdszcN
IQSoNkinP+RhGx5J1gZFz6zSa3Smp8swHZdBbKu8v+ltZ6VPJUfVxXh5e/qTOTXuybPWz1RpKi1D
dSylc6lC4zaD0njsiXhEaqTbcQKu30ZwhluvvgtlXBKFzJusvLxFe98+9N5i0J/qz/Xof0KDk6J/
/ywab91bwvw24caELgPPst3cTB6RwwBE+1aQ1XLM6BYY8tOo00VhmrDRx4F3s0gf5xjgcxmTlgnS
PHrMqbwyF1tue0y6Nn29TDxOuvlQrslLZurdA/CqYpOWE04yKHKn9cm1rBfUpYPb3u8fkzV+Wi0P
h6GODiyxayoLVKU6CGHYZMtF1aTFd3h31UlL+hR9QLTXZbpfNYbwDoJ37qDWFHCiMcr+4NnhB1MH
/FW4+gm9c/+MbLy2DwcdqyOdunUxnLrCNk6hrOo7iwfsQi1OuXfoyb0dYiOhJ8uG4zssCmPTfR7N
VhCLbvwYQ0temukHwsnZKTbg7eLU9qFzzeehayO4s2hYW0zvjBGOU0+P/G3SPojYGb5OeX1qcjjv
Y+eUOEL4ItAH0ZLimHBJSkKPXzbTMTU51zNqvwl3PgltJWHhIBSHZtaOK13ujIKyuWFm9/J13cR+
tuy0R92N7Y2uTx+s0L3FgIAYcsGfIYnqk94PJIGMhCmdDlO/Xx5CDfNRSLQjsrAPmtN8oyuCQWOJ
W9srztmUv4ppuqsibdpWGnjALLoz3Uub2J8my8sOawKvDKriBgh/gCN7sYt9hAN0/RVOFsDOAVef
NEf5cfHMhxyzli14ry8MD6gn9OcmxYoexekVcIxzgwIiEZ2W2Ye2Nvytm3t3WS+++LX5UsOWauq6
IxsEk2v2QcxWUCQLbOyEMRzSJlqQusxNHnq6FbR9i43YQstMpLlHewstB7Ii9Tjys+HGLA1k1hu8
jxbdOjp5+bhqO0Kyj6OjZQcEp0Ceu+NLYcW4loTRZioKCPXQZvIkRRzR2rdlHGSYPwHzadYQ4myG
5bJ1Z1vmzbJozTviavItPJKHeNjqqu77Z6NwKZas5iqYCq6tHbbWcxkoTZhpLsad6Wnf6iI3wapE
9x2P0kGthU3xqSu8r8lI1qTp4LyteTls1MvxjmUDHk0n0wVePohzhUreuafmCIKgxCBJyycPAH7z
opB0kxKSUai2URK6OlvQU8mfpc0r8swrcz8FplE/tVeVHXeKMZ+OrEM0Zq+VvX5sU0L+K7DpXUvm
um5woxChiU/Xl3gpZ67b+/tsHm3S6aeKmVFvUQ1EiEABJ98xlADI3D1SAbdRZ6bAliXqktlmc+q9
z+pltFD3tVAoOSpoofpKI4r+8e3y3FaWkCCNvAKOHyfJtbI4qH/suANwOHUd1Hopy7SuuTw41vDV
H2ENx6RPpo676wwtDnASTaiAhbMqUzEfA1rDL2IyFk0Un/vTlGT9QZMwIfVLVS+iVitq2YEn502t
7MrUT2+t/KVhtGKIAfvnI8wwiNE+Um/pj2VY7TyX7jfG/4aZ+fARnQd7/44CnYsCXOYsoS6a75f7
pvQfFPRzXGzEy0ATEoPRJ+DTWh/jdCUtRT1xKWbtYIkOOhImzRckLO2L0eJAOc6YhGG6OZ31CMfW
vnXFtlAl21jCzdR51ginOCdfEZb8E7oH9hd+PdBIoSH9F5BcXOqjjDBU/5vFZn/2y+6uB3LMLaxJ
+Stw1p/APIXJuwLz9ET7sUoc2FJKHTgTZYXQo9T3/qrIyqJaMqXWFnG6Gyjk1lBL9TAFzJMgMnQV
OndbSyhwlVgAxzp8NdMBPxYY1nDZT/XSxMwwnN+LaDAx/MF4jEzBXpf1UNVYLgYzTs8r78ryqFU3
lEddawZt6rfkjcIuIt9NbyPlAztCdSZXUgslPGRzmlxmBrat0TPrUS+jahQSVi3F+Lkf+6jfaq1U
1lOowagBlqKaVT4a3wYxMMoaQ2Wdo3q2zoP4pJdpf1L3wZR18Pc7QjbHM7Vv2ugwFRTJV0QGlhum
eutNB7MFKbu0PUT6+mk2UVdwkuJ+0TzoU7Jpkng/aOay77r4WXeY0s3e8sc+o9UOTiq8kztXzk2O
qyx2ROjj1UyYCjISN8Ij05UnAtcCDoDv28GHQhBK7kN8+KYT4Y/JBllrNRqswWk56NmIB8oUjTai
wwD5LV40GONlcTdC0h1zvwMxkO+NEa/TjRY68W2DZAi65kjRTJn8V1W9JXv1SG6BDG5LkGTKH623
1LjgkY5BQaCB6yHTUm1kVbNXeJNoxabWcNO79mXsymO2FreYPJG+QH7hNlx+VIMR3wizI4dEwm2z
xkt2Str06EVC36c9s+dpWmx0SDvTuKXLNG/HdgDh7FFQALN1EwPYPw6NlsHgzvc9Uyy48NqXJnKZ
TaVkOfEw9MISwvIAK3Jbz85H3e/SjTEXr/VCtsfR85ehWaedU/MwGJP3LWmLD4VUXMCAPT0MDTE2
QuJejdKISG4MByGYAT4ULoy1sxVGlzI9iSPqmlh0B7ppFZdr42I/BPt8NWCn3pijC8/A8z+SuNUr
5Kma/FIAfa2GtScGAccxJAx1sOm3zmKaoIKRi1dLdmruNMMUR13Pi4u1evl7A+2fJBAKGCgQ/D4v
brKNnWKX+MhvVEtkng3bMgDqsdTIRi1dd8RdbZ7nEG2wjIppoHboMcY0aCrBO/3zC9S3qIMxqXru
yK+Dg9UEiBcTD8kqxQFGLWKGpB0XO97mmjOdkV9UW69NO1Xu+4fKFsGryiky5GUsQrTZPZc9osPe
KkcS8uTnKESCZNZN2LuFfmxDSLREhEvHwzk1cDnGFlXqMZT6NEYWFNPBn8IYW0XeGL+2EKk+c186
+EAgbnQGzlMtfbAXEM+Fhr5KAxsC2lA2XYwF7EQ6zVvMZqwA8+CTbdKv9VpW7R16gY3lGN+cWOf1
7j7j4vw72ZUAifsXCyRtYEGyHqruKcHohzSt/3nKvDCA/bnhOh5Jtw53ZRh/z2sM2mYXGJ811ZTe
2p3ZFULlMIGL56/IDKTLRB6DTNoo0PrRzPzbrDfNzuKS5W33DSYUSgX9zp+tp9R/sRcS44mD4ltv
L58Ysk10m3tECSYyXVX76HoUvjwB1brtmWcXLgR1+OVx8oQsB4Dm3nOwEMNsuCo+5126Dy3Ulktr
YJClx3NiRBK6mqvgkG4r0w+QBM5hjk5Qk8VPY/GK+IxHv3ZvLVoVeHpxX5kaCjVF+Cns5cte7XQ7
h4Jc1iejnMkONQQLwJ4gJwAcdsv6ziOtbbQYkYYhGBh8AC8yLSujfsuqf6BhQfHLPYom/WAttrMF
H0MBJ++/MjJMe5zVcm0+U8f/MFe4B6QxhtPU2Pwcx+5EPliUs+C5TOVT64ZoWiWIkqwVTwA95cH3
Z6ySI4RPrDC9X/mykexiObdcoz45dHVFxhg5nXand/bFpVOMnA1cuHKz1stdkUG5zp+6PmkB50DE
pQPkDQ53kMEx0GtAT+vSmCUMv/QGacqk2VVNcZq9meuTvNVUAtwixua3ucsrqjnaBzzPziF1EuHn
H5tw2w/ogoEOvgOMtTESF9Mk//volndNmFJSGJM3gBu7edjhzTnC4/gYel4WZJ218ytIljXMTzxA
Ag0FtAJ1pQmi/kDOwBsPmJXAJkfSG4qAY5s3JAKhkHn67RSOh2Gqz6Ol76hC3JA+t5H1yLFjG49J
x1112m9zvd56Zb7NpujSmdEzQO1HQ9zAovjeWndZ0ZAIM5mQTiTXKCCfmtlPL4sm5q306NisSOJc
eNuNi1pSzWBF5mXx6EvxP3ytVxR5FleSfiAw4EJcfDadsEKaLC/J9McxlfUYWhFdADUH7EymQT9g
Vw+R9Hi1iVWusaL1gUQpXHbXuSua6kTdk9mDIZuRa0nJMA6T3TCHo+edosz6EhN7bPJ+oackVrPk
PJNcBTezl7D6VjZmjOBBXC8pbyeWWxIoNmhob0vAIZSw9mz4zGMTgZSEQs6pxnXdj12xtrDdSR1v
4D1X58WzakDA81ex6mmQF0xiXCluOY6QxkN3OcR1KOEE1SZXcpdq53yPfhDKKHL2onBds4rQCn3s
g4JUMwoXKdATZH/SlHcFGbAFrQEsQdySdziTJB0N/hvDHEMkKIdgLFd4OUXmB2PsTGi9rFj0TbNe
UtEFSBjJpmDKc9ZfFe6rX7VHr+SflJoc8tRBUroAL8syuEI2maxBA1HQxDmtwxMesUaGAELnRZ9N
JdlZJFJl1pH/eJZw0oFLA6kOVIaWu9ZwmSOCPWTyScVL6ojVgXwc7Qoux3W9NADbT1F/eEeIXk+f
SuwohT0q3fQtkrVSZLYXiAbXoXc9ablNLalGM6ubilef+MiHwWQN7nF2412Yr18su+uZuZbPzmgk
cOQHgxQcSSY0ZijSVVaIVPzwondgZa1RFgshiQgJB1X4zwivORQzHYpAwmA0kk208sJGGIXB79Jh
UdI4sbvzQi099uofdqh/I28xLWQCUPZHr440lpEm+6S2PuUa3eJuzlGyM9yq3datTj89jGjayVgb
ADDTjQTDug7DNAh4cmMuoaxT7z/+P1iv7JN++Q9gPVN3bFjN/x6td/vWdW/f4qH7ve//CbL3xyf/
wOwJ/zffFN67SQkqP1fInmuByyP/6qKTjq4GR/wJ2bPN3zxS264nsDBB291i1x+QPdv4zZR0bd31
/uGJ8l+4myD3/jNeDwiG4UrFd8dwwAfq/i+2b761kPypNUxJWjJOtr4NW3vjxrW1R4sN/JCH5uRP
F+kvLEr+6oymTrFch4duwjjnF/1kUJKXdmmj91Ufp10XkqBfvfqTKW4mG4E+Arsh+PvTSd/hf/Yl
NlxOhHqQ7ZrgfyS9/KfTRb2GIUSd1dgX7u0ciUgq0M/1mr2JZn3+r0/lWZ5pg34U/LtfXTlHNzd8
cAlMyrvsR5ZnP6TuZmLtgJd8/fszyR/9y5/iTNjaGpQKKe7+cg3xq1q72Jlr6IoTBpse2uRdLNDf
mFGQ/PtTGTzz/3Iu4g8bEj56bMav1tpRrRd2FfOvrAyVTeKGZ6+hQ/LEZaYmu6HaNyKVcjKQd2Em
0uzd0b2zGLNXs7z9+5/yrxaF+GtTKze5m4awfzUkdcfC03qfqNr3tT00YPLly8MS4R6sLc8zHtOd
DbSRadLfn1b9w1+vtqAkK5AgEAgUyEfsp0dIM5j8ukbFI6Rlp1TvT+QQEROaHpDwf2gHjeJYdJOW
6zNlFIoFWvLW2kQBC9p/id1i/umJp1RkT/+Xn2VbCDO42GyKXx8C0VYD4H8UR3obq7Mod47C5Wy9
tPnTvf77oN8OLcjZPsXfWRd90Ff5x4XobQNE6dFz8ABZh/0kIjwo/uwF/+IF/8vbhO8S3RN+5HQv
/3y51iFFpwk2O45zTXusRxPMHRyYZZl4wW3eCLcPXLP/UptV8x/6FuMX+LHszpTn0z/OLff/dKuw
ibdHEEs1/G3rftJT9DwJ+TbYb2I9Mz/Pus+lSOfjJMTXJPlUtmH/H56Wv+hv/ukX/PJqIvkXk4/k
F6yxmTGxQbltTt9WJJbIyWc//v5Sm7rxr1dbGmd5PJfAY03zV9/1KkR0rajq4ljp9d5t3Iuosh+T
jqrWoo9o7jbFAUeiMU8+DdhCggBDKTj3pgfYPsdeet4Bnb54fGbBIM6XxrWW5p+B/+zxQn+uoyTw
s/Eu0ocH2xoeqpScaPV5poPzk/SNlAhl0HEmQbX3S7TjosMgioIJGN8jjx8kOxedPPTCDtViPUIk
DOqKYkXn3UTlemkED2iWcZDTU9SwmEOvVEZdB4vtyUFpGUlH+ULN4/Rg25S1TRFQbD3mKKFuYguZ
S90vb90YM3fNNqpts7xN3fwhaexAi6xzWM2nyv9f9s6jN3JkXdN/ZTB7XpBBMkgOcDfJdPLelDZE
lkqiJ4Pe/Pp5IquB26f7oA9mP4tKpFSSkgyG+cxruMaKbtqaV/e99oAzExBsZTlgcp3kF2UTH5fI
3ncY0faNeXQ6Ol7ZqfDMq9yOkcEJ9ki39Rs10SMIsu/SLb5rfGf1fBIBU9iquIe0erDd7tPXW7Ee
GTMnztZe54okidLQp+EBqTbH5FsmoJo876brUBKeuC9rlkfUtJ7xqtu5brdtGc/z5tHLGdg1KqZG
q4xwXsoTof0raE4Ymux4UwCxcVqWR0CoPOzhNBncnL8OW5HBER57smGPeUBISNpqzUSMHo+lnqvd
UhKLR2xgevgjN/uecgDBtfHs9jEjWZffbdntgzb57r34Rtg4wVKGMFDRNq/QGPvUNTEibw3dYutx
cSmFr3ubBV+zr2xar9NrMnFOCLq7SPm9Ziq4bBLrTtXDpEEuCCv468Ns+0zY9VW77AbBeixL9yoB
XU+Ztgt2DznQk41U8SlwGYKKil6V/mrG+coxi5P+CPQ/HpNJT7R02OvPS5fmo6NbFBjFyV7NK1eP
FMHP7azkrZebGIOjveQY33mdn6ysPI0eSkg2pr1wmTdjsgGR+GDXYtosrfWYIVnomBToGiCvYRQP
D8C8+OO2VtkPmJ9OF+HPVF+PFRW+wE+u0KNutiR1rytXFGrr30alBgpI2SnLAVhwOt7JePzytUiz
sHlYrQyw+8pv66/S2ln3rgf3uq/kJevq+nz1Xs79zdb4qM/drOnqTXoSClXOpjlNOM9RML3GyaoI
wXOioStstKnNVz2VJ30426a8NeDrbdaoPGYWzyZlAz04DXjJaHy1z0AhFHwvMJd5sdKqvXZmrm0o
EsQetcRC/i2jFuicGcG3qG1BkzLDvJHp2Ljxd6YX7loyD1qjeLdF/OD1lBgjj48+byX0Cr4nOb8G
BWulPrLdouCKqyTS4RA62IubqKECti77uI6woQqSU48pLuXemsUZ5IdleYJDh3+Y3rZGfdQnA/4G
CJ5uVOyEaLXSbsDtksZmvQWWjMk7KsWp92Cuc7EZvOExHPLk+2xPWpj8jb6Nd57KXzyoOEbjYP7a
f8CXHhfWwMh0sQCY+gZgXNOcQRdyZAUTIfCMggfVSMM+nH8gGA5xo62ZcTw9m333Bpc1Sy6dmhZ/
hU+JOIeAyNi3nd8Y4GGu5qW/BtpYo0TYegBU13a+MtvU2OYoZprUrDcBWhSHyUT7YtzNrYefsZ0i
3FuwbxsB5Ae3nW98d6i3yyxeZaFXlwQrq3dMEKRL6CpW+qxlkloLgqPqrWAH03FbN1GxjW5WN3av
c4OBUb4/7oD0+7UzIRyC/LKZwBCzmwuvZxftlD4m65k03eRjpWk8s7bSQyaN/WIYfij67qZZjG7j
J1UJgtl5SmiJ4P2twCWp7GWORwoOlVPugoKBKywcNwzWVZEwneW0vILr9xFiZEKegxc5ZN/6ODDL
4htPoKNhMjRscX1f0ezvzV9NZD5lFCVH03qYogBkXbYvphHkv0Rm5vcjWvo3OjkHhI8vz5N/wEVm
61/aAzQfI2VCVVl1siza9VZBhaFbcnyFpip0mdYJBu27ehm+hggJJLeWTzT5lospyi4gVVX7tFxN
7H+Accyok6Cp0b40AyMSdym4kvK6Dwxv2zbWTzl07jZaIS5bQd5vu140ocwasTUn5rwdGwfaT6Ah
5wG8izBoOpYsSoUAr5rhO7Q23a6J5eMarEMn6rdjXABPy9YavKTaimU9ZisWdqbZLVvYiD3q1sFF
WtEYS/oGIVSP0mvKImxlfVMp5FD9kbDdX74av78V6EVssLIMNtH4Jc2y2pVafhQewUYV9CMGf1Z7
2+XDRjZz2jkN4jfjzs01Dlk/u7PPOzCi78p57drhbp6ZLn2JIrwdiBOi+v4WwJkBkanZitYvwqTg
sXuedcIg/lY4XXqovOnoOOg5nmMiio+fAQDPnR9kATYBlG5yuw9VgSZC7aJCQT1+3CQT1ttlb2Cz
RywbIYMVDl+zWc7h5CNkz01lTv2IT9hrNbMEkmh4WqvpQei93JW3q+mmoduxROPJfvfoP2zOW5A7
lOkms8BPKMT/PRFCTPpUnfs6e/5XMbNsbd988SaMZdcKDpi9os5UpwG6uBPveCrFtvfn64b0YO8o
ZBsUzxzfCNosqIf1w3Ad+8Ld9nH1jAZUuvOomW9lBlfe4VzcIm5cH1dM7z1hscIJDAbW8rZqZvd6
qNJkUz2J3h+f4C2xt1NCFquPBe70YHn+9DOjEZXkEr2MBXD4bjAhlvfG9JzVzvU4okpJ8p1usyl9
97vRvEJeHO1P3wXsQ/PUrtEXQR28iVR6EzczDAY6pqBHY4Cl+BuEdlJ/psGCh3KT5YfKQAPXeg1i
NuklDUIxFy8pRylGjXtvXpuLBTYZsiLFwWzWZseEhgSE+cwB6EQNy4qWgUybZbsIpOVzedEmtBM7
BLAnia/xxzknd5j2UwXjafCo9aL5H5dzS4MFjwbJlumKe3duq61V13e5pHrvGv5RwY3ADa7aJUVC
N2zxXy3UMC/6XG0RncZMoxzuTWvkh72GmnUXXzllAy5haPaDtIC49su4qwIwazSYf4HbuR0qcB6z
6PepnQaHWZVXUC0bFkX+qO0K3PLVn2KU/nXI0M5sYLkJ91xFkBOSWu5KRJa3FmGe6332M8eHOUxo
eSNeDqbwDio5VXQo0PSlgSBnW9Mn3hpn590xDGqIMTu5ESN3DOoMEpPds/Ql638JnOOIZctmrpOD
h9sHcHA3oEnhDog3cwSMAnz2hAB9mHnMy2XnBlBq1iXwD94CqNbEFBJEFWj+vsY5Vbrlps1M95jM
7X6C2n+dWJ3uGQ6cSPN+oB168IP2Lp+QRAbIv2wrUIZWn3u7zkO61hzHH13KSlvxH9gUIywc2y+w
nUxz3PWqo+crc+t5KH5NiON0Jl6l4JHDANOxwzS4x9rAz7XlhEEUmn6fhGi1McC8pzGRn2VEP8cu
ZzoxqCFsfX6g7w+926Q7VybfdovfeTBCldEnXWXXJJlOGvYSb4Jojp2LFU3hQ0ydgO0sOERV9Sga
ZG1XjALxSbeBvdvbhFPhMAOSj2etpimHDaijlwK0zx4Z+Z9FY0T7JS7RrxWgboo+QHjrHUc/1G8F
9p9WR1DUp/HBwUrV7+UzeizpnuxN7qN0vJFL9xL4WpK+hDKZANPceniMmILYYIXX7c84dqK/jdLz
YIfYDpIy6ZDSt8R4GAfYHaQPyP9ar5XIo42/EKYbhMluiqv8ooqTPjB/V5d6hPhr/DqJfyDFsF93
tP1N5210xeUCNJoQmueUeyuQTEQUa6PhfBfEWVAvoAvAZ0OUnd4V8Npz2JontFQVEm1W90aThBOW
bCYbe7Vvy+l+DmQXml5wMKyZK7V5QJOBVypUwvOYgCh8rqv6nj3prfZjwB4skz4jzcRXdYYVkb0K
n+Atj/tHC6i3+OoX7rs1m1OgDjpSxlzntQLF5ggVY+NtAq4xkZdOjR8uewebIN3VKK52q+0e9b9A
cNN5m32v7RARxGfVLi6iO9wZALJWfEtNtQ/DbNhr7lBbEWiUbr61GgRQjK2NWMV14u8cEtO9Stsw
c+aEZvbA3ye68AfyuzIyoDiULFy634bV7AqDx5jpZGvQtZZBj0Li08odUu8l6rKfuOy8upA4wtjO
TwKgUjgB2SpL8jSYYdpuEfVtbelAj6FAzI7BrYt7b5xvV899gg9xG1A5VA7knKzfjX5zW0d6ibnr
q8s5jZxaQ3dPQYEZmidXpyHTnD8r+K1HwIsgO3wIELKrr+yxukbTu9zHjT/vorT6sTj4KJFfeoi5
5BG5HulK7JOa2npkjZyX3yFVXz149H5URfK1NOayUV1E44gDVaelsg8+BGqztGC71MFeRc/QeOig
IwXYwZeQslUExrHkWevLhsypED2Iw9EiWwD3eBS2ibitDTUKWQQg2IsJct97gkIAC4uT2irHRxtB
bvqF1jG2p0d7Wq7SluAY+cJzZE+Cti/T9BtMFtzvYXzMG+KesohpaNWQuwYy0268WoV4PT+DIS2j
nV2txwQ5Wnrv7Kvw38gtdH5sJsubI5fTUGojkTZdaNUEFkCkBYCxzpLtYqVdZNyamqImTYrViNCd
LCwct+eLEF29DXRqW8nyRgdTjBPbk05WVYZduPviAWgCpLIgkiiuZcOa6NzloTGqa89broq8vxOU
IRZrvTQWfjOv+An9p3X9w43Hn1P94oBWVcNS4DYubys7uQ8o6dmARerB/1AjQBllzdfWSrALQuQE
iAbQZkxIFr2dy2/ni7f0maMc5qsoKVRkHFK4sX73EsOKmt80cuyXRhgJVJ51vgvDsWPC56m8jUpq
KRby5aX1MFuppAQz39gZJ6bh3hljCde/ftEbxlCpd+SMcpPdxpvxME7tlknK8BhajskvumsCDYJg
cj1EWTZ283SuJjcxQ926H4YvKZ4J0kvMaK70uSz6eNOv1Vc7sqZ1Uj/WhOyDRbfCq4NrB/+oXvZJ
2EeAcpvYhz5kB7ueTJgZzG/EdgqI/IA4RnhetauujiGe+Ev18E3Pc963myv1e6Ht/fmyGrqPfCYB
0RutekMO4FfbjI96K9FPNVmHo6zd01wkp8z6zCpooR22JEVRsc0Yd4stbswALek15bZ1CWLsWD3x
PD+63nM+JJ8NyiMVVZUWGgun+gU0NyNc9ZiM0cO8zu/6NqWha8psiqqXt65PMdMzePa6cDl0gmxS
6IPkRbA6Gqyyw8lx8h2IxWR77g3YPYrNUT9zF5HdhIa1vjZG9z2r4rEJ6v0KGiZIWP4AREnuk+oC
4qcB+Cb/zixgBdjJXGYmRa+xel8kiFCnIO/QBR83Tr4BAOFGNXHVSWdc0Oo5WASJnp7a55e01cUp
+sf1sGlMmErmkhxlIW/RoCupi9BgomGxk9N878kCGLUuLCTPhbsoMJh+FzYTEw8dIDadoOxCxQTX
bEUBXlFHAsNgWURm1Nlzqh5l0f6ueNhBeara4RZs8n6kdiJdnVszK8VcHjpDHtKO4tx8Lp9lhzSw
0er0o5sJd4mlY1cPGJxMcJvc4txOPyke7pp22hWD9h+zONFKq3zvR+vmvB56oEmtxJqoTkmoQP1t
ZSl/ATcgF2oWPjnv9/EMmcZ/A/t/9DE+Q5dVL7/Oe7ajkdxQp9pR2mzwYAJakH2PNTnbMhdFSGM4
0uk95/3YxN8yZuMGF7obtPed9POLdhoewa8fFiXsnUHxH+klJw6TEeMMHVEDrn08Z1qxLpUVMztD
hVpO35f+1tfnIw2XzblGWhqcuilFt8q9ngyy1SxhN8CzMofM7uAMhmVXn/BA3IIp2ayCjZTKXZkA
gk/VkfTUAMcPzoQj9NAMIzkobjzoBKZPnWyCAwQ/G5pFm+OFY5Egm3aNtgXRZNWPCMGjqID0nNuw
vY7ZSx8DbANkC3zHLX5V7WjdnnPPapW7NPMBnnUMUe+VL22/XE+ZJgVEgwHcCcELGq4nzyqJGG5j
27l15vL7XKUxDG66LdJtoySxvwlpxkVkyk042ipKk+fDjlAxx5OJaeuSGsMJDHZw3zfG4v3yEkD1
gS7Jldr2K8n8Lz8n5W1Lg5MysbENZMdSimp0azN2OFZjGkyMjAsEtFQ4JXorWXQvQMEu2kD8eXNm
+T1g0oNCC5xyqgjgAr8zdV8uHCHoLlBgq9+7tb9TBuUrBDFIogqXDZXjzY4XA9pNenXOmZG4p+Ss
z7ZcEkb3nvyCWgqIgWL1qktTwmVhVnYOzay+o8qwoVkNZr8bYLIEe0P7wws348waylOLRKe/7BPD
H27OaxmAIjmqWu/O0dz5Rgm9lq1yHfZmkjwqsyUobu4c8JV0ML+KRfoQW81j56ufAQ3GQ9HACjB/
RAAsNoomQBQXH16qAMgndkTJwfpdE5AO0TV2X2CcilDP+jl/bHJ04w2/YFU2WMNUyw8jIlZRXnq7
Bg+TBw9QJVGPCSt5aC8FdqU3HWcpW2krjmlVIt6ZgRWbL0xfkRS0y6/I9t4MB4880vMDauJsboBY
wyYo31WDAbYqUeDgtnymlluhHoCrVtJ8KgS99ol7F42wYkz1A6cZsNFwfg+ICIIFhvFR5R5ytxK+
F5LAV5NIxc0MjedpMcuXModhAocaPQHqdUaA+NT8qILE2HmU78LURHZjAG4aDnjIvHbrfp3dS1DQ
PiJyNtZAdpHdIXB7VVJ7GGZsxMyxucU0V1MNRrXPxejv5eDbOxUPbtg0BXxGi7AhG+a7LrVNdCwR
4B+TdQ9vgaISoLxjnE3P7WDLizLtwolwm/ToVE02hFv/xcVS0i27jdcp46OvQfgD+EcrRfnBTpn5
G3Y7jk7q8msQleLguNV9NfmxBUXBfJQN7t3/Iwp91oh2V7e5yEZ4owIw6Pklsng3/Kir0bpkLsg/
XlwQkX22EP6bASDUuLLhGS/qAQU4eXl+kZpzgZEiUU5c45mBohvckjvg0vEO4c6zdvQ2sVCYaRPq
xTJhp7GaGJyMyW4X5QGM39rs9l1RfHYmGNyhNH9UioZCkaWwzpIKoe5Ju2frlzSPfgTtEuyE3aAm
5yd/fjl/L1NEHhh3/UxrAG5FvVwwms5lX07O5fndX760YfQeYhef+7qprhzYDjsZKCqpVWZe/s+L
mgCUWYFCz6SJKOE0c4pYXYU0EoxolHMHhFbymtXfTDAoESxBEgEvN/uphDyyn4IB7Yh53pkJJCQN
fDu/4H1iX7adXlcU/Hf/8x9ZxAcVORUNywBUfH6h3A/GWH855LldglHnrTfp2qQpEItB+OkelBXN
PYXaS24hj9Jk8T6vtFlkJC+SqvKuc5G+2LJtrp2+b0kc0/JooNOn6RmPdR+H5WyqJ1O21/z3DChy
AESbF9lFUIxAXNMKnRs/gLNTtfaDaxniIU2AucksSXfwMtASx1FpD1fSZdNBoofmr98zofSXFNqb
+4nPOH81T661o8KP+0lQ+Ydh4HLiaVGPKwaSj4vjeJTGqVOcv+eRhvXBIO8d427OzfphbW4pii17
+Pc/HLMu7tCLIDWUMD5hC68bZLVhkOpx7gZDUv7Wb90q+YVDjdhJr7NJASz78vxu1E/hT98zZbcf
Y+fdnwDRopgwbCfh/TBMrAfmIG+uEK6Ir0oXQRNkuEf9cn43j8kThbN1A6aV6Ksz58tYFt8Zjfbd
GRF4/tb55Qx/O7+DOIJqRaGKHZtecSHoMwhqkiDVPrjAh3xklou6V5z4zu3yEPQRjFj94i/LJ8cR
zDEAi0+LONRT++Qa/SZq6+XoO/ZO6FWML7m87FEtPwxOdt2U+C2VfbRD8gW/qnm8dheL74gYChl6
6DC6cYJr8ytX+9HZLcjWlK1Ge40SJ7Ywkq34t1Rjl7YGpTvlaLKZdeGkD2cA3JhLHy9sgQT9GQtX
R/UhzYfgYDsN1opxjh2REoncmOSUh2IWt+iA7WgliiPWmcrLUVG0uyt+FnUqictSrv+UhM2zz0of
F6A+ucoLpI61S244QtMgiKg+mwbw3XI4QwFHp9VMGL4Ro6+Ezp9+a/oO3FWk5VEOQl0MMQ7n0ltR
xTy/O79ETvvHl6mrxB7vL07O4WLx1HIotFJiIh0+ZEr+eHf+nhu/THG0XlA9xhEqmimPJ+laMQXA
KYoICLkwXNjWVvexWAxr6nFEL+O9StL3Imm60J7bbaKQf7Ti/kXkHk9+3iTLguYBk5nCwxRDIvcv
xQBrVPaRulYBvlWxjC8cUp4KWa9tqsyfke8cMu+qy8xjUs8fiGC9IlP9ls9EjNaCVCpxKZmvyHCw
I4SPF/vFzUDtDtA/2EmSO7OihtEZBnUP58MUcJ/GsfvVEJT3bTEc4Jaq3beNhnwKuXY7Tb57kSxC
7iwPGBl+6niRqG2dw7APvO4dKZmfnfR/kphsXMuDmzPEP+cmOi0O7nhe91gBe0e3G9OxYd6jrnSh
b8BEsYa4zGdJzIl9WHNivWwhuB18RWAkvOceySqKLCFuVPuUDbnNZvY2beRme7cFGjx5Kz/wg/rR
rvyRFmV2f+aYmyCPponW43DLt1grrLiJ/yyC+KftgXKvLOpeDylqXCDVieDgjgkMAtv3ycivV/ty
bXC4NQX9Xlm2e3etSGaXXlyXdfrOLnSTm0l7YVi0p7xGHcQw3ItGlaE/D8sRGP2mbA1nZ2txiinl
gFsh59OLGzftw1y5045otr1eJRVwWlHfmRhxJdJVHscYtlVtXunbQPmAxnL2PHoA5x16ypgTnvt1
kSYiZPWxjNoHCyWowSN9Olf0siD+1qWg+ZxQmVRY/BJPYRGhio/CRuZOry1WphvXVPDFKEP0EQmk
HbokOsIgb3EyVCk6r73PUVO1ZX5Ci+YJZVuf2iE5s1/2YepVG3+kLuCeS0hACQYavkVanIT27zrC
f7v8Z7yNg4jiv4LhApOsAFgTbjkCY9e/4Iu6dY2dodMsudo9Vlo5QllmsrPWFiNOQjhV/iTSwzAa
jg8FP+oTutSEBuh2QGgvSDJ31xF1U6BItaoVmcF5KGPKjIh6FvZ0gc4Xnt5tpcvC3e2cQfUaYP3g
e02+rVwQI8u3tJkEQ0ZMaHrHtHZRzKPaU2fS2nfND+mLkyYuhsakSwfFfmW7JuTPcEk0riUwln8e
FEsDuv4FH6cHBQyp5Tmuxj/qQfsT6MqLRbz4lESObWm9DsCJ2pyUVV9SOvs3lne1Tsc4aHFWHfzt
P3+2+DefbZmAAh0HyD2gWHCyf/7szhndklJ/cVS6411G5F98kJW8upQZDOHe1hBMJWiRZbZefU9c
BNN0qbMw2qKPUQCFuXVQwwDXsgz9De7L+BxT8vnnq5R/A4UFpmV6kDV8EwlOmob/epVVO1c5HjpM
G5+rTHoSRL9DGYRtmGRy0eW1Cm6T0iQkRN5OGjLWTPm3BnOkOLEh+kZ3ZCj8fU1GDNbghMgPNfUC
9KdXV6esLU8FpULmxN4RBGVxlnzUXUpwe3+GIMamztt1ObBvcPt6zxb0DOeYpPCM0yBN+KYRLOF/
a19kEnmRo66UceDG63yFMBAfZici7EZacXNb3MyZc5wWtwhLd3xcyuQrraa7H4EsHnXCRp3nJNvp
ETrTGDrzm9BFxlTi4Iy1KCAPTN7GQ2svT8Wc/NaW/Zz/T/xV/xv0oWX/DRzLYLuWsF3peab8G2BV
zWlt+JQ+jqnMkRM2nR0YVbJfjTdp9U7mdBoVVaoLajQjfFJUsTJ0xhBWcPZyNmuOAyrKvpcSGReq
uwJNPh270TgU+uReJuo5a1l45WWCPgYF7/HRQVBrr6z6eu2Ccj+a63e5Gii9gErZy2bZn4vNcULF
wo4xKE1OsZbxUBb1aiiIJ91QrFKKZNnE3t+So5hgVDaop94uQteeM3FUHtU3ygx1S7lNcoQiBHU/
JTSmUAZBQbIu3r2VjJie9qkUaCtpooha2HnayPsoeo+oUP8/GjLU+an6q8H4QopP7ak5GBY04qzq
P0tNgltfy1IQKeChM6UHpN5Og6DcWKKHBYGHlpdZ7qpYiwzYnm6NpPiqVOYLgR71Kio+DqW5XLQ4
p+LH65B/4+/SP55r7cqobx0P3QZlfNWC6VPhYrutI/cHbNQQijTaE1lOgmWCK+viDiBLXaM9Mx0M
VJA2jdbxol0C7xQ9C3USdrZcTsCmwrxwX13+kw7BZVxPP50paQnO9pEz3NgoISkNEpAprYY2kEe7
NT7iknWuL7W5iOvky5jmxyGvx7tFapPrAe1wNK9e7QiT4blR9Lj69hIa18s/bw3WvzlR4JFKy4QJ
gMKU5gD8eQOLBzAmjtHlR1vfsj4NcGWC9qSCX0Z/VXkZSStaQiBy0IeqdfNON8xqjaRzNIwKFtp/
wO/+HfEd2EgpCZwqWEXsrX+5JAjkk1SplR4LN/6hyuye8PlCl74LyCpGu1xEGnFWT+Orhl6VfnGK
zObN9t3/MDb/ZnO3USBjdGxPMzH/Cj0f0mGMZFWnxz6ZcboeWFWYQ2UIyYBs6UOQ4p8tqdq4up+y
pf8SAznvdH1DavwYeIqwg7SPxqP/jDrPs3CSZUclLApTNf8HJG7wN5h84JjsOSDkA8uynb/icAmw
HdrgU3Kc8yzaGnTRQVZszbHLQj8SuplNWr8W0tu5PLaryrxKBC4wnunAEOUXKVBfY+U+7YYUQQ/w
E14odDUKzU22XifdUme1NyZcz6Eegld82AA8mFNJ8ljVxkaNQXcx5fNLiQfS1lxBxYoSb94I1bTA
cIPXgFxImI+ifTLyot2da+Ixdr7EGuvxtzwp9O9xorBWvCkEgo7oXQ47NcBdZ1mEPcjKF1mKvSyD
W5ks600wrrjN0bcw7GkbO0peZi3Lxm5UFQrLWvdpYLy1qiu2KfBdZrD5viCPg5v0Udccz1DRipqa
HxjPCQ1ckzMiQcpllGzIa1U9BQnYqNgul21pGxeB6d5XQ/zt1uZwkPYxygqkmTqY5MhlZvtGtig5
rc11Eyj1WCxa1iRntyqXfj62afrVT2n9O/r4/zrm/5EaBRvkT/vc9tSf/tfXmVR1eyq//vt/35za
BQe4X38WMhfm+Zf+YEV5Lq6T+nzGQtI0f3tL/qFk7gX/5fAw7cB14ThZgvP9D9dJO/gvj6gbdJMm
FwTn8PsPVpTtQZjSIah0PcczPQwp/x9YUdZfSUpEtNQKTMI1MwiE/GtIW5kDIVWSr0e1DtN2GAnU
B6e7XDx6mouBAO4scuSLI11hxQFpnKfossg9H3EalDUX+Yu5e+1UpL0IG+7+NJT/LsL5K8mBi/Ns
1KhcwW36jvzr/lwAvzZWuRyNbkDPxsGue7TAMfbTHYkhHPeyfV0c7+CUEIEBBG6UtLv/ENLqp/Av
Qf/vmB9qmuNKxxLnvftPQX/vdhSe3WRGgQQcpDnSv28UOf2iGBQvelZAq8vYRhFZfv3M6oo65Whz
br+ZOZdYRBxfgfVUk52DVndC0ycmVmZBpPLhYNsdgtrvNkYChPCfR0+47t8v3ZImBqW2Q7Lyd/bU
MCA5NS5ef3RtbxsFwxvMLUVN1z4WEX3JbMaFwi/TKy/JsKQ3W3drarzA+iM1ucveKO6neRrBDXAj
+FTTyYKtLWRfhHzeMXfBm9hT+TJa5jPgImq7Ae6PY/SDQbKPWdlfeRUf0yfpQx+MEwwZaiJzA2TJ
pKdTDmKBWw46BTQXrfej5cHIK+dBoFuZwdmpM5JOTMH2vnoUyB+FEe5Te7lSrE+yabd4tImCuNja
5tqEq0O1NL/B8WcXmeW0PUOqrBElEl9kYbtECEu71YUzqKc4hp8+xwqLZvpTRSl5MlVHHdj1Qy8V
x7zl5gsY6Cg4qw+PCLOfXYQVx/KQlVTCsEPPt24wQYxNmq3t6pHUP91SAZXZPWpSHj8zgCI24n6T
K3ShOydaQiuPr5RnA/syg21C3UYjreLKS49JgvxjQWlsM4r4OyCDvZhKgMUABpKDiPBKnpz32l8F
CA0mCx1j7WhSocAawAwJMoVAHmqDZX7lSfWJLF6+tTP0VNFGDTZ0cPh1WpcOcqmNaKatVy7hvMKq
lnC29yCVnAF5z9QzjlGglSNqG091OD3dqu4bmQQIlZAt+Zk8VIhLb1Bnz8Luw0LJOvERiTQ2TdMt
hx6kKBhyhJIVeEOs/kpiO/ElPVDJcBP5u74VLtFk/l6lxmh+GwhD0jO7B53wEfvuc+MYePR401sn
sw/qyLdYY2+NIP9ozZHj1vbCqAyeB9vqUCdBeNhzOrLaGjiheQS6w5ps46tplPu0y2Z6zNnb7OYf
5/8pNfRsnCZYPc7T0vDMg6EMByRVwy5fBf0TNGWTsd3E0sDLfupeHBMJ1yVzXsEp7hoZFSi/jsfc
qUBL5VR4GsbOUyzrhsIRpfPrOStehOMjMuYmNCZAXlPEpzKKoDUqGtAEBb2l/q7QAsBIOLghkPiE
hn5zG1lMRHpJm8mSzbZ3IOMUlXmBuBtYx9piW6Z1eL6DOMWqrK6WJ2eaxzAOmKlZ67Iwx/Qee+t8
u47O94QYNPo41zbdrokEDjCERsfw6ECk4jtQHSzFtoSqZf44ISYKYG82Eu+imhBWiCRseBuKEoT+
+66ZxQ7yLt3h6GZM+QvUP6qtkze7odYTY0T6NFidGWfXEjFe/My37rT+yEZE+oQpKkzFx7s1DXw0
JPl5wLsLAouCDuAeQgSQDGO5Q636NYO2eykm+ydOHIjWL0DWNcKmbWXIzvEVDy3qT4VhX5Bfv1aL
C0TCcK0wWUHUmHi6Z5HH3dnM3jRAWrlKyxdaUeiOF/xiWS3H1kC6rekCHqmvtYj1Nl6bLmZo4B73
pgPaup/qa9KFbpMC2wIxtfWSGJCB3vwaoLehEYm72Hh1TP9zcB1WoONfkyyESUsjvi8wHB1eB4ud
zc9okJyfjRqYH3VQfCyrSazsH2o7OzQdpg9qYJFMaRZQC+UDEvg/G0tZN6aF+nPJEYFlgKCB4Ose
KU3NmeWc3Y3e1IdZz/Hr5Czt8xMZejbmaUp264wHwZw8tjN7xIIagu9w1ajQl2F69BHMxvORu6ui
FcNVhJPmgr9OweNQltEW9UJEVmig17AkmKaSedwzKKouAR5Raapf1in5hfH5Zp3yD4vgd3f+IKIU
VvR8iciK2DVM9kNhIqjjN3d2xvFyniacDQJpi/hxFWhUVitLY+zA5QWnbEou6yZ+P0+RdWI3o032
3dU+8Da8ldM1RpOW0rKXwoDiCpG7/wiAv+wphn8LkwMIZ1R0kLIZlwBBvXW0ijt0Z+lapFQg49za
zPoB2hI9V4R56+AuykdKNZitbUqw4PqsMAi8e0t8xlp3bU2BpOm5/38JO6/lxpEsDT8RIuDNLb2T
RJUoVYk3iJKqBG8SHvn0+yVqZru3J2L2orplKBIEgcxz/vMbKyxYCFBS8x44ob5OlLvs6EZH+3ub
o0zoJnw/1YUZzmzeSZR9Ydmsb7QYbow1ZbtKth9dEtYr6AMbwVR8uYqsgGXFjuRPQoyfmsaHKs8u
oZt8nEJd4G0GWGDL4jKb+F/2IkZHAtHL79FlVA3XdpOykmludTdzYIgpynbN4L6XfHQBc601IR5q
zZGbonANAHSCE4UDQ1T9ri7qUxaJzzLGw1goXqaBE8ppFFu/YClW2aAQuVhyEVCuIfTWgDVvrnrl
uQKm6bOnwirvNdsqU5h5lQ7hbdD5VJyCWX5Vo3EnkwbyE80/izz3ezCIXQcvZBWhItqkIt0Ymnwy
4CJgFZf+skMeM9TiteXcYpVFcEWf1Vvh8C0E/UvF1udCfG9sUjGWhKgk8DB2ZvU2YH9tsKz6ncYM
tR0+xZwRFKx1C8de53Xg3W8Gv7gvdYA2cd0zcr2PfCbouEzW+/Jxjir8WL3FtvB7J9hU0kyxipSm
ve7fa9u7Fo4GK7y7zPSF0MSogtLsq5xuJkk9awYtd23i4mJ4pUrny1BN1Zatlm3Q3RcRVKe+ZiEz
ZXEs8a6PqVo26pxZOtEiSXNY3ohWbzOhzaSnsQtJnUJaNP5ntZ6SoF//67bgnCamufdYbWCncnL/
lCAGTe0gik0ZsI7VLZdFh5QP7Q5YafpUW+HeNa1dDLUF52rxMnRIEN3TxA2dRfajleGKUjNZsAF0
196EofMQiANA0aZtoXQ1DRdSDyW4ykmlcbKHxnqchfaLpgRfNKIg+GWX7XPfPNc2xIQe+DPKYXvV
alk1Yj6krObsNFV9DyJWO2Hxh+YjdF0Qv1iynnEu2l4nRBngAtIsSdCaB3FQ0ZYth0NIp1M8eQOZ
ONyyalwQpY5Yd8qbWYt4Mtubf0W+Dr+HuDdG19y5FGLwIx3td4C/+SrroZ9IlHfAK6yHa10yzTIN
AgMjW3urRjAon63VCbh+qgSnWy2AQTTvIKjE+J3rx7k0f3TNwZsl/rRe9NzGLexHvZn3pFEW68lu
d0WX32otx+925k2WVQRbbD62JqsyHowYhepEFOGfGEBkYbdnAR1mIlbSLHqqXAZDZsEFU7bFZ9v3
8PdxmRNAzBvL47ymzneNcmOwJBO891Yt7GlqnBO/IruQude+H98y+CwrMRBBxK0jUTwi9OzP3IJw
tc3uqaPQW2H99OWr1y+GjGkvPsZgENvcLa59k9/TtLzW2kc+qaDHMHiq0mUfra5dFOtIHLhE3OxO
7rTPoIx9SGu6U5HCiEwr3dwWvX2eAXF0e9J3kcG12lqFjoUxJWJW3ZfLL8DrZtNqm6IatkAXPwsZ
bbkpSannTl/quWoqrksZlJjv+UggwLIYp4Z/W2qQZRFPWzZXI9WfQ6vjz+BerPSsueOKvlUfZd+j
RUDOy4SBW8Qq/RvmVNepbO8pIUuuuR+86XGKX63a2ESSMiOI2J0L4q/g5GWfS+3ruZ2JoJE93NLO
xFiCR9qiUkTtGl5G/qXXXPeq4M7b7D2gvcF9lxLS1cNT0qP4N7J7HJIaObsFvleM7dN2XdknY26u
GLDuKgwD1qVPp403LUAf7vZk8GR3qZZ/mWUH7Box7mB2vdbwRps84x2ZHq1FMxzi1rlnBRupPbsv
eZA9lynnGr/+u9faQL7N2oKjYqMN0Uf/RqLFbYIChw7GPXezc192RwkNnwauf8Th+iQowWkoko5I
kqtt5/ekpapBtfmLAmXjqSqe+KWbGfGW1XsnVecSRMMVwyD2k8Km/my5qar0iyqRNoR9DwpVDIeM
+kBtAUFWXUA+KALEpWndLWHQOiRX56dZ/u4TFglZuecyN6/ZvtYy4ia49rG9JlMwTAJm5jwCCqNN
rbweeqoYeMovhWgeyHxmf8kkRQvzfeoFxw5uuU/Tje3yKmWGSvgH5wZmyQOT4Il50PBRdfdMsGEu
H7OMn7N+RoKXRnLXOPE1Mnw4/vllxJl0I/ryjv23vmpMWLOA6nskQNjst596CC03MVis0y/VIm3A
VFjQXkbJardcx2ofFrZ90GcOq2AMWGTFdRj9y2g8z/qUUBxSIs1m/5tS847bRU9IqrVTWvuO2fVq
GOYtomz63DFucVVGrE3LRxDx9G2MM/tIQlqtF8lDXWdnreaDsCsfSFBqB00T71bivHa6/zMOgkcv
r645Ux4WVgZwuQu51PGGfcqVu3vKdJYYMdwSiVyBqdewt4+aav501aUklamvwxEX841JdOokA/zQ
PYDGIFzjz4CvuioqFQZAFpW5rTDUXNtG9KfprCKQ0zigzKMgNOrkLXPCH141X3qrHjZkdTlr0w1B
WLHHxNV+ov9ik5RhuaqY9O+FjfmrMOc9wPylrwMcjkM7Vt7nwSGOrKcyD74GtOfMKVAHZE62Cz7w
1+j24cBdQ87Jbhr0hCyt8sJmjSyRSgwT0KMZjSVmtMj1YGUyNCqnmTMz/9QbPiR1nXvecBRD6q10
hEQrxu4vi3fqYqXaLdGvU14hMa40QqzLAoffSXpokaBq8j5wdM0sbLrGa5nHFZZzhW/s4PI9Lvas
f/2nVim/+mJTPJoSLmeESHbxZsb6a20XHpqxpIyxsxherYAg4+UgQpNi5bDYFy8/7EMTXodnJFtT
+S+T2vEkhsj94zY7UIidPAftZ6RMjLPFcfdvie2GuSVjIz789aM/D8H2PmB6qIxgl19pS9Aq3vp0
wCFcWwG7/6+/Wb7668F//WJQ9sGLk+zys+Xb5au/fva3EPnlh3895q8H/uNn/3hWCOggVSA1/3p7
f2yFB8gAKBDUASxPtBxe63kYEHYZbJf/PTKSPk9xOleghlrTnpcnz7rALv5+UoJfFayzI56Y88nA
+SC2cJBCFFbY6dZo0NcwwMRX1xrGsD3/MV5W3xMj89zXPuF9yvU9CFuTWKdpL7oSglR87zsIbpxL
hvN9VK+nljy7PIbm2Xs2VEpU3i428r5zWn64/IehdbyxIlwOF+tPULCILi6TeKIpXmme+qflK5ZT
BIPodWFzGQfHaK9djbczakfzhOLAPC1+p+E8PJtzMOw0lw6zbcQngrZVHdJwHCPCblrIC2vMNbcu
yS8oyAs4p3q6574tT41OK1JoY4F2qjxU5MmEsSX3bpllJP5g7Y51C5ZubvCrn7fpDOuymcUmSlE4
ROGwNsy6QNlYEAeTJg8EwLyVx8CROnabYbYXcHXmMFQ1iFbvAsbXXfyI6AswpdRw70Chwb1qcdMn
FBAtXefg3NJseK6HykPFVz5Cm27XZRM8hmQye8lrBOVyzFFTW2FPysboF5vWkCHkBCXvjx8yd7wk
bULUkud+tmF2rS3bXRm+0RMMIGlpoEWbWVSue0diRRFGT5OePFt9dJVa3W60qj/I3nzp/Sw7jzl+
TD2ZNTtoEb/N2f70Sw9zFqFSsMbiV4Cp3aoV3Sc+NcM0TNtJ5JDtnXpPXtnVSfvHtlY+p8V0ieKZ
dsVl4RUORKze9o+MCR7KbtwMbUVTao0TaT6/iPQcvuGuYm0tO0SaW3hbEXPILheEn3sH0hzy4+SM
FqPmctXkVvU0FZ5gqaYCnCPyEhvIOV1tZIciDfadC7cThlEGtuOVqNrjb1PhuhQtmX3GIBfvlRwZ
ObygfhW3aYkk/YXxmUktMP8w44ENerBq5gQR5hsqAyOwiFGMUM5Nxfw4FJpxIE6zJTgRPVKfpmu7
83i96F0IrAhsFGxB0FXrarBm4gObTVsjKga9XYXWcDfsJgSBGeCxvpgJMPRIfWyOgwFuO17qjjSY
rvYxI0AaWFs+WZ8uTWYddr84AvoVIwz2mVWjN402JSyFlUgw0ADSQKkIpVGPTxmcm02EDQ2HkW6L
JDvKKOkwpjWrx0x6l6HD77imws+qn+BxkAJsfzvonXMMCFeyBqatfVt/0hoeotq822yN+4xKrBQj
ga9hVtPGgCGmDS+FwBc4Nd7FkXGO4WE9DmDXXEAxhhq64BQmpMkMB8eVG2+s7J3TIk7sHePuOzla
pch+0sdwV7YQUY0W3wnUMG9owq7ACK9uCM+XAD08f8S1coOHwvBuYQgk0viYjxvJE1qJ+aa1+geN
K5CKm557rfqO4Ui8Drz+WrcTWBYO0bldD7gADP6xDMRHPqYHYwzilZytHqUkTjNdkMLcHbhbmtFB
YHykU/kAGvqIZfowGJi25mTlJNi+Ptpx2u+IzrMeIXGwGdd7lO8XLa9YZwg6LCftuS0wq+lrANk2
4rJFqekajyUOG8gcgKsiFZ9aopDyqcsPjfC+z5OXP5mOv1PoXOnK9kiW3+8iKLaD6nmlOV9I4bxU
hUQSGqA6SglvJ26FlE2rbg6iR4RoxreuLh6CdCKLksxeoD7jaRyGhzkd+5Nk4baSrEEXJLlRc1gn
qX/022grw9pc9aNMtn0dwxaysYLiAGKn3YeZrl+gjMYPaNWOKdmKx67I4GRnNWun0W8rN27Oz9Zg
Oy9aQneWusMujMOr3gWATVGeb2EmvDm28zrBAQ/pXqp22Gq9ci2A3zUHVyq5TaACDxPHmVcQu2XS
/gzlA4k7N4EpMkvdLRnJ0ZFgf1X43WO4h1jI/N4N4L3COXSudQqG6gSHmCxKLYCpSXNaEU0UWeKl
xnCnZhQUzocuqdCeorYP6RELZn1xYq7NerjZPnl0pnfVQ1qcjE3Md6bnvI0/LbLlkrB6hCsFajUz
yV/lYirWwsBn10jW2N7vR0GtYvefaTyBTQgI/V0RXHpB9rzCMjQQRqB1JiXahgAfpmSPsjUfoNzj
LmHcy8J8Yrblrkg9C4fiI2BC6KhL2ojS3WXwtfjSVWjEyLeDNswujW1JXbFbvpN1tUXbek3q5gny
9gMChhs6Nlq6qnpAxWIP5kdsUgabGLqVuvE2RuazRwpYBJvNQYUErOVAXsH3AB/C5HFqxTmD/e/V
/cEeupM650VTkW1h/jCm+mrk0cVMxifTBT9wlDJeVliW290myYtnT88vTUStpjJaU+K0MkTzRplS
kANT2Xj2trn3zaLnWg3cl7mc4O+hAG6aN023zgV4RGnbb+qjUU+V4DciWNl8kDGzIXD0h50RUFb5
9SpphvfQdz8n4d3ajR30rMmT94q52Lqf6veZe2iUcusbr04Yfziti/lwtAlzh4lXjBQx946RdE+1
VpwCo0fUhobStccHMPgVhMWdDwTeT91Rm+7TjJzcAjrNfbHN4mhjT9FP8JRv87c5yukZdSx9QTzt
0I4wVIj2sQy+aQUTCpalbp/nglb1LDVyhUdO/JyzsiX4DftIHWV06qqrD6iDKO7opOKupb0ETNJ+
tqxkXQqyRLCMvZEGQV1M7h8szdk3D91kIvRD/4EVRI0sJvs2OfNvMLHvlCpo5OrPJjnjYoDClO0K
Pqp/nCsj29rFGYHpAXdacNH2LKUId66BrinI/OcZgMMbnZgOezz0DVKAMkvFOje8qz0TLd3TSgKK
Kjm9SEFHHMywxUEl3GvczKN97lLf25b5I3V1tCESVRKmEN7FJH7XE4HhXUs6nRG5G93YikJzsFXS
D2ldshqUnZoy1cqS5aPNxIfbsuuXNhehnjFidQCV60thTFsDlNuP501ceZepHb/ioS72xOquW8dE
iFkSDpZBfRo1rrURQ/8wpjyYgnE7akO0KXyHiA8lGSHfDFY1tEbNS1+tmf5IFOa+mGzaC4wZN9pE
S1U0+Zs9WhjzGSDHqfYNhPvZ1eA6pzkbPam8m9zEX86ex5ORGt9miiSFvOBRgLAeWj9EJm+NN9F4
SDX9nE7IrVj9Pg0jRISrJfuuHt770op24EtI7qcev4ofkWJMGcm1quS7PpWwskv29HoeLvZYYJ3C
jm3bRKdU3weTa2RMC8yTAE4zy3V2JRGokOX4q955MAlC3IRj/04A3q4nHJRQH1ILcSCjmU201yi3
OSe5eNWG+cFN4teCmC3P9CbsJZtm1Y39OTVJoHLR5s/mUxaCm3h6BGe5SrZMywh3kMNXEICrbBxm
XZiJxjfcTa5j4b/C7nKt7MOW1NfUeq6K1pwLeuGsSJ7TSezHkAQXs34f+iejWzu+8SEkk1f+oeLB
8I5hJpz6DCd51xledKbvRLiOO0KPV8x4QcVECdiFSkJgXI4Vxlb9mc/ebf7rd8lk4kHCaDIHRk+Z
O/kol7lAdF7C5enVsyUVnXht7IcY3aSGrP7P05pxzWoEWUQ9JGB2Nal0OyZfTnBQT9EjLsswQpm9
fjvzdFTy6luThBsreZXyqp43EiTV8X/14JDX6GMfQbdBBKk6qskq3yTeMkl282F6VgBzYGdBme2Q
9BNB625qvra0dLt8rX7HvxojAhwm9laNDlM9hiLVEP22Qchv6x/joYFRZlnx8v+a8S5dBXScfaNx
MWJ4EvD36iG14e3U1+p2DHietAwemqGFHL+zSSmxn1iH1gaI3dDpX+rAyo6Q55pnSJPxucb12rKG
XcdfGOk54NuhCIBwSm6cfW07K/UI9Xq4/JzIpd+oY3VakW9lEd6tJMAIlkDdBpaaegMMrq1swsHs
acLxUj2dOi71spp6OyX8e/XeeQ7h7PE8RzOGyb6vE12cbY0CxIRfNyO83H+9PXUK//1WA47KnKjm
wM0EbH/XooJjsFZNNn4jww5H9lXBz1omYLNHzC5fq8dUzPt190OnbcH1+6Tz0Db78/Ak0vekAq3x
J0YpjCmC2a0NcCwQChF7O/WjiF9DcTuoh9RdspE9HYresNPmn+qpdDR6BfZ+LqD73DRYRJRX9ZTq
MUH1mMsn9Qh1TGX1O37890FF/FAdcFQ5R/VSvMSDMuopaZ7T1lheTj2dO/YHnsZCV0+L8g2PxjEm
8qdPt3AOL0hUdOJnV35ZXicTYLGJ5KmzmOqV+K6WeM9uBpNJB84LXx7FtsVdlY7w2KXm1vs40jW2
+/m6DPDrLv1iu71pEOVB/cROxsUtSs0ASzj90DMxNzHEid1U51oCi9ZLLkXIyA9pGKJ9T+2vmlSb
aVJBZBWeVCWuOe7oiIPTGNBDEJ9FyoNxZLMxn+kWPooBLwA4p08LDQKCa8/F98gmCVimhiK2uNkV
+bVm4eHI2c4VjXxbHpV7iFnERysqX7B5vYVoK+A8G/RN6AraNj+11fCs/hWBMLe1ookpKlgLacgk
lnY37BAkMcFiE1mPcfylIyPeJd6nFnSCQNH5O3J/yJYOELWegHxj5bF1LOgGuB69WjJ9t0pPedxj
jEXDMJKeOdT32elesoh6SDqA7C7Ga6TPsWfYA22cfvQQ+hyRNzTrhhhNVhRQSrem9vQj/bbA3T4x
2twlCUxwxOzFRVPzSkNNYADsoEzbzGMSQk7wezkETRWvwVi5vAGF52K+EgFBJFRePUQ5ha2rRmZ6
B4OiLbNPu0nabRXRPZojx1/+rvyKYa2Vv8Of2OLISMXEcP84NsZBLxggmQl+A3q4FR2WGzDkMQbP
UoJ/k1Vj4ZloMGjpsOVBpK6/1DmYNsO0e1jhVilF6ePVIbjnwuQgLHqdZThJ7XwoPbADAscgqMPr
I3MDgVcIVT3ATScNAFVmcpOIBS535jSc9Tq3j1jun5sAMGIeE2s9qmGmQ4LAAuHnx6LiMBfmVQVV
bKXXI/y/YZdMLUhpCJZtqDH0aMB7y6sXVHoEZyuuje/F06Yv3W1jBM7WnsJ+V9DJzB4eZSVGWZuy
qFsqLObOvbrka81z6ceddOeIizs71nHW+FR74mfHjLpR8/1D6czjg6ci0tPWedK9U1BpbzKcPhPS
iIgISnfLSwvcJeDEasl2MsmhGOyoPBJKAf9LrKEzQCKZrOrxF62g6itVQjg3KzQ3RQcry4dUJuOm
jfxzobx6Rt19yycfO5oR4LTPnd0QULfIBHF6Ne+Tmb/0Umft6FRUMMJulmJmjKzRJBx0k2YsTIZ9
6YhbUQI1xyOSeXMOT5Zt5ptxOCIdRVz4nVQQf0XU1os7NXJXGnG5H6dPKs5qO6cIT+E0nLtWrsLJ
/KEbDCfiMb/QBzrYZ8hs14/lVTnZMe9G2AIpcEuiN9a34tq38cVw0y8/fwgCSiORN/Z6Jqh6uRdC
9OwQIKZXuC7IKFzWAJVzbw40EYbeXQLjaETghFMMe6soHaQGfLh/xqlqoLiwpIqK46HIW5O8TaKj
9WBQ73s5FJFupDxCI5hCITsWwDZxEOvYrVIa2S6WlIygzmmenHpScNW4aBkaNDlzOcqPO5kpDH8V
c0F9p9vVFUk9vjTZnmEPgxtu4L42H7vewoWKBq7UiLyo7tmAVy3hyGwHOwICmfmMfbYLPSYCVV+u
kKpk4XXS8UFofJJXJby40qIqUy8yMokuQ+N7Xlf3NndeMuVoplhebB1UjwzLZIeZJIYv+0LpoHM/
34WF/lvNzxZijhxYh3lRJe4lotJOH6I5ZE5Lj2bHCDiTC70HKJLqcycljiNnAyVudjeN4mrVXAtl
EL9rIwEnLUNtsydyPB+RIZhk9nWk3TghG34ng/5CXs/jpE/f46h9jxUM5AwweZLYIVVJcWQgodwM
CUZU8g6x8MMQKLaydRpHbNkRxEqsVn9BEMPpKCWmhqD0vRa53Ag9nAhUTYexz5FBkiR6KTR/Vzvm
xc6Gb5LRN9AhF4g78CYS9SHZIYZxBnaPCDfarV9ZL3UbiBNDNnJq+mnlGjA9qtTJj4FrP6EpvKek
w9Z9+6GnzJAtSQ1QEqWaEMQ0Bjb9RbQm7uDPmFHgZxeHZgOpboCAn1H/RhmU/4EUP6LlGTPhKTut
8FfakVVwKBjONVH7luGJlzpKCOMx0/aw8kz92x/y1Nj+LOsvbXxOqmNp94idFS9WjfwwVHiQpnHS
Fa2zVUzPLPY2XWKAm9QDhBrMQLHzKO9qYkeiNwwcQl+285x8qaGg69dvmB+9ZIYKKKffGGauXoBg
lLG1i3q7+VYi1tU1vCaW2VkPS6Sugh/NKH+MEwtQlTL7FAEKXMeoo82Qp/v/zgu2/qnRQ+3iGi6N
icXOY8E7/79CnMbkRoMD2x3CGg7FTHQdQ1Emv76flht20BcJOfRQtMCIthYCmgXrhbuQ9pwk5Hl/
qIF6x8I3sbErrpLAOHxTNdVVU0xGL6IsCgMPsS7fOSE+vCUcOM6JQEnm7s24cx9miw5Hr09p3tO/
DYwjAzXAw2wWnf/4TUact//+xp3/pJP/edvkkCBU9gJ1Yv7G5IbGhVk/9pcH2rRDzsIxSeMh8CCP
kiJEtdY8ZPVXNU8YFhkO0lXfwKLbUJyLKuWGoJODFUC5UsG/mxXNJ4YJsGWy9EUR8lO0qgCTwYcv
cMbEnKR3OHvLLgrAts4gFAw525oZFy9DE3IjQEFWAk1VNsXqOs0UsWmy+Dz+cO0VwaEsgYJCMV+p
st7HhupFrXCFSxIS1Mqjr4vkkBES91sk8qnRcvv/OWnWP2331dXCGzUt13cChrv/OGk+IWXeoFnt
QcNTZUX47U0yoyRnhbVMzXKn5qUzGYstZMqFHsHU5VjZwHFqa6FhuXhV4LIGaa9DqT1Gwtwt5Bg5
UnpJucz854o2Lj9nHUrfweWiifX4GZj0/Q+bzbZeB5M5rqRFUuSGaEwOMmueu2FiU42PBJNHMaC0
ugP/+zXj/ec1g9QJ1q56+wgM/ilBiHqRmQFunQcdF9ddgq166EdrL2abKDRcGhrsgxYyvW4S5NX6
yXkh6WnkoWIHpkjgik0ezuGTU8uLJTzS7/BzRNRF3tyxraFYLgXDJObnCaZBpTaVyC7us8+ZKYPg
VuYFL2gAt8CBYP3RziFhmFEcEFapClcnjaHM0VbkNS52xdhuR48UqsiHSZVOMDzy6eDpJW7K88JD
SkdbnJy2Pro+wnNX7W12bAQYRNnHShGx/Gio10bOGMgCPkpowfdBA/szu+sh3KNofs2gJkivxV9C
7a6Mq2oK8gz/Z3VVmNgbw+MGALOPAibW/yuEXhRmf5dhkwhkmYhWLMTYKnrjH7IQp9esOp/H5pBW
JAbi/1ntOx+LAtOGs1OOj650sdtGCIrBcH9yXUypm4E8gvxc9xCbMdh7ndXFVyueVYkdTRwU2I1H
LoEA/JGWlN8b/ESDkvnVn0WpxXsDK6d2EKnKrPypj/KXl0R3uGe7sUVwF+RffsbCUWj4abdsqI3J
DAVWGU4J+rqtvIfU7u+yqOvtLEI+D/ddKB6nHYINaQO+LvGcbwtPI2wwluRd9+NT4E3bTnZnTRBM
n+Ge5jelc0be6Zwd6K7KnebQMCaJeerLUEynMCCuuHFKAsdHc5MU4qkFqztYU55ReLUGGvlWh02u
jCTqEbgxR9/K0oZ4o7orDr4nXMBOFjzFDFvobFYHA92xfilCbJNTI6kizW3yrzyIdp3P2uTYVIEL
k2r5vUkhh+j0WR+irxJFn5ZiPmm2v5aCMirqq6sxwWzQt60WnYUibjWec5Nhc1F9cVQnP7y0OQZV
+MpKibZ7wkq0ttazwobivPsxBs6PUK83mdND6R0I05NBsweGvAhJxRVo1AiyGlaRrN4VMYiKf21r
MWWak33Zw/QsiuJs6jHWJykc+sSiCpfBr7mM3qImPyxM1Q7ldtR/4B7Bc2GNtMYWzsOhFqYrVtyV
rW2HjCtFxkzs9L7aahmdaCLKS+N6t0yDwatYXariJEfbVGQQ/L2A6P08PvqRQ4jbH35br/qOcuCm
04uePrIRhwQOKVFWtyXqQxHo7JixE17jK7vkcE2C9xBcYmWn2fWtx8BFCqTnvmqFqWTxFon0Xdtb
z35Y/QjVKuRJXlzvxFsizB/LDR43dbxxyuk5TgcYAHWEAEaY1zqdwlPV0OO3AA8RE73Eb7770Xh1
LDybTfqelTOme4ee3NcaSrmC8g+VKDQfT/+Gn+I3/Fius9JNdIySO9rjoGXzJ3ly3CR2eNMAzzeh
YawbS5ADqVavjlTQ1WAABUjKe0NRwCqNP0ynY5yMlz76CdKvactlG8dnw2jYPZgZ5ZZ/rl0Y/mmH
LVzDSbZlDUmiLH+MhdwKHyEbjh/2mcn4K3Jn49xDT3OI9sQdMLmm5nicZ388VCaZyBiCuKtRDuEO
QRqQRZ99w6GL/QR3jD25jVeH3vKo4XODjZjOANAfLyQhfjjZbL5kEiw5Gy5ajBZMImLpvFc/xqGe
BlxHGADilMD31ONi03jkLdRdCSDbJfaujFsiHkxr2NKh46GIsKLv873babgeuT1xtcGkUNKOTtVm
cNfVEHsgaWI73TrbhRjUIeuZcTXmk9hOhL2fYJWRvlqLXaaVJykTd9NMurWaNIlMVp/2yhcstsry
uLhgyUA+xCU+mkhgruRnqIhXYhwLbKWlLXUIXT/ItcazwRFI3x3sNE1+6mhgDJUydoKSZp08D5+n
5SvGhspr96SZ+rM0XHMHfe1Q65a5iV3r5gaVPAXdGxZaLvgSfJRxFvjyLV9ibpL3eJ1XcTbBVxTa
2fQaDAnG6SBC7JwTL/VOjfxavmnVT5avUNQxBG1saLblnG7Zxx0IgP6DhLx+wN0qOIe9TPd+aX1P
RJBdpmiKcbcvNoFROIymZv0ctdVDT/9zqEb5GHleesjT3EA5opTxuShUsDuRJgOm8cCIJLcM5hUS
nbNfjnI5CstreRtW+4V9KRz4qmwgPySMVPwZp27aUDTklrMv/GGPg0h8dPG7dDuRkYKdBmsn4eX0
KkEqrXeHOgc4Nxgebi0DHm8LQxAX2jfRQ68zneiYeY2LeStFSGhU8OnwndkjNnu2o647jA426AaQ
SkbdyaCFQJJU38lk3kym+csa0wz/YLM526JrzlNsfArI6btiqvpzXE/9CoZMtKvceZtNg3HEv51h
Dighzn42MeURY0PW4pcw8t+yZEgQ2enQWUJER4W77km/BktPz+P87HTzY9lyu8SBcTU1WgsQE/iD
pGwephcCMAxi00+SA+hlVAIMhcYektOwb438FPVzt9cLly5ZCEnesea1IBm4ZUqGKOt0Nq6L0R4E
+/SYViHcY5QLYIQqQJ62MENkcvJZqdl4Um+zPEcElRcbD9ydTK9L6PLixwSGOMUKECjNGMlmlGZl
i9WbYgCTPMs6VBEgFWvlumkjYHUvPiwSrqrrQICz4Sty4evAM7ssq1aptBnQq3/lsftqF/J1qS6K
AWNx5mT70WScF3XtjyGC7egz7oPJnd99PFYzOXUbXekZnEo5BhFxvgq3CzU6nyZ8KRBUzU61G5vs
Y46i80LPLs2csGcKaWXvys2IaG10tUf4UbvlKBfCtIKICMS5TvEGUuPJiI1HwxaQTKjXJeH0ZdLe
ljqpmdk+xqjYxyl0qzxUWbsYECiyswHgvXZK+ay2z4VDjvgFVn/D2s+7SEEpvskQ9Ldos/uoqME6
tHPK9OYmRYG9Gv7tsM9dzD59hE2MEomlRhKQIIIMK1ktqPkYzRt2fUppl2eqR6g5VX5pQ6rLDhGi
lTGHq8U6E/kpBVdc9ZjarzqozxkafGxiBK0VP1lEMjKq9dV94fYPMZ27R3BDDkZQZOPe6Meb7JLh
WBYZsbZWjBHOWO3wRVw0WwtB+E+sjE4vOsCz33oCZRlEyi8Lx8MV4jn0ZBhBr8QkfZxeipPRoXxN
MXrhnjcPkyYeGz24RY5kVmle6W7RhrjjzYG5W+TJlxQ59yojqF67ZROIg0u+za6Z74MPQ6XTxdac
xVV4Nq5LLkIT57A00J5iG/et9wRb4mnEnXpHcgA6U6855guapvSAgXZswua6ZM4U0YwkwgVdrU5t
UG9kbr3kCtCslbqG1NlgpYvgPMY9RYt1cUx4U3T6Q4vyhf8nI1glZp94cDH9TnWR7UQIimZOJyu0
MgYySDKi8PcQY6+6XBEytsAiKSNXqVk/UkSPqwVsmUL6E2/Iv3tBt0+T5gfStGPEfAVdcTZusOVG
ScRBt8eih65iT8osJaIuchEMWL0k2bso7nim4V2pfV9eIHJCCD2sD1Y5dav/Ye88liNXtiz7Lz3H
awiHGvSEoSU1meQExkwyoTUc6utrOfjKbtbtsrrW857QMhnBCAQCcHHO3msndvukTDuC8YHRtn5V
a8+lfhAIViIAHddqfd7WzWNK6xqTDGvfnKJNQqrwOtLKM5S9auUNLjQF61pr3SV2UUEHDUrntvGf
iAY69hX9W8fn1Pl6hXEmgS7veAjkqUtK+2mwyUEPx1fdQA9tutwgJGGAn7VjEx0CTzSoPq900LoU
t9DzD8oElpfqG3K+vN4vN8QK+edOWVFjZUUKdKIbNEGfbtkiaryE70YXrw8/tfBS4jmnWv2sW8Hv
SpthW6CfLLHvrEe3ZE0+zHdDwbEGEylhXgQ2RvTlbUa/ldEHq8uYbWIt/GkUnEO1SmXC3jiT+z4P
9fu+nPw3Pc9/GyZmAXXfdkZ073j5nmyErzRID4YqgORUflm96Yd0aj57KqeWOsaR9W/lymSd+HPH
IQKxhBfeQAArg+PcVIfcMpGLOUJnowEuj1vHD8hC17RhHfXk4SSyFjs7Qq1rjcnvpSLioXQIgeCu
XAqBa0HTffm1Fk2E+xiPXup9EH9xpQZFknwAEFpu9N4DJaVKVYt1qAzfC1vgkJRpT1HvlCr3+/dY
FvJFD2Xy7o/EYYXRVxE5NdXoCie1LMg4C4rtaGyniJ08InGGwxbfxEQ31BpYVFu7qpRscJTnrtWQ
NPa1u1WmFbUfV1sSe2J7zZqMN0mjVY1+ZirhKC/++sT6iNMJw6ByeCz7oypi1g6jCvMMKd1u7z8t
xqnFgWGoi4ooqufCRJqEnXopwC11a3MxTrSYUroB9w1ABXSlIZZfFn65qjML0mZWFjdqSiFyL0eI
bGMafTcAFn+Ojs/xJkD9RQo3Ulq16xCmt4rb7aAfGsdm3cvKvjc0gff53vGvcgY4UprFjYH25BC3
gO9bx6OLE2fHeAJ+XcTPUhBh2NunRIQHQ5j2ymrdbJs4DvsxhP+YdLVrPzsPXVUEK1u5yrSup+pt
/ZrUKJuyBwVFBMOpQXjOfg0/mQNxhVKGGLcV+ReEvUCZEdba7PgWF0esHk/MRAXA3hB/q9GujIKN
PnBYZ7UcgkgYcYegfhORjj+dm1sbxW07FsyujEhJzmaxFrj2XQq0esviIB3Epg6mOwPa+F7gupAg
Zw5WpbuEwGIkwqxxXAyiQ7gXtmRr1K2xemrF7dLgXDa5Zo9vz3LPUkvps1N9b/Lyzeo0wuDma0s+
OTohNeCQQ7Gy61FurZ/SH598rSU3RmBQi8dCHBJ9YGXifJbYILZd7p6heNMldynkV5NuHcrgJ/m1
1B50E6dvsF8wHZPUpospXrLQhhhKys12qfjYocDz13rFmdr00fXxHqioy2YafpcEp21tl2AhOARA
/u+SGJWQx6qpVBbDxbO8OE8i0pAY0Z5IDXpbWm7TxFznddMbES/nRJ/v+5xwK6TwFMb8VKkUinXt
J29L2WopOYeR/OkG8+2IbnsoAU/WxD5mxcZNnach6C9Nae88tX+VlCpQjeHZCqgOBqFWbnLl8lLt
ZodYMjX+L/tJTYfXMGjEN0VEfTpZXCI4J6myZb5bZr6kau5aSfeYbuZWORCXuyu1pq2o25NXmEiX
0mfg1gyTSX3wJRq6gFAwtbyrO4bn5ZbLVUdmaWqoRpHsf7qOUVIB1+tdNr1kAplCx8VlJXexrX+C
XEfUqEXb3mHkhED7DvuuAryG1lX3kX2oKVmFJ2sk6SwtzO+WtNEACnJXjvJEyVk7B5r9uHR6l+8Q
qQW9+oSic0Mzv6mag3TpTbTuE40mZha1Rip1RibgwKq/rR3GMYfSSc1e07WvXvQ/umC4pxxGwyEN
k3UESI7bo6KAsVwNWhNXm+W+WGoIGg0WWj68IPXJ3aS7D2rNjGgzXS+di6WB1dkf8FgfFy+Rj7WZ
kA14fHPSgkEKJwqJ80s0akgagmhbsB6m9sixCoqGN1lmr2g18vIpJag6g2ihRwHuAU4OhUQwBqqc
Mc7nUF2QKjqFZSOdTwueAnvQg9YUd76nvL0MvKREnu2WNVMcaigeUHuzEBr3lprxPCSfWLmzO7Ue
s8pxnYOuUX5B2BCq9qVWWgZLz+UsJ5F4HVh3eiMFn8XiZTy7swPUO9XpS7Yas1h6E7LaMQJ5mkT4
W/X64gh9Cvjkqk92y2uR6AXhvKKTmjT1Exv/34WGJXrU3KPHN79ajMU51Q816lO222UkyC01oBHV
yVJvHkMDwSk9CdV1QX/mrHRWezeBrLYJ3sN66OatamEiNaPn5fG15M0d9uYfLZvbufafsT7QuKCW
gaLevKRZ9GO5h2rDGLYu+ViB4ZabsCQRpsNhohg1yhLnjCWXvxfeLUZaTxnwlZvX1T4zihQ3g+nv
8JawzFB3ptdn7xSO9Jl98DJSSBraxjRuUhZKY2Kqk/GytDjmHChB5TxO0bP8sqeSwEHB3BO4V3w5
7wDQmTcpXcBnoL1UZL8tt3iPCWYiqg27ZWgs/W/hbmsL7fHin9Q8VrdmxcyZt8V5UjCB3E2LbTXu
BH6AUrBvUBfrFLO271R1Si1b6JGRUth228VVqNZzsUIhWDn2V+VAXGQjtgUiXySUjGua2sincGtq
e8stYdZZzqaIA8rGCVeturFo+4AXFvdmSL9MJ95wKzA7D5XYW2H5exEMILGnZ1p068EKu/V702gG
ivL8DpQhC5TQeccLs1enjJHuh+6TBEKZNFbeWtHmd5HL6lg1v9Wol1Ryg9q/YHMUWjfDmH2qGuQg
WUMuDm7mj5cQlg4kB65rL8UarOP1Uev0itKvxCc6B/ZhcLx4tXwEAjUoexfzTV1CkLajx6WDUahr
c/SCp4VrkWKzZo5E/duF+xImQFrpcpXa5rs/sV3KuK/iknq6F84PZI9VNzX0Ih6HLcA2pDLxq4bk
kyAGxtMicJuzhSD/xKgfpsyp2fGy+ZN8LX6FP1baN72GkZjLYlms4IS6KwoPHy0RaZxR9W6R1bAj
U46O1qQlomrSuSBWlNrSjQ2xv6CCPKtsg6XMr7MxNdZFk3/KLL7A+39fIMisbRUNH1dxwbVDW+VF
NyjDBHhEcwNmmzm/1hIDrkuhw1ELCdsUBvyO+bSMGa3ypScJgiYI9UzpvXUKoONRFt9wuGz0aKZ/
2+JZ2YzSZevsUcs1ICw1DmXScpwnUm02KZYKdrthTrxeckOZiPaOcjjkTfel0/DQwJiszJ6BJP+N
dJTibuAepOFTT2EHJpTh1u56OLwoycl9nlFj9L+cJNmpy30ZE9Mk5u1IFl36IY6O6z9zaSmxBFuW
mXrkIeW3f4GGP84yPyciIl7TK4IjPc3VUGvOWtXAF2SBFwMNT7zrgiowlCk+AhG4Lm3MUjlryOX+
iSwXAwdl3ps8y61No6IgmR6FSz+0CufrOKTBCtg5Kj73earbChn381JMWOoYWjuFKIHMxwWO0WQT
atuUcFLlB+rBJq89n5iHxnKPUVbeWxFXzsxk45heuG2fZsHUnaY4s3JPYtf4PQkASKmG9bS27ceI
DvhNoRF61bFMh97PCfWJTCrTvVSYl9wtLxpYd4wy04c3fC0u9aBOkZf4nHNJrcZjk2pX8TnCqUvg
LFPBjK/LH4hEVcKAjh0RZfhqlfXcRGVAGTJiHLKCmuk67mgqHCND0kcr1qr7rrtUH3s11Q3VS8eQ
rCorOdBUrsZ9zc7I9RH9IR7+vWygu7l9tCz50g+jWJl8P2maxbuFhBbQLtHo2g7SWo8DeW/UVW/a
gQ2G66RfaVUepkxnCQjqVgBg/y7Uoy57m+L8w4wYIkwd/MIw64x1SLZMF3GGhkknrjeiQsg1ZM4p
DvQJSZ24z5Xig6zaa90QeTKZ8VV4aLCaGR1crsRT5Nzphc1dSXF20zO1kOcpiI2h+lZTJV3rfrBe
JBed47HztMOzwyJlVfuMx8H85bKwRZuD66VwQV9+d13n/Ede48awGyhAjcvrjYm95g5F2JU6m0U8
FBEftJ5CtqdtwKAksuzHaFvfgCOj/0i6diVjDtlt3i2ThqyNJHelZnLVE1vIO7FDA6S2eVGVqq0J
fbMUUPiqSZqyXhe4SpzWF63sH9W8WaNBp3AvTxCqsJGrLXxCd8g1uM3bMPtVytdlCF3GsyJ5J8UD
bEOFllK8Zj4BKwQ3sdQaCUpqmotL73XLNv9di+yNkVf3Uf3Ve/KjqumrewnNlcxkyRar+MnRxYBp
pcSzKHESA82CCmExXhHGsqL++q52d0Xo772YKHCEOlbhqNSwXT2fzT5SeICWeg365a2o/JOmBbvc
SH8uUA7Sf6h+qdI0HoKbRok+QpCjfscKjECBg+YxnKvqlwsUYNF0kO1wHLz4B4pDinsjeY38TUWr
Z4WfcOf3brxfwFCL0otoIytkHliEA6r5lzqIaL0w/ULyxMooAEIs6vRrAQvZDjOKX1prZuBXmYiv
pM2eFcBITZt6mWDSKJtPr2wviCg/l3Ydar/d1Favs8c6COpOBdtFcRuocirNUN+htmzp7Ebq5mu6
8gmL5mFpABsuHTsKNDfC9+9gAd4GyP02mDIYasm/JXr6UW2fxpHlfQmQiZYkxbzeVQQrVoe5kvhJ
kV8cclhWc6F9LcVh01F24rGnPCVXdEgQstp870aLEr5oANWzOUBBFKKToT+HqUhue8Rvq+UipTFK
sHLvrPLWKFUj/kFGqGfV2efiRtdDAzLvqjNlwrPSKuFe2C9rv2XvVmpXFRI4e/Q0MycmaguxfVo2
CB8RZlsAmpDoxrtRpLsucV4NkyEZtenPSElqI6PZ+K1Ji5R1iNV4Dx572iORwq+d4dVr2jsr3+mu
aM0QwiuUmNqlkcuSbvH7CaK33pRSus8z0AEaxU9VXi/bp1aguV62N50ijS1tVCnNT1uQeCLtz8we
cRQqnITa2ajqKEjp30ULj8EaXWyJbNkyHnaVfVZJQQTSkKT3biepX6JyRipgsT8Tdn2E1skwWrgf
6oZIcqRpJr4atYpeBHBpy0pLhZ7Ut0nDhiJXHzRSK4BO3mp7pyH+LFBxSZ7R3i/8rnRmuo69Lbp5
0p8mEPiMkUSgIA1vSyviXg60bTFhnDZpWa0qiXHTdJ5UdXwu3c9Caz4U0UrtGWl8PONp2ddZfaeY
ImVsn2eKHhSRWTOOgu6p/wiB9AcuQnyYjOQMd4wrdyR3Py3sw0wdvq+dR13TN3WKh7hVNDpIIvku
gHVdtieKmB9LlcUYGTmidmYj2jyX1PkxnsbIAGNrrU7hNKcVh9w/eErMU5aBRQMFEQxbLSsrXjJ9
6aovEkq18Vzu3FnR9dQebKk9UaM4WqxeMpH/slT9VJ1lr5oveeUdXTj/yez8yocamwwSXT3/Teoy
plTxacbjvfp6wJ+n24j2JsUHmgEO1yHfBsmRBT2bGri75DsV9QMWPiZ02njqYZMl2ohL46ZWKyt1
mpcVsSqnL/vrkeQDmsh0PdSzJ+hwqMVZMi87wA68As7j9DSpgULN4HiO0g7ynhwTRBJQueWkKd8m
lW1L29g5+2F2De/4kt/sloFXaxwW3HBqOBOzWmp7qnwP6/LWGfGrKZXnLFFcN7X3sMwkPSofcEc6
S3n6+0nFSoRL9M0BWJjPpHkFIcw2hih5SQv5psaaZe63g/lqITzaoBMV5PSAYpPIcW7MMP4dwMEA
zB6fjAq2YVxUP7rycbLsp4UgpRa9jjW/Z4V/woGn8IMW2OYwfO2uehu9VZr1Wd2LbSpKe91UfKFq
VbFMNpqHG3SatkgiCZtjqaqqF+a1BZZwI/qeuKbhgE3qFon+Szv4pH24XOnDQ5TTScYS8VSbpkUj
MWHoSt+X9a1WCG2VBzdxaz+XTU1ws6rGGQbFANvG2WiG1rcK8v8Tjf+BaGzbPgq///2fyOD134HG
K+ITfiNRi2Gpf4OOD5//5399/9W/icaGIf5loBsl5sERlm0LmML/JhrTDPyX0G2dhApH1VNdpFn/
RhoL81+64ZnY23QT2ampwxX/T6Sx+S/bgu9LYdrz4P36xv8L0tj8m2JR57AME9Gi41o6InqhqLh/
yDxJnSyrWsrxyiVNyHapb6tuJClepxAQVlH/TCWgOEgRe0xVNrS7BsG00cUV3CH5iKAofwLz+ivM
UZGPfkRUUnGNoaLVEaAks7jNyWg7BmJ6jzUPe0+T9YeR2HKabM+D5423RTKNt37nOds/voj/Bods
/42grz6Y0H3TdbmPIfo6Sqv4xwcTxVSlPhroa2ha+W7AfG924tcsGuLNifY7lwSRrw1kgjs0xtAI
ZAugchiNaxWJL2Rl1ckfe6Bj1XiBgVbsLal1W8/snUvDHpOOrbxz40ggdhrSPRFeROd4QXYJvID1
E5JL7JUPpSuNJzcvmxVrAoQrSdWDIyu6naMXv7sS41Gj+gCT6DYa5AOIIkVysuSQKHEnefNu6+6g
e4YbZzSCkxUNd4Gmees26K1nOTLy+8jkT9HGLrTwUEye9ujMlbUvFMoyDEGp/s/n1Pkb/3o5p44L
iNX0aTF45t8CS0TsRp7jT901nKdu25MrtQVWJjchw/1TH5KZWc3TUZsFBxvjJCyqhGzA4dMTYUui
am2eWkKtMzz/t30vrX1XdnJTOL3yYu2asaFg62TpgxFCEoFB9sxepr5pAvtHmHX9sc8cFuFVX5xC
xv5QeIRaDQmYA5Jgn1iOhcoJ9jhmUUE8aBrSg4oqsprNnHAJsl92tR00a246AitLL7vt7QC/bt8l
69pgtprMwXiy4PDTn7rzIid/mUJ73bvIEju7An9ilLdTL5mFY/At09xh+bIfUsw0+yTq8hezu9Y2
7C7Lyh7j3BmOf/1Y8timKYn/QW5s/N83ryss3eUqd7iHLVPdA39c4+6khQOe3fZa2D9TJHwnL20s
Tl2i7ZuI9X8SmPEJcoJzGXsR79Im2jhBsanN6NTVTXI0C/sqO6GfY2waGMN3frf261p/+YfrhsP4
Q4LKFtx1DTDsPund6oe6rP44TFsfyQFow+Kqm1p7BEN1IQ3bJvFgiNeQCfx/eLslieLv7+fr7LbB
KpD/4/3t1q+4/ueaTJfrutWM6FYzvuouZdtN8A8sIoP4lE7hHK3Zf6y5odhntWvHlyULPVY2UugP
gAQmP3zpLD0/6OTTrmv3Z1KjcetiSIhRhm6pCWBcBHqxaaniXcqZFK7KVEl7euBc/uH8/U1XzQnk
XjMpkEHUcdRs8l9PoOtacRQWeXy1hfVOGE8EhJyLf/SMhuEqrFehk+qgh+1+0/aVdrYYiYjokiYN
xPohZkWw7smj6gz+yJoYDaHn3C0/UuF/sf13D1bMLUgyKrVXuI+ncS66VRs1W1M2jOyYVSj5ziw1
pOCqqodjjT5FqbKN46xZOEDiWmzbxs2uugv+KpgT99XPsQRG0XEyguhqJNKlAJp5ck1GV+jPLUNA
1W5pHbG9tNPxAm0Po6uvb9guj0cy3Cx24PJ31+rRVWuwuwRMqGsZQzrzvAAY2ASInzTD9oSGDASH
6Irr/3zebaWN/q8XkkcrCm0e/k/BRKLuvz8uXN2RdmHbgXaZPAKXR5PkS3vAKEoKW6Qx8PaYi4bG
A/wWTZ+p4SVfVm4gkyqHjzqlMNUQ73QbaQl9fxgBu850g4dkoqETq+f27WqkHfMpZXqF2XoYTUDe
SekpU/sU3UK/nO7qLCe6ys4YiQpHfAgjwOZTPYjas9dZQ57v1M9EgmB5SOCQnOd0lmt0vNohLIzH
wUwF0JZa7KPZQzNaszHSbL3eFuyMSL91NppWDHsMLFSoHOAKod2BFmje+nSsEEBUzYtw7xuzHV+9
1u7ALf9DZoHp/90ygDhdYJdw8Ur4BpZLl4XOn6fYabxYb6LOunR5AO7EyIyT70njpEO5VSHfJDIS
Q7dfHlh+UFYH30QAsXFqNG2qt3/9jRFov6q5av741R9Psd0Ebsby4n+9Wt/m6BDcqaLjpl53eTjI
kv/85/czZ0fToBp4Ys2VYoHX4yi1ockP6HG3f/zh8sD3Wy4HGOV6sPWhjnz/jtAHjuCvN5/8lC8j
cKV+aKNu/d9+pr+e/e/XNT7z0JuO38egzsLyr799rO9jWh75flNZ5beJsUY6LHfAYvVTqT7D8gRI
+p72feaXR5Yf03L6l38Kbtm0vkbM8TujN+ZNQGCnZgWn2DD9PbrnspXwixj6en8kfwoAzbbrpVwN
rGNfenv+PWddup2650kbyDAXxkGmFmXy+bc+doCHp/ipS6OPbOyAVKbjzyrX7XUie3hY+GlW43iS
7MCfA0m3iyblDSme4W5uilczZrla2vOlkPomboxwJ4v8xIRfkceODx6L44byj3UTBXTMqo7E4LBW
msfAvJrmUGIGvR8Iu1mFBE7GUFq6wSFYNYjj1dwFmtI13ISeyLYmAaY3MK0fh4JhVPa8RuzRz9KT
L1ZnM2X72cLmeEQCSk3MdF5bD9Jl/FknPSHMbnKJSarha4Nl5zR3Rg+Rh87QJk0GbMEd6K3c6dD0
SW2XcxvgafTinWmVD9h0mJAAHnH7vuOZ9MDlrO2pglGD09e2WgEBMqpQQcLJLX2foyJtIHc8aApA
NtK0Opdp7WzamIa+L4wfmNXQl1rQF91rGLbRSetQdhBIvMHPJPfk1W/aojHPKJiJKC/TH3A5MEP0
KRaX8TOxq0eTKNN16ZgPSdhc/Bru8OznGNBQFldttavRDuzAO2pF8ET0AQ3pMcbtNGwK2f9yx3Hd
ZAVVMiOD11bW1q0l3lNKi0FZWbtuImEusmh3twRyak6x81CNnkqdkZE0sGyKD02112rn1ESOc2TG
PqVSa9YyyhAnAHO2U4Pz4PLtJbic6+whdwvtYhInMJXC2lcusZ4GIqzJreHRjVxghdcMCBbOOelJ
N0VvH8aI/htxY3ETduAnCKZrI8KDbPojUx8cZI1sqUkplcTdPN0YNGlvzBZuzywTVjc5Q3HqPhu0
42/osqLqJ4ItG9GHmq3cuBSvOPn6uGp689C4monWBnnUbI6/3SE9Zsg57OTTKeW2HJt+Y4uETNKy
OWO2OmIsR0g11PBLB7mhwvsTje05U+4JLX6g7KgIj8a5qNNHKhleAnEvFkV6YwyTeSOyfaAZp440
tDGJ6lvaq1BAJPSItr9raqdZd+z0Zr18jKzKBOHuOJuwQZdomwC4krin1mBgJicPvq9FiArN2PRJ
Abuh2hHREiqNakPkM9xidKYEo2OMvOmwq6+SOftEjo9kq+qGzditZnxXq6pwbVbd/VXmZA2KQT+H
1gyyQ8t2+uQgFtSbreNievAigHmpB5jQmLZF4v7stfCWAQuFQZu+INdJ2dlV074wreMUTJgWUv2Y
h8inhAv7jU7BvSgBSSGy20TBR+5oHbDslOtg9AiEtrujPlVbzwlB7j25SXZrEQ1A9haFrAGdFeZd
lbkhh409JlfZCmA1UjSLiLLu2Q8as3HW3HIAPsytPBbVfmZ9ifSxfGaxRavPfx4cOFtFBiJAb/ND
ZyL/SRJq92B591aao/fIkV/VAIWYoO03zeP8jXafboDWmltRosXIEfTcjOnZc8pm42a5QdlcPIKl
DPGFF8W+Bzu6MoEnIiT0voa2LklSbeGlxO6J7dBPO4NIos50DCMP2b/2gj2R0c8JX3tX7NiKjatq
7nxI+hjbkstYe9DQQlKNphFsbImuRJ8mcbILxkm0Ues5Ecl95sWb3pzau1ZHwdiIg2ySmC/AanaO
U9G4QAF7g1eDLPueWiG8qZXsUvzmtPw4kWj1U+KwX6M2PYypRObpCvLYx7RZ+7K7TvZdWWvmYQxa
xN9Y7TfDPBpYI+6RFREGM7FpBIN2aiZoNb7vAjcBLTtmurUTBg3EGlNED5sO4HperVDT2o+xnu1C
xkMyKNCQiCDHptPkj8gDWYF2glQ1M9oHWVDsDPtd+v3ZBERIEKT1ZJve2Q34hucOS1JPu2oKlNw1
nh/N2i35cCMgzhIHfW99cIP1u0zGyvinqqWticieNj2rapp35AQPwlhDsdrlRAqMpN2up0ZW0Lb4
L56XlzrVH3A5z28FZhs7LVHb++RUo+f50dTjNWLorPJ5R9lVbl232oKwi1YyRwwZRxlZD6SD0zXQ
dmOCzyLQxumupOaw0WP/MJBdiyzHesRqHFHAwVxWmVq0nsruCZ8ghCRDq7Hlocv0O/9EtLO9ozBx
5ybjY9LP+7KMLuTYfski/TJAJWBFHvf2jBAZD8YPXXkajAhfZSzoTsUING+SUV7qLmzWYpCo16EI
dHbx6jQVgzQX+U1v95jn2TVFdn1QRBS/2TLAxLBFfw2gfKYpMH7Qp+03JHYOpz70NbwSJWYT9Yzl
x/LfdC7CW92JxlNgzz0Oc/5M/T34HzrzIe/dz7P20I3g0Ko+c3chGq6nGADR8hrtMKl2pHytmU+3
Itex26C6vJ20rED8z2sUHgK9rPvpAFSlX29E17Er23MmrWBt+Y321uPnX17LnXMkVszh96Y2lge2
YvlO5kN5SiJCiGY3+3C1qvk0c+PkxC09Z2EUG89EWU3ZBUqcHpH0osv8XXNg5amncurRpaUh5ZGo
n9i9DURlznNz3wgu3e9X6y/QQrNfpquBotR1nfBsrzt6kQZahlLLc1D5P+B7NZ+6TC8goaMfNHro
E+hhdB5kZ1/ClCmDbILpHez/RmXrfI5uTVyQrOUjSx6IatAFiYby931vGPe6DMTN8jRdvFqiEj+n
ViPnLy6a2ykcjaPCcKKIbeIX1/Relmfas7jCyDNfJaTpTeyO4pRrbXiN1qlGUo7h9xq8QqSBtU03
MoybG92xkkefvuDOnCZz73aOdi9q07hZPguczJtGL9qfY4nnsJm96Fbinz46KLy3vd507OC9p+UE
GTSImK7q14yew4b7YDjVad1cbXdI1pD5mw/VEVmeWjmxBKNV2g9VGmR7B2DOvqBD9ZBZHd+sOok+
q10v8oIPDYHYykPqe8V8C2RcyzTsdKX9EvjR4/LUUIYPQ6LKBrXubZrKLkGldPq1scirzh0pProM
BIo637qnDRi8iv7BCOZ2j8K62htDpz8EJZrY5dUGkFaV9AC+h7yG3eYO6rupOrc6Ab7dNBKcoefl
L1JXtDkzP3qVsVL3jX4us7K7mlQHv59QaCfAOdnPJO4kevImOPdILoms0L1VAG3gl1+yvxyMn7mK
FBFiKC+TgFXSl0a0Xt6CPIeeC053jGSded18CRy3vQzSydfkj7s/cVR/H0ojqa52rn/xuiZGXiNb
kg085mR6P+eg3y/PYslno3SPqms5ahYp5jxB9xPvY9IeluNxghY84xTr1zQTkFZa28KJOrcffU/d
T33mPFJ6kdIPrlNlJGe9dv110dkeorX5+xnUIVAce1h9GTzxpk1msunKqXtvQQgu70JQWb5i02nc
ZmynT53vVhuEPsFbxFW5vEvbhPGKEwQFH9fUKVdDk9rcvzmIZ5dnzB1fjwnK+i4NLQ8qKs3vSWTR
WzHJ7fIuAaGo0NucfZxoMXuDej72dMQ2XEzTjwT/0/I6GBsBSNGxvLenpj6GzLlbx9ESTFHFYXmd
RRsaJc1435rY6zHB11sM7uYry4Pj8ow07OhmcUvcz3UlDiamxm1SYj8z3fKlNMKVPc7jR+yl/trW
p/hU26X5YNf6L2Sa4wc3D1LYwAluvYjVvo6UjugT/kA3szN1Sfs5M61grztsbILIHEg5Oy1/aNoJ
bmzqGkfm82xj6cTOOF7xvDxYIcahgFo5Vwx43XWs7Pz7VZN0fhgGXT4l5B8cbIjPmzKNpw+HdCzG
wo9ubHJQg1F58DO9fjYp8C2Hj7R3WFHWAvocBuOtkdGhXw6z78f3DnH2o2wt6xiXXrJZfl+g6cna
bnirppLVSZHgBRxt82XGR7QcItlYYJPCCWF2F1t3dhghkFEf3Ek9YKBu5t3HIFlO/cRY/f1A4K/N
TEY/PGjiOzrU8073nfSHHov18pL9CFnSm2MKBwhR77sJoIfvsEnTvNa/qwoDvFtbG3dVG1vnuRsw
UarPPlYAG1p/fikLm/2ZMeKYGP35rSK62iAe7I42h0p0CdLNWDXmMU5E/ig97e37qEwutCAuh1s9
tsXF0+gLLA+00XxNQ7d4xlJQHTof1rI5yvQD6fNytBK21KZuY/uARgxcnRlQIzbLh++z00psfmHV
MpajQLWjNvp+1caQzwOF0UfXGLIjXKnh+wvM8Kcy0b97YY1an5R6miOl8+w1MdtTPiTkE2O1XGIy
HILb5bKbyGl8J1FCN6NfY8/UHRrpePSF2aAxNNBiI8Eoq0yi3M6qQ5M475qRVPvcsusLmn+WJsgS
d44AJlClwCs9UmkYCXtmVflAzmh5SFyrw/XBZtUQxm7QyU1ofIl63kcFkXTzw9Q14lL67Ub3Kn9X
sINlivnpTKl2Z8Lx2VgDjoe+HYjSHZ2JqDTt3VUBOa0BqCgfvPK59PxDnAxAvoLaOo69t28K9oCx
27kX12JXHQqE2X5M4202+0eAJO+UMbDUevaLNKNwZWKGQMvQmdvI5R5t7QquUd8gNOzS+hTUbvX9
I8whf7vUk9SXVhxR6RLsvfwT7Fp+RA14asY62nkxhuO/fv/35y1PXn5YCsf//V8poh0m1NPyZ8sL
LL+f+4b3WP751y8Zxv1V6QLORAOIlqcVaXlM+xD0VQXZXYNYMnvtdOG1CG2CXbLp0+IFVwX1l5gd
UKR18670upcYuTUdLhbEebZunL46thJEV61+pFJnrVv1rPmLFDpq0A7HoYs5ubADbY+UO49TtM2c
D7fTJ5I6jA6nftbdoKRCSiczySQwJhuvv3WFdL6f0E/4YVPsqsdc/Vj+lZ50ilN7OHuPaTasbPKM
jp3+VWoaHyiKq/K4/Jh8OvU2rG+6MebWH7pNJPNpE9f9j7gNy5MbswHAg9S67bBBUHObu9bZDZt2
t5we7rJ2Y6ZDQuAgBh5HY8OQ1P3z8uGojlZHzLm5XqmSI57wTvwkLrI8ERIJ1Pw/2DuPHsmZ7dr+
FUFzXjAYtANN0vvyVd09IaodvY2g/fVvMfu7ep8uIAiaa9BEZhaqOh2Dcc7Ze20veRN9zd9W+tUE
EL1WGb+gh5b3SpjmjONfXBJRGbv7Y/efApRbKJT1Ju7w/5CusY69Ftt66SFHu0S1luv7E4slcJKq
poqroKoscV4GxhcXW0L7qjIelsp4jIuw31ZWfyOkYFN0lJZeILeiLBZxZ6dO9YTMs4q48FYlitkQ
h/QpzGB70b1y/nw//vx1Bw3Z6f7/Fgk8qHR0AOfb+kjQ1UExMjzMAihBxFLFiMXMKZa7buM6tBzQ
5xL2MHvG2u3Ba/e6fersstubMYNUOEzj3lLexTWmtgDO6cEAaXMGInVg7OZ2eE9sPK9V46OFQaJK
sWhrJznFpLeeRGC2p7YfaUL26LQcHzNYusz26hp4skitaSuQtJ+MMfwxKPUz9UKscl2bMV6TN7sv
631buQ/53OCqHIf3fjk5zeWMVEbz162WyRktfmModzqGBq4zdz6UrXxHI+xeQywFfuc9GsB1z7NF
IHiJ3uXY8UeuasBVmqvA3rWNQZ2eOvY29ZJ0Q0h7tw+99qA6dyDs23JRQGfT3hFEB8hedBhO5xRI
df+unW6GrSzzc6ns+nmeGkwgqD+vxL7IXSpxKUywmdcMIb1diKLp1HdCnkKcpMGEBz4ZQ0pjLg3r
YDKgJ8qqfED9tCtxGpyxyFVm3aDIm14jewgfSRTEO5Ln2IzMfH42SrqM/D81URX0bLM4TU5iYsJB
cNm8ygchDjW6t1NsB9cJXTBxtiHLibfg17umyvdKZueUEvl0PxSjfAwWZstUWRd/WcAwaKMW/s9D
ZpCHPFT4tU3P+BFlyRuSQWxBsglPxFO8u7GxVRkMBUFDxDMbdTINTnmv/+b4Gb7G0XqMpdWcFqBE
XfjpIZYUOtuGnT/ndZ/gFoLw0Fui3Q8SEqqerNP/P1TuguIklgZtafWdnHaE1NVUomX0/zz/QXEG
jH1OMFWNGbtO0u50P9By6k6J9x5U/XhUnKAnrdOHpASvmFujPt0furv877f6IEWH4Tnvs8EJiCse
F08EmeuULAfAzcbW9MYvoOFiUh5aUKuo+BUmrk3ehVCT4NIjvr9/zz0Ui6yGGJR6yAJEY0SzeRz8
bDo7RG9kKZ5cSI5sjjwuo6Dvuj+H+10TDQuwm+UnJu1ztxqq47C8kvuB7HZnE5YE09xJHPOC46ij
HqxPCbRTmLFcoi9vVW++Bi2rfEwSy5+Dj8r6z63wP2/xxzCW4iPdZKkeTnDvh9P9FijNv9+9/8Cs
PSKv3PoQNS4JNMvhnhOUNcVbhLlqB+CpRWTOoWhYx0J2bH/u3h/zs4XzFkdLXIlqT+RtcDFIgTuD
YAYJIt23LkIjHs6SIMrlVzOLpYTkF2S8RTMCUPDG40wqpCfq+iwCPyfbrEARydSN1qjP2m4RbwTn
zaut3TxU73i1adTYRLnpEpNqWFfnQRAyTFBev42WGayhoYHk7TIo5b26H1x26zjakuLPW9IVWUAT
P6BLuXwr7q8kI4F2H1Kum8ahlH63G5Ps0+yc9OwANG8mAap9Wafuy1bH2bmp6BkyCAkfaa91K6Ye
+TaKB/JMbXs8IXSBbhEMZFPNgXlK0wIAh4KHYPQs2oXHqWaVJqbN+/2gwxUWdmRNDZD0TLpqBDrJ
ddEEkDjbcpvLkGsxdIST7qxFnu3BvojD7hUJaXXCg1Sd7svB/da/PBa5fBFB5zJx5XvR6QqLK2oD
YKVFus3jNl5nVVZemBUG4EP8akkUx+RmRuPeg1POdJdizKrs16zMmp05pv7DCKClo8z9ZAYDxzmw
HRrTsCeKMByOmDwuDTPpazcmpNxAPF4BVT643pxdUNvyFWoUENi4+RYU1jVhxPpaOO149nt4StlL
7ATjc6nm4AaCa1VJoz+lAQNBGTNbshmJA6AUak8Q4vSA9hNLlzawW/suyllkULA7Lfw1qBJierGW
A4y22heZGz8WQ1agsbYKvYkLcNZAiyhXPOeG4gUvIx3eLcJcE27iMDx5jkMZJczwEBPqaBEq8Fi0
JV1iVz6GPpnbFgDxfZvEK4/myxcR4PwtmmW1ToGhO1mfXQQ6MTLfAH27Vp5dyHmemc741qYvIkLn
+vRna4b19X6PXjxbwIpFJU+DbK0Cx/7AuAts1RPfYCm65PQI1BdWkXyMdrO9P+7VPVMEKxZHV2bt
e1u0+wpQ5nMwVF9bkps2QSbpKTXaPVgTAhgLxFBtOu2HzZz/SEhavumiUn1UeE42Y1QyFFp+6mNb
bRwU97IOyp2CBoHTQsTG0QRxhrV8aj88F9yTHwTfGxujPGJQTHpVtjdNYpdaucNsNz7rW+am6uF+
kKomloYt7DFt4JSwWRSf2mgRDxTOa9SFHYUBGw/l5NNjx7id2uO90Yb/LieVHMohuzJI6bZGFVuP
yPxBwSdzsY0BXh3gLnPqODo7qcyenuK8NbCyuNN6muGnoP3SvNWKaII8JXo2NZG51XN48mZWIFDM
7dGMHeugyvxX0aI378q6fg96LMdFomi22TOsejB7Wzg0/Y59A3wSrpXf++glyHrieqT5PgKkUbji
16kbNa+eNeZHeFuQpJ0X+snmTSnD4Ul4i0TdHdHIqRnZ36ivcU6cqJsB6crTjEthoNVT2xTdeRRV
+EtmuiB5BCnRFt7ncWib+r1lwNFFVf5gzymir1He3KB8ZjJlvSax1K8ugBoPe3sy6fTYjp16KHkV
rjcVBy11ebmf6Ynry3NS7ryJUdfE7/Cpcakrn/My767Aya/3ewIm9rNhNkxuPJwVMooJw5rjh4Mx
5vaHN+Z7/DnFd2S60zrs0+jW5yNu7nq6MBal9+1I7+j5jvXkLIe5ny9OSh+9IGucigWwhAVfkBzF
XD+ifVpjj2P5afERJKE7PUlnro/Q7RAXYYsLK8Qi5cRA2wrZe4Z9Kb9YNCtX8Qgoqxbxd3+hveFp
Za7dfUV35W5GpRzAdlH1Crz60XEb/1u0tBJoVdYXBkTd2isCd1dnDhrkdpp++Lm79ed4/hoEPYqo
HOxW5MtuU5uV2hn2pF900bCCNnPyA/7uxq8995eREsKxgxwX7dme+aeq1lsWsvjrEpmEbSwuTkNn
Bk/dlFIXjR8iiORbg7iaASIXAis2LZJTmr/u3n/KhJMhqcNWsVJh8+KOLM7jZH+xpZr3TRghWVnu
Nu34pW8Fijtr+K0cc771cYRVLsgfcFAhfwPazbJBB9hxi+yBriVIc0Jjvstkom9Ce9d0fwQF43sk
HvErOebeninJdIhM33uehbmMYSoia+Q8vJZ7B+P/b1P33yuGyR9lOfUbxDvFQx6xSyI63ViRCcYc
Z8pShg3tDm1i+mYn41eoo/gVR1gblvKfGt9qfg0uTCJyHGJyPA80f8JktSBpnNphWSYraY1lAHLd
FKkTLgUXhPwQbVN2BHvDm61N5GF6lWM/PMC/+kr41Xy0Z6Wv9uxt4FXX7zUrOzmebz3+95eCc76U
tn6AWwI2evLFkS8RVCkHRk9rZgVwnE6fJtt1znWvX6omfxWN1Nt0EbnDDsTvZVHXwEx+VgZms7br
jUM01/0Hv/Mla3EH64YTo2VUvG68mWwBTX8LCyolmm37H3M1gtQi60hJ94tkwl+Ux7ExxYNs1D7H
PLlr7LCjYRofJK2kA22mZO24AyCfvjSX6yucQJ0529iiLyPDXD0wFaZg7MlgsrNQb6vS8l7aCXOx
qkoXzLpkpudU3klnXXSkezTvZe5c08yMv8akBRHYbXyPBbiGnrAUvFOTsZlYkX+o8aeNeRCuuayJ
wMFtVba9uKm0ex8NMOV+VTiXtFMYj0X7kkd1fQqX/qbrt86n/3Ws6mivtCNece3l50AX4rnk4rli
Nc3Z+ZaSzA7vM60FYeeYw13XJbo6tMB8WMTXKrg6ezXTmPPJ5Tz2joRP3wLQi7Sf7xmLcBEzo+mC
VIa+QlIRr1qZ1dXuIJo6tnFNEWkDs+vr57qV7c7X5PL89QlqkOkysl7dAjKGH2TqUyVA3yuGKc4Q
50fCaHlXTPnSZIk8mlleg0pjjiuEIqHNGZ/jeTRuQvf7+z0HWw4D1lRdFV7syp2JHmG4tXG8RP7M
5upn6wh7V/DpbyOFuyFX3ueAJBbiH1sxiJBxc9OaQQaMsTc1IrzAAGt/Dfq3knTJiwv/DUGlMq7S
JEpomtQiJTLPIBz/eWirvWd0v5hkPA6gt05UnGwtknk8G9V0yWORviXG5J3xtkO/LNPgYcq64IGz
8p7GAOsHzdYvkEnE0cX2fGBMlb7kxbFtlX8CPEQ8pGm8KBnxLVSKDqlrzbeqzK4liYNc70BbEg8Q
77IOH5YVN9bqXkyrotPnMLeOw6CCl1wYCGCS5LErkD2MbqBuLFFe5d/ygbKqXl4h+ifj2oRssJph
mw5k40zdleaFf1Paw3jY9M57G8f7Ipjm1RiK+sjQGCpVo6ptUvK72mkCwhqLt8wcPhKKqndrxNAe
kto6hk39dZk8fiYxgScwXNztpCZ2aODVd7ya/GrXAzFx9BdOZNvpvVOXP+jwPug8sZ6GLPJ3Ge2x
Ta1Sc99hAYeQhAFMu+pUQv14d0166VERY7HmNOlVWZEC0YxP2eR8N+vCXUr44QmJfXG22dqvw1gk
0FHUXvft8srDt0ji1czRsf4Ilx2lMR6Aw2FvS+x15T9JiU+p7fv+u8+FxSW2HkZFliMPIrhoxsG8
jkNjY1pz92aEZA+qKuFSB1PAmatoLVn/djHhUhdHyRfbY8riJsb8YBngiAdE2IcI7tEuZ/bBCF99
FgNDoA5rHD0apmrCKy4DCbMny02eG79ONpAMqoPj9wPYexbs2XXyMzAqcnpkBLTbzKuD8oXgvSeT
FMfOMBM/P8qDHdub2qvyD6c0abHQry91xjXf1cF3k4uFGUfFS030fOspc2P3bvCQWFLvay/uz1OV
RGe8V+5ewEd8sDpmWW7/taiaiOFtkZ9HT+xVoLmGJdEXJ/IGnnCI6tvYVKJW1yTFuWbiOCHAqC8f
rdSBI2VmzJ8EpRAvmycl3yINdorQv6c6zUAqIMDd0sASZAakEEqhuMDN1UxGbZvCz24vd6k4COl2
ayQq27hzLxYzebiPYaPvuX4gi1qAiXIBJtYJV/mqnY4RAvw9Ow7w3oGVk9GStwvcoD23/tieqZVv
AMWPU6iHt7HNr03WySN7E+zdtkWbL40lvLrl6ga3XzcpMACnOZuZcc1jK7v5Wa65wtnxlc4XGfa5
GV8A1AOx0OoskvAozMJ4hEogVuM9N5Ju2EeLvSwtu3cdAalOipv2ZX4zmlkctRM/3h8qMoGctlji
+/LpVlvZa5SY3msPSAp5afDRJ637lDQf/YjvM6qf0yWVyXAbgtNHoP41mFC/ok/iiYOOK06YesZR
2Zb7yGCrUzh7i3HFN0JyAb8B+HfcrnlOa1Z7EB7ud7PBpgl3HgabRxySxkYTJd/Srg92jUOYrI70
+KHRJaXlGKzhMOVgX231QqDZJmf8ccBkCnEargCtv0KSYhqWL7wbSzyPjs8oYVbR9F13S7krv8FK
iVBqhOEBtu94SpLsMvXsc6rWJ6keZ8WnRlbcmzBXnYwkUbyzxCH0vBPp1I0fGE9mMEBRyoDJGz/Y
syCkDNvnboFN1VH2RA1RbgaiZrdu5bYg+qAO0TuIrvdDMkJag8Pcb4JIr1tbe6/3A2a6zWRBakyK
8WMoEEMBgV4ixmHHRW6ABccwT2Hc5VcVcjm2SxQwYtTZIdexSWQWVOeiwLhHp+pRy/CL4RgHavGe
rRVLQdpRvvqdn9+IL59Y7tIO67Dt+tVOMc5BkJLjQc37fD8VQconO2WvemZQQ/bLRw8ZgKuUuIW1
UdCxJ6JQJsWrAe/5bNKtTSOk25qCJsiMCc+0GtZ+3dZna4nVI+AJDflAsopGtFdqIa6Tosyscq9h
b2KAnqA65TtJ3TYO+VPn2gQa9cElcseYkrJCZFYwcDYQtUDy4XtQN8XJpPEdKE60rJcnEJ3srn1m
VDQxg2df6XWQR9+U9IJ34mrJwGY7gka0Ct/n0Sl37xT5Je6WvHxAYLLtPWu4xHtinKOHKG6yNwdI
RC/M4dpYyzQQEzXpWLZ3JMD3i2hj8YCOBfxs0hxl55ZvXilO5dikDGSaaJtMY02zIk2+j9NJp/vB
t8LXZpiGVwsWn9VmP5lj6SsQNvVEBVww3wNtMIa4TIuiqjD7pM3VGxi8mmqQaLM6RhCm9talwhCf
VfAtWDzyg9ZBywaDg6symmNyPOMMKi5O1qYH9kDiPI4j7bPKYTw8mM5rrPVDVNrFZ2D5EvEXgpQ2
eqnlDH4aCPLXso4Y4HjOL4li3y2Dmo3oQhZ1gn1T+umpcCpxpU1lXgtGLVfkePo0tMZFl822pC31
1esR1jY6BnMfhR+anvCBCR7tPsp3es6PSYuNqZHFa6it7mlJJnIK0GUW+9DCbM1PnNvo7Qxmxp0A
G0F6SXXEek7LqCnku+nLZJcQvrRrYcm8Wy5ygRGgzMtQCFr1vvqJMfzNI9R61XfJTPmq6h1DbXtH
X68VVnhRovdfCq++xlmxpWnlnMaKJtnUTofEYaUDfAEkJjMhqFl0dR7wyEbUBOrDVZX9cH8ojpW/
Lau+Pjh1Rc+Qq2aekNPEZTUDwTzQ1URmSVq288OmpbWuOuOjaGbw610DnsiOxkfh1NGOMGOfyU2H
iIhpcur46P5HM3+n4rthVWo2bdJlB+YxUDwRXh6Yvks6H5F7Sa3mwUMCoX0rug7YtUDk1e84Go03
r9O7WTn2DmtaCgBFele3gxzcWvWz63AylUa1sQz4FSAvGYpMNCfJorMPPgEse7yN1gYP/ps1k+kS
zcVjgzNla9sBa6wv3twkaQCgZ2wYRIWWAXg8UzHEiG0Sbqtwjq65Hfx1SII2OGXlXBSsU/VnURju
+X4wlEYMgS+QlkuAVVybtBGq5gWxv3jyOrAqZpIDH4qgUxCulzQIIMhjnEfffppSZgetfkqXQ0OI
IGheLP+Nu9FMVTeCtOTBzL4C9esgq4h+606ghEmNEKeskSkqTiNFcwNcXhZpeWAWTT603zjrdqyt
h4Q0rjVuP33oDdqG02AMe0WI8Lalk4qBp/RP5RD7RFE0Lx2ktjMtbf8cRHG6UencbA2X2ME5UwBD
iSd9Uemrvay7kUj8fV8M7SvSEAp5pS1Ihuon2dnhgz3FM0DbsT45OWINSJDFAZX6KcAD/uSUnyos
ousEcAIx6NQ9DAknZmi+yb7TV/KijW3WWAZBKtEzwYneDVKz+zppzvcEo9ifurqPp3nNRJoeNRo4
3X4Lmn7+OhIvwnVJprv7XQQiF7ea0YjTIliZVRmfrFHYD7WcsM+L2V6XTv1FKi0fh+HnMIjucQZE
tekr1EAdLdgrteQugxCGnQpI0ykHNuqjLoGrGX6k9tjvssE0j1bSPXKiMcknwHoTduhF3Tb09mL5
qsYVMAE8Eaehb9Q27JcBdhLa5/F+GG90fRoSXqO4WsXIeQ7obU9uZpm3YgleaofyvbAgriA0ll/d
Zj4Us3SfGhfjQFUdq0q6P+0oQlfcpePz4DUXdgfBYUjMJcElS98YBwa3ZJGT+7I9QYyJ1r4d2M9l
CBuwpaeXyfgEIS9u03DlkWt8wTDU7cslEWa2yp9JE1HyJOqWk6Gx4nvRHwUNlZNHsru0reAZ3XS6
FlkM6Wu5i9ir33hYcx9nX1zGukSz1rdEevqcK9Iwr6iZqy2dUnfdA+K5VmZvXnOA8Ksi5ZIoZKRe
xu5rYVjJs+Up9VKxRTYi62vpmuYbrD5cckb51637Y0ZPBiWBTntPG8gnMV29yDy40kbpv84TLS5y
URE2CQKtxxZ4TFSxZAg0SJhRO0aI0fSNxuiLHNrxJWlgkfRAJNeWi2C5G4r2AXoUsPl8BqaleufN
9hFrgm7TX3hJDMaStPrstP9GzvdTwqm+j52Z/qKpH8H4kqDsY4Ha6NCFlhSP/vfFJQuhG4V2HOXH
3ETzZJaId+jGha+2Qjttxe7Ji/PxJuEN7+NELc6BKj9ism1PlinCE8QuaQ+XNO9L0JNd+KmdFG18
7X7pU4fAR+3+HDw6vwLcwrWyEGA1uWk800Ku1+ZcZl8RLn5EDCfP5cyfGKjGj65GnlAFRvTE+onc
PsPGlyM3okfJqIAw6/jlfjCmCvvNHHgnaygaElECkO+1l1zuh6RjwNHE8vPewY3RWQojijYgt35Z
LJHHJnrUrF4HcJvdIaX/yjy997ehy5hZGsa2YtKGvFrggsTIiJpdFHuUWLitwoKhbg/iq0G4Q4Fn
09jWHsz01KD/ZBN57DL7Oji0fddZu2S0xgElEJPJg/8dD1rwpGlwrVXuF3vGAQrceSXXlUNDmcx2
mBLxQ2MP1upuPfw/4sL/QFwAaYC59b8nLmx+5Z/DZ/vr77yFP7/zF2/Bc/5h2oGUwnUdzMamS2DX
X7wFfuT5nutw0RI2PwB18BduQQb/8CUPIE2xHc+US8qXAj0U/8e/S/8fti2EY/L32AZakBj+iYN4
/GMVVf9y/9/KrkBSX2r1H/+OafS/WkptpGWuEL5tCj/weXr/YqHP0j5OxRw0hz6r3I2PsGkWfYMF
xT8Nyww8KVADRUtMhYSflNTkX7vbYYmxEP0AfJOtMjTAJiVri6QjkgJXU8osshId1VLmNWdaVflq
Z7KSbmulo3Nf4mjxiXipl1ScobI0LTVyQrP40il0QQbBPC7Sb+1odzFldBAKIvoobEU2ook/kTH6
e+Utas2pOCbYgxLXds6Zuylj00Z34y9b/OpXVmFKsBWRlIxyUy6xwbYv1Rd7dG5VzcsSctV2+Tfb
ACMT2t1+HBu9maB9r4PYe5+kGdHmCW9cbDibqdS3LQbvbdiy9Mzh0j1x9mEBga5K87MZwXo1OkeT
rRjPZ3eK9uVs0zpJmmsr4J1PfgCydjz6nTkfPBMhuq2yRyuKvrlhLl78hNop8y8MfZjxz+ROoFDp
MAqtDLpSKx0jh5Koadd26nnrEas8sBfz68y10S+rAMeW8zIMVr0F+ZSR8OB9TWrQhVfZsiAPWsXb
1ha/5tIb1qlX30RuCfQxwXqcED/fgb6tSr4RhQNvFcZpRpJuRQL5ekpo8rrDtgjAJBRFwaBR7/gO
/c6GqlpL2DHMJ/RLzQxu5Qo++51paS7zEfm2I9o6B49J7HKB9KOfjkERVIbEmorYemp7hlJZpyAq
w7IeuhhLV1+tdg9xZt3QDICWj8Dk2Gi5vdPcm2QUi6q4dkkKGpJpREiz11PukrqD9qNOqP/T5qdY
aimnmbxNhuWHIGxwm/xHroRxw7jrqrH4EVhqPcGnWE0wncO+u4owKBlilS89uS5rgHj+Go3JmhY8
xU5W9itmIEc8X0+WX1yqiQLO/N7WxWPdZCcCA5boRdSuacqHwrjkW+CGx0VMjHdwrrJjLiWdyOxb
44CD9KrqpaO28fwyf8/6cD1yvdeYnWQcb6BQtMBsjUO3xBckizMnfIi65mGUAPO91MUnyivvOzRK
DrtUxd6+LoTYFb1F/6KZcZmaEVvrHFSpsaDerDXzkJoyJiLfnXN8VWOPqYbB3rmNd+hqtJGBMYxH
OikbgCnxWtD62Msyx6DUMD+sUSsmafRKN5RoZq2bRbb+O/WfafSd1eA32yoQ2N+Mk46wp3YQ/HCm
v3StGh7ctrgUpruHnPiC1E0/ow+kR0ODgQL9Xdb5dhyS38LahAWjmHxwDiGs6JXvaIKv3OCQTi/T
JNU2HwWZ1BmsUzpqOX7QHNgkdkQC5fN6WJlBDfatSC80XL1tJDMQVYVZ8vwbOpTKZqjFUpMR9Has
v7e5Ez46N0aD+hRI4+ax6OzqZW1DfwbFLASjTHroNIxE0pn9c5EAOrd8Io5ge0ONIroIcVMp4Wy2
7SZ0K5wIxhLZ5jZPzZSPFzmPCZixAO20nqJtLMsWvGxt74sK86UggWnu82e/AThTJCatrEntwkwO
KyrDeWfH5kPQz8GOHe3QgLMLk/ilipsZiUj5wq6jWaW6+I0ZXOz1krwyEcHiJSejoIwaXkLiWfpJ
wj+12aysokA8ehiqN8E03PrpySLcRf9JeQE+XGPr9QmAwUuJTNJCm2WVL8mSEdNbpMU4S26MuyTI
pEuWTEmoDPzRCDoCGrt8SZypLbJnCHb+cW+u3tusCGeyrTbmnwiHNuijdpIIm1TQBnOXVJueeBuA
ufowEXhD8T/uA1H1m2pJw0k9cnGsJSGnJirHK97bZeG3xNidTQGysFpydQrEDSRNJ2d7ydzJ7uk7
Sw6PQyAPMbfxMSeip8oGhynBMLLosI5OS5JPsGT6lCFU44KYHzbjy9iDECK1JBUlsFL3UU+CEmiF
c9mTFET6EsbfJT0oXnKEsiVRyHDJFioJGdJL2pDRVle55A8h63M2vBWo88kmipeUIo+4omDJLZK2
F5ynniwjiXKyShkXpkvOUdySeJToxaG8PIt2OdxvNfPv2Eu90/1OoYfxwBftz7Msl2SlbMlYUsQE
zsQv9ff4pT83l0wmRMrOktEUEdZUmQyijC4+TAKZUGtbT6NEfohas18UgRhjkAUut8olB8peEqF0
6pibau5/E2tOitAE7cvC2pHzKEEuexQfBO5ado120n6kS4X1ivipfJEURksilcijddd5434grKoZ
Tfl/G9A/hK7/YQPqeQEUkP9+A4pMufz1Qyc/Ov33PeifX/vnHlSw0VyiQD2G5IQvLtvJf+5B5T88
9pmmCbnLFoC/QIr8jfnlOAIWBvUuSBcbms9fm1Db/AebRXau9Mo8gWH9f8X88r0F6vU3rgm8Q4ke
xCSpU3iOCSnnv0I3HAvoDozR/tDmJjQseHld1FzAOyVruDKEbGn9RRu/s1Y++ybXUdyoGgc/o4Ys
BdJX+tD4EsT8nPPlR00v0NT+q9/72Skq6/DcN7/HLr/0/gKGNNxbUnEmmAlFK2Nxj1Y2mmIUBAFN
pJXXs+sCdEnjAKY2dNUWB9xbsqgDodHcEGE9IdROuGR7nygq3oAhPeUCTK8ZDVc2k8XKezS3Tjjo
ZdawEo03InblSbYgvwEChlJ8soLUBJYTRju+cdWDBJbYT8H03OfBazuQpzKXr+0c/45b9+Y66fdu
CLgmxtcBW9yoyxMbhVsmcJfVGs9w1xFSWfftlzmuXyFLPPckZKi8BfI/bpWJnw5XzLst48fOy373
LU/epVuEwOE3ifcA6SveZs9lm1Q7Z2bmF2tJ3cginnPktV8QPlA472Rh7cOQGfhQ3uhpb01h733H
viHu/ZL34T4Sg7XOZkaHUflTkrTZtv4xMXnbQoX4BEvqNg2dGiZHCJ6L1GouvlvpEm9BCY0IgU/V
zg4+mTkZqME19kEwoD37SjPNDyZmzMjC1Y42eVuT4WePLgGN+kfY8ntJz9YnT3EoDQWiqgIkZoiQ
yb1/UwzFdmn+Jtx5k9otTbAY7zojoaNLb3jdZ/YTDtiZj9NCeucfUztEGbV82szFf9r1R7SEfdU4
LbfN6H+kHdG9CqowA+T8SUVksTaQXAEL0NChNV2TjuQMDcnwIwpmrjOJGm5dydZLziVpCy1KhoUf
CdLoLWOuAzGfWAauT7+VZJiT0/Zk0npLUCqu+LcHau2sOk+Jta68j1b7/ZnByY8wB6274Ea5bpaE
JFwjWQFhR1AUdwN2BKAQcUHGuq2RkQpvejR68cNqf4gsMZ4tFW4Q3sa4n2tCAmNSPVwiXMITmYHZ
rvUYYjB0G/xWYqjguQ6Od8Sge4x7tlXLyRIGwbg24347N8Jez+bv2uupzSb5hMIgWS8Q22aMPuj2
37KEzxdGJwSVJyaUTC9FxFClTHbZhFTDpr0BWpmXWe8iOOXY2OvxaOU4rMJ1XZd4sUuL3aZuV9Gz
OXQauLd3s6qC+VWD5j4PfqG8iZPiubYWk8e0z23ztxu67Kut5cRr2IDHzP8o1G7jBOOXLuHKsnhX
Wqv6cIZF57MK7YwzwfwQCK/5jo6rXiBnZb5sD3xFGJqgFir4rKIS2TgyqC+COPmNrtyeryk091a1
X4bUBeO2MFXKFWlm0Pg56da+uW/q4oIkeySv7NULqBH6OjtEYj7N2Xeg/0gbClR4vNcdz8IU0W+7
XUJeSR1IXlGS7EQmoL9RdBJzScXa1+MqLkCpVMWxsUfiIIvwrKWXsUfk566ffpeC9AXWRgLvm/BL
2cbToeMj9Gzv1Wol4jsAefyE7T1GrxVKiWyTu6yn+OASMOYDBAgG74GnvngZ/6/rUTOx1u5jNV3o
faJC8SDh1I9lzQpU0L3fNbTPKecLIleRTKS6ORY1C0uJuG9NVZFbiz8hatD4sS2oCQOiNhXPpN0B
1saCR1p5WjPXRks4tJQ+gbWcs10NtyOhaZ6yWFZt+2lVwW+EnRkUrnwDBWXckKyNR6kO9/Dsz74y
xr2O5GMWz6cWX8SWkVZCMf+uaE9sMw8h0jTIS4IGhNdTqU2juhjBJ/OqNKEEMbOr5I1g5uVfo//H
3nktt61s0faLcAqhG2i8MiclK9ovKNmykHPG198Bep+7bdol17nP98EskpJFEgQ6rDXnmN5RZzdI
UdS6p5u6HhpNLNUE/hgAN6ln8Ttp5KRVaVm+6QJ53Wt8g52QNeFnxGp0eJcWwageEa/vcro3S4NE
8is9pUwAuR/ic8rG23Vyhre0p/1HpBwatGzbw31YDnG37gxUZ12sSDwV7q1hQd6wbrRZ+6h52cks
vG+x6Sx9A1h/UERvbZbcgwph6Spf+gZQ8TQHC+Xs8LblWHwtYto4WS2RCxAvRCoYl14C10szKawI
Tpd5LPFr826s4mjlu80nyg73etW+wSd4rGxQRKqh/mLZ/q0Tz8AnYG/uDkpSgDgM7Y697UWPAqdm
L4XI5CakFajSnuE2E9W+tNg/nicsKkqAFjTeaK7VHmZFts+eO+c1yPArdvgbTP2vTpu9B0B5o6n9
nJecBoaRvOka12KKpGOJfmNLPIRch53Y48JGqeaSuYrQ4lhGbnkcam8rB7ktGe1HdM3gkAGcm/b1
1DtXfU8gUMR+V/c6c1kG3roN5ZrFEQP+pH/HuvukJhrvQTLeTRbghCkrP4ft5NDyYjLSDAJxrAHF
tWPPRZiuqpic0GrAzwUNDviXneKr3sfPVaEfZrxdiH1a0WUvdP073ZYI6i4mYOR2i1iwZMZGLASY
/K44yR49SY67cA5n9IilBD7S6MveZrBxY5swI/630zTZxqjpjrGBpKlSL7UEA7jjs0tuC74WauAP
dTcxVKhZgNWadx2xVmU7DJtpHiDtwQ4WHW3fhW7hWku6I8kbi9KHWwlKIVyeSctRgJZ2FA6i82uw
PsuU8v4mJYgRlQbTIRePRUJG9ZLMq68oxC+iGVscaZCdfe0BFucLvTSqI/i+l7DQAcaJO13DyYWP
ZuO2zJSBdSWxQbB+Y9mgyeJeQ6y2DNwra066jvNEXwXg4WgJk2kDCGBeulDrI+6j1kBoGtfjpL+c
zxzXohSl8FDhJj4EGTp9Z9ByCuuJuxEZTqh4gpBTaTXwFe8ZTc4uwfO48K9dx4o5kUS2lIPTrIbA
uzWnPlg1EQbJAHlQZCBlzCn9V2H2XfVGeYBXU2xKnT5FK+W66wKclR5lnUVeOk9k1NAP0lhmgbyW
Lk2ovCHDA7XfpjHEJw55tjNtuzk2dNF+3JSATo5V3xH6N2Ixqaq1PXTuwaL3oJrC2LEC/xyUYDfw
za/qOj0vjvtDVbnGukfKlehstGnZ8tc+ycB59Z253FkU+DC8iqKAX3Pz47FeTwnZDVSRzFl8HyBg
j2j8QV/R7/81Rp59krmzaZQfremBkAOEmO8gW/0f69e/hqmzCczbUByjzSe+nvNbHQ1viV02JOuM
/TTnMgRHHB83wh7lJq5tyi6qwkSLCH+pWYDMzUptwBbZqjd3kxOuh1pcG2lgbAmHk4sg9ogMFCW0
mQjh5DY1MyyqDeabbPainR1mQ5o8yspN0O/OP0CtJZZNWGmsvJE/TI0Bh6Cdva/z90kHh/SNaR/W
lGNnW2SQXeOzBfFo+ubCHg3/5NjNqWiDdlklcCPpv/gnxBwnjVCYrRWgQVZJa+P7ttaBLRAKogrB
EXDvye+IxL37eqKaU7vdtzyvulPg6N1puiNU9rooLUS+iZIHXuXRDr5grLJJ46QXjMtsnzRRsi4r
ThhV68OhgTiPBX2+GzsmSxybiPr5UVgkhIK2zkRKSXR/9sRFRjUczvcS9NuZ45N+iA87ykMMVKbz
mXSUdnaaIxZt7RfC6+vNv/HPiCeh+vz7GNkm4PsseDv7BPVwwDLx466I8cI4MWtHVOow0ilBGJqH
CiAJcBT0dbhimQPSaVA4plPzVOYdtY1IFIc5PPP8yOxDtlOuj8x4oNOw6hRO/PNNPf/yj4d98WSF
nrex88ZZs1FBgk8pBPRFY6zNHmux7tgdFoaOvaHDIiDOSBq3vcBZkLAsFmPlX6PQlUf6HfJYppn9
4x6QLmclGg1a4vzc+VdafJbYnA4I1sX6/Iw1/ycQVly8VTEQEKZfGZa88vqo+17wZotBrz7jiqZd
SYfmuve8lB1N2x37sqf2qWmnaGIVPon+Pmxq7bpJKSn1+EpKq0+O5Yxf1uoMNAPmy+35oZyCaysF
Re/0rM2KXjcfkjAyTvVEPanvErBYhIZsElf5sMys/ksx+Vs8U/EdIpsY9tvwOW0pmBWtK9dJxgIh
ziTLcxurSMvRDsC3/1Rf+KeH9HPPyJh34xe7dWFbNKhsThblWlQTfkZkJq5m4lyv2l2T1tnW9AiJ
Cd7DmGRMevsP8FnZOECRCklPBvzE7PX/8vrCULpp46209ItqgTsKUGNN0e5qZ3iU5LRVDotJNoJW
GL+x2Ddrgo1bOzh4xrT9+LUvAKxzoULYWLNsU6DtcdXFS7P410Q4Ze0uGdknzhvGunUfhmQ0iNUb
lxPJqLBF/B9c5f/ffP1L7cswqFP+9AX9xrvfJHkVvr3+XPj65//8U/lS+n/onipGMWnIc4f1n7qX
cv5DJcyGpw9OV3etuST13+ar8R/KYXRDbZNWlhRzSeyfuheAfEkJzVVK5ywwbVf+L83XMw775wvJ
tS0AycKQkgKwpc9luZ8vJL8f9EkVebuTiIZXJeadGzIko2NdlDcNdfeVDVp5G6ZajBhGN6DkQNLL
ccRHxa0opuBotqjECNNaoObsl46siE2kM1RiaFm4bVbvG6O7qiUsgUrPyq0bdH+7GC+I33Ku2VFQ
pA9NVc9m5/zrRyhLFBQdEehbdOcVLSk29lpqskmh6ZtBCwGLYC5a13lzCIv5HweCHy/uMtJC1hZ8
JRcvXllRZ1B/b7ZVGdDlzUmhB9tYjcGaBme/aD3/prALuKmYRT0rbP+GO78YCM+vz9cGScvhHBOW
/euHn4whLkYhCNNV9S1CFhJ4e6Nf1vDeU8fXGJz3ZUgnM0xreKYAdn461/80EFOA/Xkg/vH6fHrB
6W1aUl18/gF9YkyuDo4JiWqPjdgnv6Ivao0oL8HHqIVlNXRTVPitYm5d4jYQdE+3ivUOjRDMpRg1
P35Lf35HbBnni8tw5cURaVhEe1bRNFsixWyAFEMAPVuUp49fxbioF/PBMVcZJFEoga4SDcWvB77G
E1h3JJpvh4ng1hHj0Loa7Oip8PplbDf+Qfcz73qq2RiYnbFr0QreOhUiMSTNJglJEGSIv7SPUSjU
/zZDnN+awfhgItrglJyL5j9f07LsTCswULLX5RsJqpRktOCbsFySaLyHUOgkURG78Jcz4ffDjr3U
dFnfKNhAv4k4PBK3e2Xl7ZYek6TTRSJMoRNL/vFh/9NRN5G+ucrR8ZNb889/po+r2oyMOOajQSuF
m8PHgCZCmdYiTObjl7qYZ89H8eeXuviCbaH7pS+TdqsIFKLO1638NnrDFlIsLIfK8EjZMgzGv3Dt
z+D/nwbk88sqR9mY2mz8qZcD8hjE7ER6LmjT0aG9aE22c1P92IROuqHnhnDZvcEb1l4VRf/QQAla
j2W3Y2hAgqiRMEu7zFr3kbbVetvcxYkDbxjofYfIcaXargdEGwPvHaCYQXVae1r4XkGa3WqeeeWN
FJKzyn8njhsrWHxbqXxc+rGMaByb4UlBOm3ujFb7IkoZ7j4+3ueh6uKTYxBw6BEh2DZ/O20ValEz
b7hwExM2tjGEd3iVAVX7fCot6O4anYjOvtPWTkfCbUKyYiTG2z7rnNUwgPm3s3sIZuVCh25EwRoa
viI40BqJDiaNCpQxJ4vZQQKuK2QsicyvlTPtCta4xDusoE1ZJ2kKUK/1tzCl++qrXt95L1QbIvqQ
7Ukzo+ePP7JxmVYxf9uWztw1D1aSfxeXauQmdjzJpNmye0/XLeCZvoy+DznL1rp/nFCdsmMCRd5L
OexwPlP+ke8j/jm9CTcFauWTn7/h7NJOuv7ZDO18VRXG58CbDLIcsI+60tjYrUQo09gb30qcB7f1
dq7+NdJU8JgOJM31DvOkVgLdMhnNmo5oS+ERbqU3oPzculm0Gj8TUXo3dOrOzYvHpj0ZpEgSJ0OA
Gapcs9Hpz8MXHo7R5LtLK3DMRdiXWJ67O8IMHmkZxAPlkTwlkzUX97ouH5VM7qtIyp1ra1R4s3bd
dApZBS3iGFNhJTRnMzmFtcpNctOAKDxR1ldGQRWQMpLyH60IP6HT3aAvWiQhS2819t/GwiyWWpGN
a8MvU44dnrr4YKpbZzXaqbbrivZB6Iikeg2jQx8eSWpLN0PxWIbsZ0ESzkWl5CD0siFXDDzwKCuT
JpD2yciBL+fut6CS33KnupXiwc7pjKSl/GIaNkpu8eKkWK81d9inSPHoq1j2olH8EQjzj7aPljeS
iEbylCoe4xUQ26q5SYLxL2fV7wOXkuj8kCqgu7cd52JJN9S+bGXPddSKZlOkw1Z1sbY0wuHBG+a8
soDyY0L+5cfn8h9fVTLrSjx080Tw68hM1HKn3Clm2iW0y+rvCIx7b2keQld/rET8HLv2y8eveLkJ
5OLBA89MYLgEpdrismVb+xj0taRl7SW6ZpHFKWNbhE2gqdfVq3S6CUDuUW8QFhdyuv34xX9fdCqp
zHl57rq6ZdkXF67foqXqu5yP6+QvUAaxfSGzJ6dZIyzKPKASId9aw3vxl8NsWBzHX0dJXhjPFetc
y7I41L8eZ9ITNGoRHGfROtcuV9jaSlOYV/447KlDvKbsGZaya4jcBmhYM3jC1U5e7e4Jw6Pxt3fz
+6zPu8HKqWjgG3TxL94NvbzJsCHGIF1kFaTPw4ZfxGucdlDe1ciV2df4xqlBsTnNbzD7r5LZxpAG
/UNuU0vDeLz6+Ju5jO86nxashxH1AJcwDHGxQS6BP09h59TEBRAfnGCBKGxhbLqweyr88R06IVa2
Msd7aZugBLzkObXyTyMJnacakEA84PzbUeM7BJRzFzHyaCrtCPH4XleN7j/AOLtqMD5esxTptkMP
KNtLr7D+0zHwBmjf/OmPP9J5WXP5pbvoH9gRWi57tYu1iC80YlQDq97CAwe7uGr89ppI0XSddS2T
Mg2hZReF5bKzCCqPkgEyXC3wE8v5wifxc1Xr9ivWsmJhI0CFQIDMvGhWGLHdNWr/ldMnyUbHALuK
fc/at0I96GaOmM3GfDKIkSHMPbmUqHcy5wP7Yu9bTKtDkux8jlEeErb38UcWF/k+P75F1zAsi3oH
w9lFvg8WAzcdVV9vOzJOmyDYBZCznEAbd7R8Tx3ueV8GYh/04NjaLBsWefAOUniFMSAAaCi0Hctz
2kveYGMSp3HPsSHdu8P13Uf5SzqU7QKfVM7ftjdN8lVT/WMVgO5IMqNe0x9g/WNbqxSEwMKcsdzS
BBRsd/FB+WAo8KzTQQDUOdUpjZ9YIB/2asyden3f5/bbx0fjvOr77QT46WhcXGd9k/TCz8d667dG
jLxyrJbmZFSLfM7iKmjgrhkXimUPnN02CHGgf2kuCT967KLm5uP3cpkA9M83o5ikGYUMEpF/HYHU
2Il+lG29dVOno+mmxqMw4+fWw8taGuMJn5yzLEJQQ9g4GBAS4yYd8vjGcYu9S+zCxBs/eYQ3QPpw
SVTKcAS7c2N5IiM5ndc4UQapR8RfiVog0rHMXxuj7fYuiVkLr7SJgO/FA3/2oVItli2HcOSgw0lh
0ORapyp8T3CsLT3HxL4vvY1M7Ze0kNVCuTRSrMkbtigwWL/r+8BkiFKWSkH9KnczuC1yCf3ZEt4r
RqVHu42Y2wt37TTlc0vKs1UG4SksraWo/DdlRMnhL8f298Ed542But6Wtk5J49dDi9qe6nbEcKpE
/Op7TY4ORw/wZbGm//iV/jB/2Sw+sQUIUOOOPk/nP22k6iS2kRLQ5Cn87D0qyiWexx1D563qCdEN
8HVmKWIIkYmHj1/4D0teamHotUxCfqjeXm6cIde0heNJhudMrlvolItWDWIfN/U300IwQbjyyjEJ
ebGz2F5IXw/XKYQVTG0avbokXxWOehOyDbdTMdjLEbMVmISNZxvBX4bdPyxpbF2YxECiPqMKd3GM
Gj8sTRq19TYL4CD05TGvo9dOT27nyNs0DN9rEBZ/m71+L+hweKTpopCjNIfB4tcvxu20egixR5Mr
1F7TH0Xeq60QxKwm2zn5ygOYZGNa1VxrR5Xhk+mpvVmjUunnTHcrF7cDeMJVEDTdhjg2C3/c+BAa
NC+0vy2B5knnYkzinTJ1IulzxG+KubBtOok1usa9nDcrvXDmiEEnQPQE00EG0fvHJ84fz1i2SCj9
KLdR6fv1wNgudnr4tzXi8Ku+Ma+E4FXNjGiUDkFNwvm7dCeyObS/nbDOHz4nHRZ64PMXItTFeBfV
hp8boqi36dQ896O4Mxx2h3R74mUwVDdsV5D+sv+MhwDcqo9NLZL1Kug09uEemcMqre2lpXcbHTHg
NGEK+PjA/KEUhVXTYfOoczEreTlq9GNLB6eOuaI08cqogl1ANNEmBnrBvvE79CwizITa2Cb7NWe8
L4SP3WSi31OZNPGi5N0aOYQfv6tzENzl6cEKmW+K3a0Slydy43eeaWU6GsCWtBc9RRyNvHmf1FO0
wvThwHVxYdpi/d/4mKgxW4B0MSkitpFKb0nky0wZ3lvD8L1FC3DfotoKvBpyTHZ0NQv2sgquJ0aa
U+mWUG89mW1xpuvXGfOCGxlXjSJ6I3Tp508F00TWsYQLidKhkel2z3V5lRXsEMKBCs++bhqytuTL
1Cb5XrMi58ks/bepDNdxBxG0z4LhKjGY1qxqIj+qWNUla4CPD9gfzm/0rLbNYEw0pGNcnN+BpsJR
Zna57Xy5tKYQBIsgtqPP2mCZtxKyW3tna9V71P+1iP2HtRbSXKTgumOQoHtZxKbXR7m/ckqUGYmz
i/RW7ELN8+irWTEMJjCBfVUdOizKhwS249KySnkIRut/31Oxl5L40OZuxG8zQ4GaqymUKLcA0G8q
kYJFinVSzPosR1VovA4qQ3SRZ+SkmfVfTtc/bSZ5caq5bGIcavkXV7k54bxAKwIf0xnRO/rB1lT5
16jw/VPqzyAEzc2W/jQRCO9viqAM/nIV/2GUcXVKfoLOniFAVP46vLFSyho3kCUxOWTHFO7e8paR
qusFchFzVel//cRshf6wl2RNqRMFRCIomryLuUaBE2mhwPCaXep+zc2zqK6xbweKNpuwgeyVdQnE
jdJ90KTSOQ29N7Q4RG1CVNr6g+feRtprhhd2Dd0bWlgYghHtLf+2NRt0MyVZcdANlo0DLCNxLO1R
efWyGCuiHvQ6PhGo4CCNa5CLesSoBclzPXbj0qmriGQDF/NGjcI1SXu6CKSIc7Wz7c2G8DFrip5k
mdTfpXCFnmMhvnZ2INe0uWHksCe68o35D5EN+Ro72jbqloap65+o5mgg7lhGOr18Ct042lP+8q68
kGSsHAnfrdS76m6a0eRtb93R2CgfG4R2asY6d/azsp7ayZhzKvNlhcO1asMHhx3EXd5LbRZHI4hO
M/bcKvDcT5HjjgvfH49BC6YJT91TnRk4gEfLfcEqg88JFtOiMYW4ydzkiZVMu68if7oeTB1HWQuZ
oHG/sAmKrwpy1U6K4AwkBip7GsboQa98dNXgaTbQ3MfPAeu2dGyGVwLXE8YO8uKbSYOzrsNpH8c2
v49C55sZFNM3PTbuEKx/btIQoIspwqvRaUNIrc1bMQJmQcGbEOaS5u06xdfGfg9gcZhn7MCaZKpW
YVyNSFnSwUYAh9YggaE8ofQ70XJ7brSoBdHEo/NTpLIq3IoiXVm6E14zs4fXTZ5D2qNMcn7KUIU8
gKrYJrOMIppvcl10P+6dn/Mw89Rd5W1Rdmyi2JInSo9gLuZ7/970qd+ti56anJJFukG4ybRn5iHS
iTG8ApNJrdMfy7XvgaSBGIlCy9WaHElE9WWw4eHCzm2gEvWIieZ7kCmSdZKYaLU7f7rR8mq6gfBu
5l55c36Gzt8IezACjjHFu7yywZx48vbfmzJrlyFrlWtATcFKwtGeWQDxrh4z4E1mIR4HiAE7+Gbb
vgEKByII2lHMluqATe1p5BvYBI7jrxMMnPcCDo8xZsYzzLz8WAfsZTSWyXpREOJUGNon0gPvyHFq
8Plk2q1RUTt2w2brkR6zkr70HvwgLg9BjTjg/DBliX81oslq62FfdVqqLRB19LcsEyoQDRqGHGAM
UK0cPTqadeDdlYkLbxDy557YIG9pwIneRLod3Ym8i+4oMHXrASjrahqRIhc2pnhLD7ujNxHBiELY
fUrGKNkWeeGsm8z0nkDDEiIqGtSUE45ae5ieRgi3i8jvSLDUvOnJjNMDaVDuHfSX6in9ksxPCkhE
+6ElOsoqnG3J9uXR99zx3m4y0hGM8rEkHWZVx/jTiskCmpHPTmC2xDd2HVpwMbnH0rVnr7FwVB1C
f2lYI0WjVZ2ccnI2Thl/OQulHNXYEJfBVUw5ytvGy6+hQPlL2mvVVpL7k/JZHuca5cKMid8IpD9n
bFrGvZ6SNKh1t7gf67U78bHdznMfO5K48VwoZ2vFvHAXtslqMPriShvN6TiQ/lubR6MCOUf33LuD
Ddh+8Qfx0rX9ES1ndmP3pnWd15wnuUkgEG6PBuo9Khe7CN6I6B4XpvCx4ubEqOa+TNcdoj121E16
P6Xt3agG+3MaEX5Wo+Pea4NWv8jhCY9NiuZJrK1Co3CcRR3O4lJ9boNDiTPmC/3fYTNUU7OrNT9+
kTaN9vl5G4LMOimaadkNDKuWyutHGzPX0qxMNN8BUtxqip4IKfrCQJJ8yfCRJkV8H5l5dauM2H4K
oND4Yfo0tD28HxVeBeNTIUrjAZVefoNh+dFvK+9RhlN8HTUg6udHiQDmlNUJRMmZSNMTLrOV1F7v
mGRQMtvePQov735sBC7iYBLHhBboqojMamdlbbOaKC7tCtMYH13PFquQkDL6bfnIH4Y9mjj616Ef
UhRjUX3fDoFx5YrwU1V39X0z3xgD9YMhVybUrRiATycpO2duf+gz4FyQCpHFtU10H2bFyu51CNcV
LDg1OLvedl8wuMbs12yuRTPmHBHOzphhwvV3vugetEzfMvkocevZDvtxST5oLa9py6WLDH7qVpUN
bYq+KtcMePZJaqpYyyYMVsMMw/ZVOd6c74F1wQQfJ0s5aRGkfot+3oDle0iL4MZOntzSB03bSZfS
mG+S62EZWCqp2DjAHVa2ZpsH22DudUt32rlj6swB9qu4CK6d0YFBZcTFURBMC504crc96J02BpxF
i7a+M0P0zdYgnGNpquKYzryu2oELcZ7scsFPg6hno+8BrD3fAJt4MmJX3+p15Z+EW66Vb5h74Xmv
U9gc7QAMclQSNNJ9sz0ylxLqbHyAo9vV+xZ++YYdNdEcDhlqAou/oSO0hKAWESiQAvifdhXbiIUU
4Vrr3K1lFW9hHH+KYw/bQzJu/Cn8ThrGFskdOWq9WGe14F2w7uuGep07ajehOCP5KTrVQf3cQBvw
zDmG7iSYx9nALIdGfEZ//EnXxmRF+euO5fwqG5CkOLHJnN9JWFCsIbVUnFTbPJtjczv1c1eZXGnH
n2ddOkueQEmChtKJn2GC7cQkv5lmsBV1uB3MA/JohjXtHYvoNVbgt6kZcEWTW6n5qDhbh4xKbA3L
QYcuSysUI7Cfd2unnSAJj+WBzVB0MPLpiYT5W7A3EyacYh9X094ak7suW4iWLROe5v0QiQz8nbGx
smlbh9p67MwtfqyVTGg5OuN3dpx3hUV/dXQqsUwLQQUyHS0OG0tWyccqMtbKenwEM4I2sniM4xKS
TyQ/RYIIlrYW+sIA27iygE6tvVRf1aH6poikI/UGgz75yHeZ632Cz1TCHBpBO0asTDQ9nYuMzhKi
AJenukmiVq2nqW+WREPumzo7pJbd0ZvUbsKBGK/J3sh8MlZ6NfKBLONLVujXlEpQ7KttppsrB8T9
yq2ntwB0Es0/c4/w1VgyJ3VLMoyTRVUhEB61EhcRoZ4oQvJlWVi3eoWOE1Q5UdlGhL/kxWzVNVBR
is+SUzVOk4IEm6helzBeUcRnMPONCiNsB8sa2j/uLfNaauwjMpIfN3VnYtS1GRKE811rUKbmynrX
MktfAqxBUQkJP+6mO7122SEb0lx4BNIKIhKXcdb4O/C/QL8HoO3Q6fxFF0JyGR2aFvZ0BT2zPQxB
gD3AQvLZ5yfTCB+bCdIlWe4HKoHvGaVk6KSLuk2/qyh6t2rCXHqMB+RuYOR2umoTp3zHoquf7M76
UhoFAgOiuuQnAVGZZrTv4pTqwXEMuluB+8TkowoI/JpEUho1JJhv8rguVlioEnid/mYy7VdUHIAR
S4nnywaqWrYd065hr4yoB9M5NicrEnAJ9eFFGpq2dfr+pio6ixhf5A5G2R/bnHmJ2KN9aobV1ssS
IMb6tK/L9lvGBBgVY3jXjNVNF8GwaMPAWWVlgYu5HyHhzffq2cLgu+2eQIcryjli208+0N/Byo+h
wzaXOqOcQykSJTSkIMHRzUiALHWnWuNdyla5Ts1YEdcAwb86qtavUBnUPrF7sI6W5yfbyCqPReOT
e9Ar/EFteTQ0NOh9oZcr3Y3Lo8n+piAfqzC3yNyvnPkFSzEWP2TUYDAkVympBUNFYTwXanl+70E6
ZBvLib7RGgiPEbHSR5u9O8r0GjRlBRyJ46yvcBXVR1lGAnnfLPuohmndheo6j+Od6YMWASEGyR5M
NSzycpF2bX5s54MQRzQX3AyUiuZp7TGQzrjLR7kNaLZDduj3KRJ9mkDzL7AJPKjKzhaWXWsQUNvd
WCAb6XuP/EvHrI/nG/qCG6c2XaCsEqF9Snp1IwUStZRM0YTwyGVZqewYSu250rx+U8+Pzk+xBT+F
mROtpwqDZV5mxykNsqMapi9KsliyWoRlFKKKdWuDkIQ11+SLaD7KZV3nM+0/O/L2sj2Y6ZWD+XMf
EV0fBnpyJIo1OcbzPaMPtqSuNLs4a18UsLsNj7zD+QY2WoOZw3jKEnJJ9ErCvZ1/GCUuQ+X5bi8J
07NMZ1dmo38c4xg30HzPDaadBq9+8sBe1ALUIEldW6cqBRGsVfkcFPWw+fFQC9yEdG+S4gXoe5QU
7PIUkggtjI7nm5FAxOOQPxNBl/54WjVCLTI7qsh+LBISk4RVs9fwEAC2rXaoyvirwcYUanCkDlbb
QdD2u2srxmAZkE5ZhluFP4Yemk6ijGJew7vXrpLG0nYG3zh8jxDKIDs4pO9gGaZEW4VKV6BmNW6G
Il5ERNFvSq0wuchjBBu1U2384DvMMu9IkW/mZVTkIGT7yC71jfQkm2tSIEfNnZZ9jBFS0HsgqpkB
LCZmsSWu1WgYWEfdfRvNZjOoYFjH0OH7viFlzzUC2FNzCAv2LpdAtfnuFIq8PnIRZwf7/KzrawRV
d+P036yW+bdkaRC25FGq0Ebovjqo9XZ+3goyg4viHEVlYwpEcDI/fb45//nzPb23sBaSvf3jpz9e
58ft+b/mc5YSeV/V8seT5/9UnN/uv3+ugFCyAlMB0eP/vrfh/ObPv/PjncgRRrI5OT/e0r+/GHiB
vR4G8Uy6WMiae37DsSZBaA5M0z4pSGdDyvneOQbp34fne+fnLn4PKUeyadvs8fz8+ab3K3PWzv43
R8nxa7mBWnZzfgpk4bSuyGuqm4ytsvIgu7iOWJ0f/nszRWyk84kMEVLSuMuY3h6EO8iVSqxDbrAW
D8paLl2MoKsqL0+drokrNJT2qphkvYmbCF5ZanirYgDarM+9wCEaBW7E5n2IDPA4viGXYWp/YyLC
S8bgvI2rYA9mYlphZ7TAoxn1hvDq4YrAMPJGaHKnKcWZqnaNrSiaZNEjsDLj/jsuJn07BSnt0xnc
i/+9pdsb6l8VW5ebgFIH++z71PnMii1YVQzkeDgmB+yLFaFzZewhwON7PTTXlTTvEKwg+xxAO3qw
DXMq9sByJ22jT84X17mVhk6affnVG/yETFKCTHCTsfv3mscErKTWYtGMOjsE2RLug2qyyc2U91mD
uCibyh1bq9tpJF/F7TCCQ/5ZgI/dWkZzSkj0WyrYPUvyGnFKemBngApYPU3gMHdXVQeEhAQSYMtJ
+TW8h6J4FwrPXBQW0VKuf2vlA2Ds/L0Rcg2L018wf37vOgOcdcPGQ1nNqqvFAZYlu4qILsKAwoKN
HcUiaixUxCpWSA2bUpiPRp6rU2oVn4f2ptWzT15c9tvKVzgJIUXc4mn+2mURIHNVvhV++6A15Qgo
si+WYTYc/Sh4TaONllYO3+wsS2zFyqzgbKcliOY8c49+hTYhZG1kZD3EIvO7nXnGLugeA+Rbn3x8
ZIsi9E4a+pSjMe7HLkeNZOknuKrFOnYjQEttHq50zDirNgwNpufrqHjLAbCua7bAG0P6WCTBBS7J
KLUXnd45W9evoMCA+ElGP18auITNuoopaxnxNZnB/q72pu9oHONrRxCGKCp1TDuIPKPs+jsL4VmY
Fs9aUtRHR5Co1kYtqx1R5ldJCG2zE1C/4xCYcfqk8RaOktIHiBa87UABhvUkErHJncjb1Wbxyu4W
PCQu8q3vmN1NaC/0liVfptGWL9rGX2aDU6062psI0smYMFKHDSG46SUlsJluK+GnjuEDG5pxG84h
K1jP66PX3aFjclmZsDZAanC0K/uxMzGWxuOC9G8kLjpo6FTbTwjqlyEJRfvUzooTmCFmorRgHRxT
svWsejFRSUQVFXyGHcUMP1nhyoqq6tRQH6pn5KNIVbUs4ByvVa9eBqNIDuprnLfVTeltI6+KyEQ3
r0l2Zsj/P+yd2W7jWpqlX6VegAnOw61EUaJmebZvCIfD5kxuzpt8+voUmdXIPNnIRt/XjXBOAGGH
TXLzH9b6llRgG6v1WdVQf4yWxtGfEO+YzWMZ2FYHnrawPD/JzY+pwJLbmRiQkpR6f2CBS1uxXrT0
1ZCIS9NqsPyspnGCKKqiU6iwoTZFQFZ1x/QjFb4Do4oxFm5V0h6vll60m4QvQtxcFg5DtzJV4JZD
WribGdj/ULj6udBZC+eqSWkPOG8d1RzMhfp514AJpaUY4bdDX8dEv1h+COT5VOr0XanFzzBJcz9o
4J+o5O1taSPXAqoTxJZX8hjx94kJ0jeKlnwlaRTIygIl26ekL6ceTNQJB3RhpHAdK+ScUEkRRnvp
EZ2T6wsE27w6zSgwWznv2rpetuT3EqWjT7/TtJ5vnIAIYcZhWLWNJFIvz5pgnshhbZfSDhW6OQ3F
N2a15BLbTX3QRgowQ9VfTPACQYmvJQS0Z1ECKUTTj9GhGbIJ/3aWPPbS+B1Zp1oQHMIeRxktsJ+R
mV2XWvNguZJstljUZm3Jo31/iiajmcJGaheSQGnivLFkR+lsbWNGlkmhfGruHwDkEtPaO1VPsInj
mVulaY+dJ/LT3z90zsbe8H6iJqHAYgmxUb2J1R/QN76Y0yTHukKmYqVYmVkHOqwAGQ7iAremfDh0
COcPNJTS1132F2UcQVwwqpThOifVvZrUt1YbhyTwFUBTyMAWSgWUK542lePs7LlSghbqdx8N7UpW
n6aGdVQYImVNnuj+SzdWdgBKirWwJOEmcZMgrtsYmSuntTJnDIa8aWeqw+dcLUnoRCNfi/yLiNBd
3iv6hj/dEMIgNmLAOu/eXd+q0xeH1MjrVZWkgZ3G3ddUjl+6Ktd44nhrAEzGyV1p1Inzd60b4Wwb
2zmfbWahBHK0CmzfDsg6FexVwxdOTF0Lv4E7Uh8gJPAOekv12AyAFLwufXZKIpYa8VRmW3Y5Crcb
Ro9yqHcxU68A5VU7P3URpyyUM7ALZvzOsNFaU9yi3dGrlSKJ71lsrz2QdeG1+rbqdc6ogSfT42sa
HI+Xhl/fnFwoU6dADPd0VsfO1kQQOEGXPTPyxnzkBUNlXLzF9VDWwgB39LSAsTqdJ7I1qBg8dzOV
9x7LLea9VyiEHQ3ymnSHHvAg1Ef3klMBxgUZZK0hvtLc46Yzx/wk8+4tb7J0OzN8CephDCymZhvq
5NhPa4Rx7SzcoMm1U2LShdTY36d6ykk2wEJbcGj7cWwuwdSOMK4kWedM6gkbGdILwJVNZ5Bmv8To
57Im4RVL9TCSw7aZ37F0lA8jCyQ/g1pAPkxVQSZWxqA2EbARKX6UaMTDMc5/T1os1iA/TfhzOQue
wvhVFJ6+NaeWM5ZZ105rl2jTO6SdslALmcvMoXU3HHctscO9iEKgbYQouvKXYnnGgaRI7yg9LyYI
hOFMu+gs26QHUB/d35lRgEqIRLPWcJtfG5MeNpr1i+bdQ42Uoc6uN5y64GdYr+5iK7tbfTUVkoUt
9R3OrfZqRA+wi8n3IGi2yGL9ikahekQbnwcuYD9fG97bIRJPVpYNJ5mk7zxuzVPvDpT1VlKtvOhH
H7PyLR1Gsi6EgsH0/r8o40q/t/V8b4y1JJubGUPjxMEkJ+2HgJODS2JK60l/bCznrZxhlyECZEri
0KvOtbxAr2yxN/T0BIySrCjLdrreTL6jTcvF4Ne8sjKzDIuKEnLmC209pQjmJvmw5BgSSz3ehJ3E
Z3am516K8ikthh0jKA05WvEDQXTEBNvGgVmCrOwv0NeqYzP9YiDRnfIMm1YPSd1LKg//NL5xa4Aa
kqUyVLVu4OlSsW8omHszllmw7UjWQtTDbouyc26IrPDGiSUJzQs578Qy38E+EWWKxY27V/Wv1B02
1jzC+ChibWOmEQ1u1H/oRn0mKZGweI1xYQT/MbSIowNLQt4lZqV8XgJFJPYVBvLWnA07ZGm7G/vp
wTKt/jxnLUg2XRsDUc/6Ki55u0bwXdDuJVvMst6xaKhhp+qt1RNJhZSy29O8XSn0X06vGqGXGSdp
3O2y0gDuObRb0n5GIhjSAeAPTuTBNY+ljL+x1jEQdZxpk2eLjbl42hZqbYcECFRBXPTD3VBOhFsM
sD6K5oJ5ggSeXQcwtKB8tlN2GTl1SR+3bmlqWSs1Kp1VKTIz0CsmIgorMIQm88ZOTWOtTt09qrKI
QqQ84ZIUul+45PIZnBRTawcGoyrfIr83bHNrXtnR/JI0mnUwcCysSv0OjJClF1RuW6xll4pHrSC7
z2akXKNu2QobNjiLqhQwYsm5xXh8pTfd7Dss3jS1CzmRJNIPe2TwMSYPLjFfKrLqzvK+NTMaw9Fg
MtwZ1qqfU4q+KRNw/1xeLyas1djlNaqWprLRTYiipGwE5QDw5t5/HhbaWeSusAyklX7ojFhD0/U+
iJYfT6210ZIsucYSs0gxgE9i0V5SXDhMVATdHR0tiBHE2oZsquM0Y1bXafyyjhzIxGq3RppuEWGi
OLdlGOUglprOmYOp8iA35dcsa5xz29hrxCfymVCOKGuVV02ylXHaWzY3UaAY8mumVjxWELbvw7Wj
m0XESSLH2XJhol1rvkY1EFsljZQPe/odOZX9qmVfYi6jjWfJ+Wi6oxu2FchvJMy81PPklFQ4YDSz
ei4r2Z2iPtcexulJwIOnOBuUU5K5+bnsOUkY5W9zBCe3MhkYDxWpfRqLs+XSy8Uuqmm4kyDeyq6/
RVQwP3PROuRFA+QeLcSrtoFq1CWhtBCMF0YLy7sDWf5o3T86M+4hWkFvoWz0zp56Y+11LGd1F7dE
GbTL8iSSPjuyopgfWnNZK4tCrzFkrJ8s863pFtLy7h+M7XbkQ36L2mB5pxYOItQ7nK6bMQPF89NC
4suJ98H4YI7qPtGTj4kxMVPrkQ0NQDuwc153WgbiuCuptD5qIH6tRnWrjRy2pDNMjIYHduxLAcu7
QPvsism9czcFU7mohUzik2LtoV0ksMGYN46tVsEA5OtoJB0Z3e5yqBgUb1JdheimMvNUYa6rncW6
ubHITrlnYOXoRiaWlA0AsyPeUbn3YsTbqZi+0wZqmSEXCOuiIj+XhrVO084fkwZbbRnDpEr0ONDg
5EzaISd17rGyUn5LawPT0nEmSWw2qiRoLUFAXGpRv0eJt+6VKD6mbgWUyUiBbTX3CSh5sYZ4Y/nO
KWKCApMk8/pEYM4Xo577NfuRLNAL0viqIWvXycwySLN+oUVVQisR7lZq6R69QXv486G0k7cWkl+M
qNPyVs71Bt629jTyxO+zsRtwEajjfk7d9yqKvxXMm1egvEglKxEipqpJazEmSsZKbJa8LEmWIHCy
bnU2x6BXwrKP5botG6gLy9DsLDGljP+Z3M2zZPaa3Hf88GIsK+iziFCxieqwSd23pQOPOdTI3o2p
PUgnFSxFqjeMsT23hJduEkX7NZsq9e9cTPuennibaW7jZ3Z5I0ysPZdjKi9RVJM9Byd3Lg1izDmF
toSxwoaywQ/Bw36dO1hwRl90GxDZyZpgG0qhbAJYxETiYsWkyfw0zgiTtJ7Q9dnFe63gD5WmzN6Z
q4t1xC02mXZIY21zemP4mxISmnqD+L6knJ5KLWtPYLwWq0y3g93bK5dzNMQCw3Rgm/djusNj/1QB
KfMjTzfWkwPgx+pdO0jzfgizHFQbocHNGZhr6Xy7A9yKpIngplrzk2mXZjj0w4p4AcQKd2obrHuu
aN/Td7joBAYEb0htekgpih2zrl1+2yYq3JrlON0j2U06INdtrRDWJMC83GkUfVyLIMqKFsOCg2Sd
rijvc0Q5iPCYay3AXirwLkY7VH6eap9NtOk0nUpfYe3XC29bCKAdkUeKhUmGLWzkYS3QmW6LaNmN
BNT6UiB6z4U/uYTFuGJrm7X5M6kh/hHwgurKilLjqmjaSNaysqvVYpMXDK50yfzHjoZTWyrvspRf
sc4spBzgNldkPKzEYmphrcyXZXS8k1Dy9qjVveujpipZaLJEbSA+V4aebnjf3x/dap3Lsg0M+ZbV
OmWKs2/6kvPeJKPGbhpe9U68Mr0MCi3lVDpPm3qqJFm0OOTtSEdyyUiGWgJ9nZjADLLNLevMXeVZ
8tYMpHwuzPhpUtHziJlWTpKi0S7zXqj5No9IN4ytQNOIfl0gm/hOxfBLt0hpUbxUX/V1ZZDofaek
8I7a11b/m3m4unWNplthlJ42E0u2Iq8/WZPZ2zk2GGsRuVRRBW1indzP1FYPpQVAS4IzeWgYLs2S
fe2Ae+GgjH1Cm9c/NHkCZSCPkUMMivnYV5+ObhZQqdn39eWs+U0irN1w7+sVBmsjIJXdjL13raS4
FixG4XhuM8boDZVj6bwmiucyXhTVtlET6TeCYKgykk7AaXjgYkl8DS29idoYl5FwKex3xYqt6kQt
i0i8xTu3wghlrokjMo4mqpywnMqr5/T1sapgSbdd254dh5rT7uWRQ/geq5h7lyJlDpIyW0uzxlrJ
rn+igmq5WUnhdJIuNFw98wnuWLP8jOFott52UUvkFHLlNrXjQ4hrYWUtTxqbsvtEytkTAlr65lCT
UOHyi5vETPtvExnfR9pTky/9nhNub852julm+hwmHdpSVivrzmC8l2zMiMBDvaF8i2vtV1L0BVuO
6ndH074lFSVaK/V3lXfJEYmdGzhW9nuy7qMuIPC7DMu95U6EGuEiDEw3+qXr1SXK/sxtGWTPOnuy
LsH8O3BXe4pqh1qVWGvpsX8p66Jbx72A02xlFLJYC9dQr03O2fKbPS9NFnHfQbRkvLdHhkWuQshi
KuTJ6D+YYQCVTvNXZwrnvnX2udZrUPgyro7bsBUFMrrBwL/3FuOzdTI1SNUEYpmwe4T8kIbScQib
Khto0DlKqCNvVfSjOW19U01rRg3hgvYWWbYlCr3kfS5XzBw9GmoEqh62kdi4v1hLL8yL6b0v2vQQ
9/NNVED72kYcC5wFhFXXbAgX+mES0ZChkQ0f19QDacEwaM7Nr4jkdN/Me64ygPTaISbTtmSxIszA
2Fuu8qvASKziaQ0YOd5xdLN7kAY/nildG/8IiQYl4CM/ZuV48WaybR0kXUxoY99sImPrsGzJSWmJ
SzLnp1mrQwCPBeA9C9O6+a7OigseDuaelk4pBMlzzZAFTFEuFeUWaxZMCd3jDtA7HuSifTWcaNpj
7Ku3YlHtdc36SZo2C32jEahIBOe+Sf70nw+Q778FszVmf6RIMbxIQ3YyJLsL85i0xi9qSvWraM2b
FanJOZkbN9CS9OSMU8b7ddQ2jITGgEABnufB5AJ3UUGvad8DqtLXzKvh/Q2gfBmCZeK+Huvjpx45
KwVTke31Cn5mTiBuTHZDWEnrZlTAq/WGQ2vJya/jR/PzJB5XBTqPr55ybWjd16hoKc4nwHEyN/N1
6cGcBFP/nDnVrhw6GJVd/iQYCW1Zl6HwGI3mXA7tE0XVHEqVPMgF8j9MYsYrvRGOXkuonOzB++e0
aSIB55dOJlhaBqazi8G+ieZV0uvJnug6NncyojdsLAzmXU4rsODC0OJs3wA0OMIWC+5C9k0lY/fW
JTU0PinUYJ69DwfhGkyoGOO4xHuAdWtYE1u7Iz/POMg5tlYevVifMX7LwSIwaJi0oDXoaZZaPXkE
3Qj2hNsyZhdDbA3IOxrdk+3lpP96tDr4y7nG0cO5iAo7yLyBXLKGp7wTOhOapIpOpSp3qjS9fUEt
HY4FLnNbdOid9OKcQEzdyRiWnEVfrmQPc+1U6G3m5OxhGUwy/BN6rBXbkj0lKyjZhYswaZWJGwZF
uLZUciIMjbTyvuqnAIgwOaAA/LCDjIw07beCZ+VaaiTz6V0SViioLqVQzuXcjiG0vu7sxTHoA5EU
p4nnMoHwuLfI+lvDRgSEgBYuyc9JT25ZV1jpMY8El2fs9W1bFZxWlUpw1P3gd0e6SUcBUlb3uh7y
7jinM6Wi2ohrHWcXQ2fou5ijXyjZeOBiOtxCPQe5EOpO5AOBlUx52qa1HyOb5UTS6o91RY0STYiP
gBUDHUy1X1UmqmvqdJuxbsx3l0HLGisQ/yT8HZuqKY0Xddz143cvevOpMdT+6mb9U0UsJWIgUiGI
pi5erCL5rm17/K6JULSt2VstLXpYS6EVTpf5OCq2EXa6zE+ubm7J4RTvvAYrNIgE1OZ2newHA9q1
N8zOGVBfHEQx6eZyHIhUa4j/ZJUepfpTl3oPSblwE6l053NtEMsx4hBEyWmcSYqP6Eh76zLeYbIJ
IIKaUd6luX+Qflfglm3l1ZRAItVJNZ8XVOOrZHrBJ+fde1ywGlNxnYUhd50UP6UgjdfNiJyj6UdQ
ZM7yOnlafG5VovSSmrAwOl9GN87BYs7pu5gZGN/D1dRVYmmUeHB8WmsrbLo2xQSAt20R1P0tWtrs
Tq3sGTlTwNPU6ZOCjzfOPzRLu+BOVrZwU4jDbBG5cdx/ONoCV1Sp+zCtpzu6rc03i57bOKiSbmfi
dXrMy+VHcH+n7lg9md5g7Br66FXOs7yoo3qZJMdP5pBsoy7AMaGb1aeyvQtbTHdgtbpEh7IVbFmW
9IihMT/r2jFuWW7XvVEiIPFufRHXF5Le230+ctfhGOoOrk1A5GhW3VnvilBt6kfDumd84swJ3bal
oOnJH3SouDQvNp7l7D0w7O/3I/mfJhYBIsPi6BGN8Is5uWDU8yY/NKTY3PSOB742SCN0DGJaZqZ5
Jy+rGf7pGHRlopdHdrT0WGLclZ42B0PW67da/jEFW34zFPaR3LvuPKhQ9zgz/G6o9U1xf4soBaNb
O05R3qFtmlhgWcVSMxcc+odYqdWbl+w7e4vZqvjKGU+tbal212681n1RHMG5KzSeufaGMBEDt9Yi
MGfN8Eq/OE6nSJjuu5H1NdsfXooa4x+qQ4ftErlDzCyHz0pmSBdtYe5LrfugI1APess7ATzwhsiV
szPN9aFHT85V4XDKizG5TpIcBpdaz9QSJiT3D5cFFciN4Zbx/r5ig7hpRroi6cLam1mHiijT0sM4
e866b/AbddZEYE48cdfyEff028oyTbtiGLbjmGth41nZQ4QwzlabjcO5CCB3JH6IAcZutuOJkUy5
nxRsgcIz4pc2Zewal1105KpXOBgbBtBmXn0URJmwVHXSW1kN+rZjO/rCbhuZ3o3Jnm3mF71EcFf2
e+E64qUc7t0zdIF23CnYhk5mrD5HLDR/aqPhFehYV3tg0jd2Kl81co0zW6FbPlEMuX00b2YoUX49
lGfiJlLqJ1p0KM7qSWXWv4rz4bFHoMzvtUpfk4bxTuPiF5vmNjDvoZ9WrK0titCxHMVJ5AWZOagy
2UN5HMIZAS9taX/C1iS/zh4fdSW+tNAzX4a8ktvI7mjaIr5NaxY3a3bdA3v6mk3wlDEnKaJdVQD+
Gc15vE24SyZ8B292y+Azz9ObhtuQRYlur3gmcXlEIe6/wO50+/eAT8GONkQTO+c/H5mlOWczNtUT
NCY/9hX2QW+F2bQHu+CG1/JKfetbYvvGMnEPxoS8b+gSZ1soY3kSaYZ227KG54Sbm2Fv/oKYKtsy
PqSlWoj5Fl2srbzJE79mVkRzqqnHJAN9IOBX7nVjIV27ttF3wpo8GKXx5SIVegZ3rVMNWM3acUga
VMUkHwi8qg9KH31LxkEPaQQ0XlQIFbw/86oKjWklEoPdDeMru+3Kozv/OI4ipW8YKDuByhAMbWrD
tunvrgNyviEyQoJOdWJ/u2g0nhuYv3//X1vwvoMWN4P/HoedCtfXLypZhvM0YxYo4495MNLnQjx4
wqtfRj2KHyZjQnORZTdvSpQL4IOtSKInpjrzsTO8hExyz7nlVZS8aH92EYMU+zGq1h6+z6ekWI69
ZzmMU/L5Ka+ZtGEyO7QFIgzaHOMwOViiYq9t3paIFRbmAgEFH31Y2zJz8FCzARYYvCAnk9S0EGFX
d3n5YrVy25WTi7+kqM7WjA+SLPZhNSM134yABQO2uygqra6+w+p/GDW420ZXUTDokxFSkfNIUGys
ZMmCP5oVjhkq3bXak2NNvjxTfc2aTzYF/1rU00h9p2g7TzP7y7jQ8oo81l8A7L70gzs88A/7mdvW
8xfkIZshT6ZdhQxt1fZ5dET23W/YarJgjVr7QuQrNOp1Pw6kYsQUvGU3/HA5GRDGXceNNBhBVeb3
V7FmXOl0zStt5YDlxzqUiiU3vazzjfk6W2X+1MRK+0T9Fq9UpUi2lqA+mip67Gnpl7MlGZT1s/MK
YXh4RmJLi+uU843VjnZeotofcic7YeGw2EDOH63da6c/H8qosezBA8n8gj9jTbZrG2/cuuly4FoV
e9R62kNkkWM95DfRRcYhKiVnmkZbYzvG06I99jBKX7WvohvOrvTilwTS+QWiyKu0PeEXllPjb0um
y5+oqtJdjjhgI28P8iYzVwtzg6CaKVEXjK+siSs16Ihu+EM0IOl94a1sEGENm1a/DmbxmXloL2Um
jFd0Ugkiu8d+pCPJbI0kHWNsT0lXXRxzVC40DIiAEiKV6iVrD1qs7DvBlQea8mov2rAzRweEojO+
01loIcYx48DILt5JqZWBJ/HMtAVJEh46UAYnuWlLWtXE2ehx1BDfo0e4zdqXhKn4mmX3Z2HqyfMy
XO0+IXUssqbN0g3fo+gfZqG5vjTJV4ZUsR9rwwIeFz/HXqMehrInSG9WFp/3hLuddADlf/y2/0s0
/X8QTXWDgIp/sib/G9H0/D391+6zFF2S/muo5D/+5v8k+qh/swH/sFFQ/5lq6uh/s4iTNNgD2H+g
lFAT/ifNx/qbodoawFPHgHEBnOf/UE1N/W+QTNF9GYYDuIcNwf8P1dT6i7EVRi6xlYbtQuTEz6z+
1dBsKraMmzvdDcExbmL7BN54Q1uqPDfHYucgxdWDxtlH+qZu/OGp/zS/6MxfkItUlT97W4LD5MIb
57UXB1YiiL+0aisIAWpJXN95mV8qPvau5DknZq0KRfRAY+jrQfVJ/WkQA4JAOvKTZ+13c/B8J/R8
tND/dE3+b+TNv4Ai/v4zcpB7mKXhBf4VuNVGOiN5zo0dqsIXZlcPybBgMjKuZAt/De3wAzNo4pxO
361Ue/jP39y8B0D9M/zhz3c3uVIOdm1HRcH4r3Zlkidkk8EN3LnP3nRQf+qH9gIvRP0A0v+TRBSN
K071R/OhjnzzwBomf1QC9+Q9ukiIL43YmDetPWlHDA+f5XkJYUkPfndO29V0GzCvbCizP907S3tl
PTrZFmhAvZNf9UtyxHuxFe53bGGAQEL8kn/n08a+mu9QjdikkI/C3zn19wCK1YpR6/DRPJfPI3MN
I0TxVjobx/OBtGpiDUEHFCAjie5IMlKg/iZ4xcCPySTTR4Sh4OP128fmDHNHO0Bl2QME+qifyV5I
vrInfpxAvlY/wBMfFnLnT9HOZtWD7P4zdnfTcbhkxIwG2fe8K/0BNdkmxd0pVj/6oYFp5KGzUUKU
Ld2vhRUDQHO//NU5K8laOmw/GGKX+qZ9dsGbmytd32Aiip9qTKvP7HiK7DZfqWXiU2wzTnyqb/l3
bPI2Xymn+snaLg8EMVSv7E6YCNeZz68jPs5v1acdTDmpfivrJ6MIO9l2OJJ9Hm+qDDPbbnSDiSRz
VP1I6h3Uoyt7fhtL7unTohWQpjaVejMZ6Awr59Z+TAf7V32NLj1FxuNkgNJZjfUuxR/Zr72HdMt8
Yz+d4/247OKrfaDMnQEKM9Zdi89i3yCkJrDuVvvGT7aJA30IiJVhQjX96unvxyBh6I/laB29sQkT
9TV96pOTezBngFXkYq2zDRFcByJWA2bE5HiSF0CR8a79jk6C9cppeUPt4fnlJVoXH8lJPxlUwSEC
EaVaLxqJPARurLKtc5Qoo9AyHdxXD/2k6bNvKb7bWyFX8kxgtXkBrjhurIc4dO44cyjfyIfWEwmm
TyO/CVI3ewraI9BAfZd9YuJelxf94Q4rfI5/2WckLL2ySl+jZ/e2pCtu7XsiJtvUlRHa5/IyhWq/
KY2jc6N6UoqN2FW/poDMmWzX7Io3Dz/Mytux/6GbvXovS0OCyxbeCbXQuuTpWBXf4xkXwHDQs6eM
kdGlDu1LV2BfYAC/KlO6hf2EQ4mLZnY+vQdbGkhsm/7T3uHMJ95kg61o2eDGrQPvZu1j0KOnDi5j
iSouvCtHVvZXu57vP6Ad4BQJEW/EpMHTok/b7DTvIrFDzoDM/1yW6yFMELewe+cMRDM8q+sR1Ki6
Zp40MmpCive7eAaRvDPe83ZVbPXVvJPXvFixf0nWVpg99x+zv5t3ybOpwnNcVfE6vpCQEWNZeoo+
ux+l2yMQ00/jGM6vYi83GIK8210iTmAtuplQTVdyK+N1R27MxRievdt46t8TKqKV8z4/qK+qzxgV
9dSDdkGr8p/Px79gak2QeDq8IM/RtDuDzvoLzEEvWFiBX212HaEZlbdsdTY6Lrvs//xt/u0Qvn8b
y9NZ1fOyg7Xyr4dw2yrzoBLTsrO06en+LTwggHMsv5cOveJcklW1NN//+Xvq+r+/XSH8ItkCSw5u
hvTmv6DZjLih5vO6bqcp5asxp9HGklXGAgjRYMVsnnkURF7yMCLxksWe6WvuZ21MjBDtDvm5Yoem
mJ/qKBp3i6vzqBU1PQcSUnZiiMwGeZGU9WvWG12gQZJGh48z2UVrHrS6JoJlqdkZNB16K46MAgO7
V5sH1SiyS7UYhPZN9xwAtpC5HUQINl90MVhrmyRkNNyDty6qWtmQZfxATHsUcJc7Sjzv9Ds3x62f
e8sZHpkC6yevwHyUidEvYUjQrgOo8fruKJ2KzXvMiyxSxbs31mFsXTAFOUFhfQ3st7D9FxjalGZF
UqlSl6yJ+72KdBFt1BI6Q7UEdg6M1qzarcIido1/Yf0n0W9CuEypMV5Tov/uCo2e4wBNtdcFTasp
+1oll85NvFcdbrbfeovwtTb9GeizzvqEMj2t1UemAOYpHRGvVkiJOKh0saotZZ+7885q2ptdpDnh
zmBPU+SHpnWHytbuj/6UaBFnKqwbn1uO0XUBf4xRB/w7ZTG3ZlO6gUTyoeikKBuZ6pz6zjll5sLK
FVffKnfMy9wa5PsoZLGgbjp7/cYs7kEwg1PsxlFXVmpvMZsiUUdOGW4D5Qt9srKvrOXJ0j9j/r3s
28vfbW1GqBzQNiIUvbD3PWEjLO/zBCvQU/uFvKRlY5a8KKIZ7bNNkTB21GjIZ1aLbT+S+fyoipbE
Fu2suslOma2rJn830npYhGJszfjehYkXIYvPBHMCjUknuweZVI9ZFD/pafc7c2WzWriBF3PI11b3
ev9vc9poU4rfNMVQbcFNjIF/g45T+BFzc0eaE/NgBHeLbax1U/dNvYSgkWXGGqrHmf3vc6ovJ0VR
sXd5XGlX39esObcKqzi02cQTjvcha67SOQ8TO5pyrbK6XEsRk1Ejv++sBvrcJyl0FFDznplFy8EH
+JRFuJIPSNLiAVvNYF9VxyVemjdDfx65AnMUU0UsbJJO2ix8IeJgmABBiXUP6s2FFSIAEZg4aCoV
8xd/A55gIItvr4gDZnE40Sxs9ghfl2Ldu83OvNoC9/3dPO4s66pu1sy9fbdE5kp40iQdQrnCoUVX
MKXrSPuwRtS3LSMqCq/K+sbdscjHZbQQ/IzPbjcdPSMJXUcNTPYaBIetugVzCyUa5gn7UDqtfTDQ
1JJEUF7mxCK/LAbwt4GXx0ujHYwjDkUgLbFzXgyU/fMUWr0JxUVYow8zowl1u5p3SCx3HXJ4sbI0
OeAAbR8URslbs8YtLnOkPrWV/COzSHDyYYxxGdGPeoy0fdxr2JaZ3aHbFrglXU1N9zPoOYd9xP7P
h32XXRZpS82mE1DNRMq9Rj2hhZUCEgzMUrtCTSk2U4IzGrN/vnfszwwJA6vP+x+l7ms1kpKLiqg4
/PkTK/Hyv//XqH/xRGSHBc8ugkdNXZeNOW7ilsihBNDhPQ6tIFUJI0wT60pA8kG6uabrYl6pl+UB
8zTlIiWA2Ll+d6pvZO6kW5BWlIzRu/687PT3TGw6vz0VJ4Rkn4T8dIcuX9ue710XZcXZnb/Pjzz7
zVEma/nTbrUNlu7yaJzd91V9QwOuviuSain57I5mIE+MJKNz/Qu/wJUxLEYw/Y1rZL+5h+4x2WG/
hKzqcM5f2Ov9N3vnsdy62l7pe/EcNnJw2T1AYiZFRVITlCJyzrh6P5Cr7b+7B1097zqnVDtIWyIJ
4nvDWs8iAY47fS65qBhRzIudO6pu0zrGWXzA5IfHOkyZxuwpZ4fQZnBlGjvparoU+KJqN3eJ0ZFx
hB3ClxkUiHjNbe3TfDC/zV39Ew93SKYEy6mdo/Z84fBbK572Oh5lVC9gQi2nIKm1d9LOzc7Wxngt
nynkwwfU8a/GxtiIFzSOWPk5xJAiX5Xf7H1JNoVjfi7v5JZBIYESIFNp2whUUo483SUSawtbCaH4
cJCnfRnus4EbKJv25GwA6tY2unQYUzQmGC62kG0UqqvRU9qDpO407I+82/BNB454It+Oe6kmsk4C
XWtXNdwyBq1rfS4wWsNR5kw8vGvNvemQe7CRTPawtoG8hvxXPJOkHQFE4TmsvPAN3Hjlkr5mnvG6
AcxQdqDRmptcYSLzi9GB+Y51kq2igNbnIu/NeMeHU8HDa7EC25rp44TQ3fHGc4wFaZ43HYJxZSvz
fLBA6X159WjgJPZmIDKdHXvxteTZorr80QJHaQ7NZ0nG4yf/TDt5kEBRFWUXS9/jP6YL0YvHcdhN
1l1AamxbZ03b63fi5IctlwW+I55iBEV5+MR8+xtVkJh6tGRdtWdtYqOxWKgZzWcDZgZBqWcTW/S3
5gnX5TW40D+194aBfvHYPU+Ny/cO3yl9b8Wx2g3f9GRYM9Qf3HVn/ZR/kICOmLF7G19ivBS6g4CT
BbrXlVtzBFrulC+V3zyhTi86m5w04i4+c5q1xB2ISql50Wg3HXg0oae62jl90ShVF1eWDnriWZXH
fPFtMOxw3Fb8/Ht+XtzfcrK2cZRQgjd1tiHaz5B86hosx6Z+AXI5hzseJv/0wG5JurEixn9imsdQ
A8zkJanDk2jQSJ7TxtGOEmuZQ4BV1iXldS55pdAw2GuAS2QXRBCylXgNF9ZOjp7CHjsIn2rhxY8h
q+3F0chupBA7W5cZvgN01uk07YYjHqaSQDiPhjMQ7HrTHPrUJzFsn54wBVLZZN8ISpLbKgQ/BsWW
3pZ4VzLhxWJXfja1HdDN2RG1Cd6EG9fVvDgIGFlF4LURtjL3jP4z8dQtievtMdoiEDVMN71lm053
KAZowEZveiX0L72gfUQzh1ACGgMGmsiRMVuaDvwAg55B98Yj6S9D4S4ni6uGFpW5gJe9r+lsozOR
03ulI8dFmz5jyRZs69m0nP6tpMIBnO6wfnakm+TLG/0l2zDMueeivXB87LJT7CsvBXMFzzgekOss
T2PuTQ8oruuH7Eo/c+/8ZIeIQj1BMDZCt3ItbtzfMHHAlp1V/t3hRhLKO4/hSqdrFttoP2wGcFsV
jxrFFPzyXVm604V1E8Bf0fCJ+hTPwWNX22hU6eog/oLwsLvH9iLc64P21POb20rpt9+jHVY+BimU
CVew1BZQGe7aw1My++Zm4aa/Axz2KXv5K0do94CCXTpOfnlmU/1FduOMNv0EyNO6COBuKbdeqs/e
1U7cYdVn5Ry/pIdwq67J6wi3PCQiKCERNWfpsep2lfigX9WT8VS+5ginkdCBZcMuylWnbZtvWgPi
SA/NTroR1rdcaOnOnDCMQugR48/OsjuZjDYv4s1quAY6ERAjuVsFe553lGS3+kCSTaV6zU1SPOyN
6cU8461sJB/Y2xBsI7Qcks/rxCicx1KmV3E6lupOThya1IGJQu8XJ8Yq6MKS8khXKX239SdVhcUI
uzuq1+hZgGZkS755lTfWE6QntC/A2kIRv7Ct4h31GixzEIRdBYHWMd7GVATWmSQwRPvqGbm7xLvy
d2hcZcdlF74tX/n57zaneuE+f2e6MuK1f4dhR1lkefNDvin36TWM9woaN5RZ5pU47/idMG5y25Zm
z9Yl6bCzkGmgn7j59/M+TA/B+LxuCELh1x7qjWl4WHG4/1jzTAv2nO6Hp9mLvqQ3wXLpCMZTdmcC
odykCwMQfCHSJdstfn2VwF9Rz13Dd84lbgaK8mENfn8aLuVjDNHlq/PD1snfCI/BbaWLDurh1abM
Ucb9EUks57AuednLVL2EJlU4MbAbi7OFLYfkI4u37sl7ZzjscalLr9MtCJ5WOB0F6E7hik1kV2vc
3iOxIXhfbbepXUhe9Vm/lO9lcFRfq/gxeQAlZGlbbZvc18JT8OOPCfIVVvrYbSQ73SeXRdkiLhre
UAv56oYlDjBjBiJbcdPtVk/bCe9j1LAJ8/sf0EoAw7hthugUiWu7m0/QiIKnYmt4wb1Hu2JXVAHP
AwZ3wCKNyxslPIte/mLgIHgor6oTPlbHfHHSDz2161/F798r5hu/8z7/kJVrHjtIYhBtjCfi+SAp
UYQ/cebFV8uZHwZxo8U7iHPe/K4SjwgbzGZngu8LW3h9Tg/N01DtOUWUrfmqM6ZE6XJhoPSh+OIP
v5G0zRjuJubMjFhZLCfkWEOKc4JnmenlQXusGJZEfpRd8x9loYr18h/NICfhuliHVPIFz1zxIWdc
3sPDoO8CjsVZfFcZt2TwFBeR5kS01fC2sMZtsDx3qlcS3MhbL6axHTGJ1Wvget/g51rsOm5o1D3s
dxy6MHA3kmyDl6NBv+FiC06N8ts2Xw3u+QceE9EhxuAEu/CHGqa4oEGLkb/ZQehg0yv3Bp4tACup
U90Tcokpm38CXkYIDmwOufRfxhSysR09D8fh2/ga38FdpKGzfNY/dI1Wi3jeCX5bnWgPSmt65j2z
ZO0tJEF7PYUcaWPsl9Ps5kfQc1SXuC7t8ZxSZjTY/FSU3L4Ew+iAobY+x5Ai7Fny1W9xR4kYb5rc
CQ/qqd4y8OP2AlLwnN3BW2xwI7efPaZVxprPKy/ayUabk+LC7vXMpl/cTD/DD/5oxrShkz8vp+hU
fJF7fOlOeIPUT2sXvzbHgauAQFwoj/5c/ErLAyAvHMq0XnOyw24cN/70ZZibijWFRStjhyYXuoCh
MM4VZzBD8lqmWTwsssrzPNVauF/oYgG4iIcxzKTD9PcXktidhrwT8GjMDYohTtt+/du/D3+f9/er
vy/DRsiNPE1bbsq9dLCwicEGWj+7NJYKisED0UBbHKHRtRWxP2qT4iqmaMcR95mublXXFBvZM2Se
r0oJ2fpWuuQmrLvtyCQ2LrmE0cQbO28J9K6k2MUpfYXeeyAsiJ8NhZorYKHzB4ETZDFEyw6KWnW7
FP6IPKQ58yOZmwc8wlhOqKgEaC3BjEhqlRmkjcgwytKYcwZR6KExvIOei7y6b8cnsl5t8n5Ib5WZ
sANLDfAd6IZb46ehE26e2lYx3TIwP+RI5eASKjeciUzIMO1CjpERFsMCQnrK0FwOcl+Jp+g1jn2t
VlVHSAzJjxFJE80QND6pSdibCo7Csi7RjFMdmcRIWRZi92bCRZpNKu1aOx5UwoNZ3iwMUszxECXZ
VQhqiB+iFLDKVe46bGDEttU+YduOnJBJpopqkVU9YbvGweBwCqL6wIaWZCOoEDUaCE674JrFwbsK
e3DfYcTFMUn7TAA67bbmZ6mPcbbZg7japeGB/vqhqzCHyMjIcUjnqTfHOZ3ITFHBenYXjtZLlJPN
jG3PjwZz3xok1VbTTU8LeTeMAnuyTn8Iko+shx8cWNKPWmW0ZQMog2FGuCwGMecvfFZW2HfVpFkJ
0BU7JBIKNrRtRFfB9LiEaIIK7Zb3txad1Uo3uxf9wnh5RKMePNfaryRUDeSn7HWICIYd63Ripmb9
1oVxwBbQ2HgqmJwU/Awo8b16Ur1RNgVa3+VN6EyEihMiKHT2vwsYNYlU7cYMM0S2qLBAmvp1v7zU
hmpu+0QAOybgQAr1kQ1DOL7N6zeTIQGmEtRDC5vBNGUaDhDLg1mHXsgSnDgBIorGfCtWjKdjBS01
6F3AXRHJvTKwpbexFt6GIjrrnKEIs5g2DuVb19GM/X1tnmi/BH2mUsXNGlt/yzwtNiZa/gwEGtIr
OA7icyeqNwiB27729N4RVMr7mlNnXqxX7soRnP2Qn8D4koIWKAm0n5yGuCooUZWyeylqYA6oNqi1
R+uzmTBNBp+qTmmMDv1AdiILs5wNgmqXlnq3MumGHBkmhMoCq4sJvRvnYzn0fljRMsgRK5SEUCUv
zjLkbHm4e4w0lkrlTEeXRnhlQJBJEepbuTau1my8CgiggFU01NPiPa3Gz2TipDGLYDNbzIPybqfF
3b6Re5Q1yaDZavICfpQQMIVbSibSLUct6QBIET3wTrNXgw7amjE6TKuI9f0gcQAY4XM/kbxnKJuB
vjTpBtGRBPEKj9xvW8IohPg5iJIPHNwF0ycj9cic38kZYmulrTgXSabDbcbcQgiVAswYE72YDSK3
SE+Za2Klg94VFfZtIVQ/0yqu8di8SDXK1sGYTXtuJRt06KM1wlWoxfElxwQNLE2nk4FFgDSYtQUi
3mQsWSeLRritZkawOqFCUnlVeGq5OuUC3x4lrdaQQjek/VtCVDmRTuxiuIfnR6t+VUxaNKlI7kaH
21RNgvmsFrmThOYz2vXjorcoutTVeC1usLOH9oTHw9MEYcZ4jq27Yg8oiOXg6xZUEaCaTmot6I/S
6SkxwctJmfVRZ3SuZZS/TD0n0sBrpVgKnv0JVIea1ueKMUOHqisCsKkM/VtVJonTzip55FmSeKhO
2aWr074d9iAj36OJQrbq7qIOWbJCgBlsKwOCodm1P9bE4j5vXbGtKfCLUzkrf67jk/NYmtour+sn
gnLPU9VshlFn09aJwMma5huaiDWLH2GYc5wWvWAj4Elsoc0YNhnZnbAmILG827XolIH+YzwKkQQz
hT3fP/TZmhHkUdi3Ue2Aj6c6E2Q8i0xF4NvQq5rjI75CCo8kvgJjdrRMy7dKzdqX1HlnKa0npLA5
ltqZgzWtti0W607HjZU04qFsQPclYvY4Dd0dNj1oiXyhPJFDmmVqorwYrqUgfKBm9uZIuYRDAV5A
Q5FrhbwaPWyVhFZSInhVMCY/ayPcFhq/1XO52QapuCGggNS7ELSKRQygW1r5C+E9/FHFWK0Zh0MW
hS+iAVoZmX7aatKmJgaI1erI9BfcI5y2ABxSyrhjUM7k471mw4zAVUVmtmR7TSuWjwUaGW44YZeI
0jU3qUGzrnoZp4wmWu+eJoUJbjAa157r1CHFg2Rk4JsqTGGzz+ib2LWSC4Xf1dA2bVD5aY37ChKO
oggbIGksoTMLM4pU7IBCkM4dPwmrlipmeJ6W6S010oiTGH1Zw0EmoYBj24YDDgfsQbQAPMtKzggZ
qRQ1gBr7UUVjDw2BBjPQOfYBF+yShL5jQa8rhgkxIsUwXNKp3A+JiRB7RP4cykBlFswICnsdZ2YA
pMZQMyR9/lDBCDkj+e9OWaW7RZS2eWnuVDwMninATYz6NGU4rrv6Mrkjig18jbOTLnLrtCKvv46X
Qonoy0ia1lGhCw+z2uU7ZGyJ25gFLTsEaNRvxSYZ5d+xHhjj4kganwdB1DwTbWA9J7QObX9qZRjr
/RDBCCq2s9k9teRv2ULX7ILe3CKsZQbRaNcx58itln4XTwAleYqcODCOlR4IbhVy2LC0yrL4qZ5b
3jGt9iZPgDvENL+ngfgyNtG8IbOERZ31ZqA69uUBH5oyBk5stTlcCv2mmgtTh4QgJsgOLGkKwyZ5
wOflHn2gX7eOeAP0xswEzHVmDVnncRGEA1jypyZlA8GNXVM9qeJtnKvjM3QGjSRG6bvHw3JCorxh
jl/ZkVrV/hCgvG53ZWZ86jIcR0JvsRHNv0kZRr5J4OXKyHRKFUUiJhQb5iL0DjWSHb2dsVXwrjbq
L6OuOdl0LokIDqLbTa3ukj6Zo+KX8dU5hSy9BGIfHoeeRkFFHVEi3nVAFSCeT3pCPVh9kdK9tWpW
2emABGLx4wzF7cRGA4WkgAfEOMkKlQE3tpMhTjNpxNcgACHfzcuyiYvhMii+YMrs5aNe2SxNoe4R
d6r7v1/9b7+dsnLeRTg/Q8h+MZshT8Kduocu848f/v7MbGbLi8XwPUyCfP/3oR54B3DDwrsEo9YP
JPkuovBDuV58QTZofSu1ZHcQBYKb6rDbg8lmwheFNKXwMOzEVAp3GgQPURUzzYzObaXODWFY7lSm
TlrWr0NceNl/H/q5ugq5QpKjJej7Npmbwpa10thjq9T/80NRoD/p7pY0GXvhvz6seY6wb+td0urd
Pls/QPrnx6n7DoOf+Ij0lamYohUPYjDKm6HXUqATqbr523b/f5Hg/0UkuKYhkIDxL//j376mfw1/
yv9DJLj5KZsw/vhfYs//82v+O/bcVAmmVg1RlgjNURAv/M/gc+2fddJ7qV9AI6y51f8tEVyT79qy
76J//ydF/GfiDdVV32b+aQL/XxSBsvEXA/4PeTQqIRc6/2koEFWVsNVVs/EPiVeWjI40KM1si6n2
p0xq5sC9jT7ilwjp/STIBJ1a6Uuc10cRSu4cgcs1cQTvs0U6zX+oi4xtm4miKJ/A7GYrcBchY7il
z6mcPGBm1FgyBzJKmnZkNdULZ6IbVj8lMtkKmi81euUS4fOzwPkVdcE6JNSSfhYByykTFX4cWOB2
BQRLKyp4WqHBDfRgZcUIZytQeNS6HPkskGEF2nAu30b2Yt0KIW4TVMN6qT1UAvd0QNw4MpT2JJCh
5zcrxpivHGD2JeyoSfgj8IPTKZW/sR0ysWdn2qbbSKSMb1L5XJTqu7QCk/WS/TbgFX9OxA81ix6C
DEpVu1KWoS3PK3Y5XQHMFSTmAW9snOqGY0hMQmdulKh6JcoFXOBJFD1hlrjWAXcf02L308TmF7nG
+LTBP4srCLrDvMwIE9etlkCJXnHRWvXSd+Cjl/RQrjhpFa50DsjIXlbUdFapuRfPeBWtsB9dKHNX
AbyVCqE6gVQda8omzVGVoTePmQaPK9I6WuHWSl/Y/C/DvE517PJLDYBWWlyeqwcROjYCi2TlMu71
FZxN+tPAIo5SdBQ7OAVM2PqGQY+hRyBWQciRuYFOTDa/gSWcG+jc8hC43SrWAGUFu1uD4W3B8iZz
9a1gNhqWOjF+2ldqoBURuuoCbs0NlubBgAoeQAevoITHXYCSfAWHEwLDCoYUwzLur8sKF09y83Hs
1LvQizBASuqpo9z139WfDq1/A9B0JEyAsRrUcr1VoDLAMc9beOYr2LzGqB3MKE9AO3aQz02D2UGU
po8yTHQA4xsV+9hQMxVRoKaX0NO7gqKdrjZkCCCHh9GaPQRQltut2HVzaHfDCmLXIbJrKzlbnL8U
7WfuAe1OkWh5ZBnZEjYUOHQ861kKLNqQOtRlarWbQazbwZgxzy4hbvSB5OcFzt9W0y3bLOfHJKKC
jtsgYpmc7NR07p8yNvJdWm+5seRXUtk6DgbysafnacDvLSSzo7T46nFyBjvNCm5Lx0jRnDUZM7uf
cZaBaxbUgylPqMcU1EUC8X9JG5IkCL1LCVVwPTEscHBtEEx6lBO8mDV5X5u27y2P45LxZdA+t2Yf
7aKont2iH99Z0QRh4aVdbTpJTRMd6eWpTcX3QgitHfiMl4Rq2I4NHVMrdtlxWY6JEB/Lkmt3wvtP
4NtyjwaQf9HQHItOnf02mBxdGGenIyGmTCElUpyntjX12yAAyo76JfJ7o71SGItb6VuYyQ3qUiba
kjzp8K7rgQ4NQM6c6oeiWx90NT2YRTISJDIMrJDqbYiBfSvoJkmskbUZJUlwxb416eDHcO3jKgcb
xvKMY5nLKPqMIQI61VQ/TbOZXnRRxBtsZfvG0KqrIQ3IQCbwwwkAkLHTBBtDUO3rxi0lk/tMoo2b
AVbBn6cdGy38aruUnIlSfoVZpm/LkSc26tl01iEUa94V9Noq2BHkIaafwwOZqa5t8F8jGweTxZhc
3bPe0HxVUPtDBhCjQZW5TF/qksfP2pS6C7McTx8RsE4SXjl10muP2NiV22ocR4FoT7CsPJ4Q/aaQ
HgTjMNREx+QL8hrmz7WkkygzWCcGBQZfzWb2D+gxiqoDVgf/cKq/wls23JwbzbDCQFqZTWgXNY9l
KO1C6HWeWNFtWqOeuZyFh7ZmkAtaq77ojYQ8sHiBdxX4GO42ij6VBzI+d2oUv3OAQltfgseYbkyW
jOlKJDVtiGJhfJ2a46iiFF4WunNhKfLXroA3IU6nBFHJRTI5UEwr+MoTge9PWQ3hOcLP+CkkbLeH
lg2JrjWaY0rSi9wmrzkse78tYia/Kni6GF6XJY6Zl4sMMbgMZFJjiQAjYE/RpK0WD7MbDYXstZpp
+fLcg+EOYQgHQYczXKwY+t6pZuWHGeJ0NIuqT5oNRbJl5puwne6R0ZfE14avw9ztRytmXNvAhqgS
E+2nZMZuJwuP2tLSmIciiLn6ETZ/71h6O95UuV3OgI8eh1Ir9lPHjypFgWQrxhihM1yjDNp4eSkF
8cGs8+lAYAY8zqnOke8vbpksET7YYbpFlXTiQGtxdimoeKqHolwyD+CBtBXqoD3ouJBoqSbc8qit
cce2l6jcyUGRcidNyeAlCSZLtI9e7uNdbmLFU7rmrgHAXX1LoqvQJ3rFjAg8bKMLuMSzHFZMpjTM
ya2GJmY29bfFUF9m+TnrhukAnqHwCtl6Ggo4jrLZvKVL9sXU2NoD/TRcriXUkigHQbID/UIAkGub
RjS+25KiWtX1WxLJQPGr5DzC494DQeiWYRMpRFDNqpAew1alS52XQ9V7yigMj8WwIi0ydkoRGkfF
mpKNJYEdMDmMs7xPz1iTTzAqLPxBqkwlMp/F1e4MDkx4FnlD4/Pp7olhpL5ai8UGnBUxkOas8MQi
p6J8x79GlooXLqwzGUawfqsAbmpVgSZbb6I9lEIa8243J4Cqpmbc6MyCA66qHePTwhmEDBUGGcP1
0OxqBqoVEFCIGYZ+mGJkOATZrFCctKzuopX1Z3n9MIv1h4mFUAKUStAQzt+UeBQoPFVe0fmpDQqB
RkBgFCCHmc0KOFeZ88xY8uQsVZ5tMil5TwW0fAvTRc4lcpAms9cRaDIOVNKoQUKM8SBYuFuKorjh
MURvYfPaR78tqmUL0aRotfj3jPo5NGRSwBDxRAoYioacp7JcUzkiKfSadKGTn7NuW+lhelHzzawb
8LYKNlT6pLC7phQRRbzIA/Fl+TwJezkvTyRRLk5jdM0hLY2PKISiIEXra5wyIKnJnGmyQxCyrVNl
aGxyyKVpiJXk6VX2QzlkQaRhbyKmJlaEhidjSSQOzUV+Y644eJ2ida4iCL3fdbxV0DA2TScjEtR2
oK32YlEPvzKDZcnYDm0R3dR8kjZ6zkCUMEVqrFJnfhkMIOK1YfKoK4NtrFJny8FY+T2qVTct2i+6
yHCrVFq1lSGKgQPbxsCi6l5jPT2esRzNBzh95nW9ZLDXatdpeGRCnnv1kjauoAPD1SFhexD/9iQK
c071THgtGWXJPGSPvaJ30HpTrtkwPE0Gpb48BZuxwnrQSygE5rRkd2gafjUXxUNTJG5qtleQGe0D
w7Py0iF/wgmnbQG4PZtK/5zCVGXEXkF/keraUSNj2koZK3zNYvNZZp3lwWVRYI3p3UbXIdu2vW5w
CVSfYKCQ+un0xmPMp+GkET01Sr2qkGUUT+951BluUMnYkvK6AOc23QBHHedcvmsr0bUbo8JJhhSU
NxhYU2TVB7tecId+kRwzKFSvqjgKAHvsJXO6lDkh3sNsvA8ocBjYp5tlYbfWZSiSGHBqSCUdq9hN
lC5CnnhFbD2mxfChl+1OiAIifObgJFTFDyDBbV2/1pL1uco2jaLf9OAk0tH8DMbyJ+qIyYnvltlf
5phI7oF247WxNCQ9H0Os7QRYFlOo7GLNOlGbXgRR3QWoixnZXKZp3DaR6IYGu9kuFU4KRUSPLtRk
+93MrY8rctPFJouWdiMsjd8JTJL15VWb0ESVKAVEBcUVmzpWW8tWVbRHpQ3WaFPjU+tZdIfdcWor
MqZcNhpD5FdydTVz/ZmTljUzQHMKb/jd7VvQKn7T41WJ8KKueHIAjAbPOHkSRS+d0Mlq9ev6STLW
ZVOzttNc7rtkfKzV4GjmWuwWqvRUSs2hlWE1xpIFIKzmpFWsQzYTCjibe67s316zvDCMoUNDyVlN
t0CjWOX1fpWxdlpU32yqp64M38bmGlpoIev8uQsfNJBAsOKItwkPtaKy2X5oFYVEK75hrSC/H+g7
LFLD+HttQARNWMprrRJFx/fFZGenEgmwBme8MLNxVJ+aWWAaKhX+KDDuJwkMetpY5ciiAjRTgZeP
sMEBva5vEMgq+YpRc/U5PhhxjBIJ5WIUFs5cxVvC+1xaj10ITptFBrbmRbU2GmC2RY5Pudp2X0gV
Y9NkcZ1arwMM3K6Q7lPb3pCprxLBSao/oFy+CE7fpo8Gg6hzJVT+rE1fgjXvFvNdNYy3IMJLBlS1
6ONHCE/vrTqdBarrOF8g9FQbdYq2VVt+KrP4MMgy/nAKFowhph4ltkzWbTGZzzCZlY0QyjfyTU76
rGwTqd/lw1PercD56kJB75lQ+u1RmZ1KMjytyJ61IdtGl6rhcEX67TPFmuHaEzAjFDs6sgzFDQya
hLkvjCWTd0PCwrl5EOT8oQ24UiqZ8lBkX9cZ7J3bybrke42a0ihRxdLpHdgzWA7jSW0UbOGR9QJv
SPmh7tfULdEmqs/ry5Q0tMWrWAUzjHtkJMiT0U1PTHafzSU/Gm2819PeTzrZ13rtPBbd6h2/iESA
NbKRw9cRtqi1z7XB4og2TI9jVxe0I6OBtwEtCBlfdjRqoEFVZZ+38b1PxSs6IGNegVIM3RJNfdQF
Fq8pCFqg4MPQ/pBCfFDZwlh67CTLdOaRHlVO6UlbcaX5+2woZ2E2z5pa/6TTcyPliOKIFmoRiy0v
ndhuGtz51Hc2PhrQ/0AfFenB0sMXwWh3sYF4Kbf2JXu+GYoutZuf5Ci5Rc7ULM8fmsnchmCBwiI1
nUCd70OU/N0yC9j4bHburSA+6mb0gVZUD/ItqYRfAJo9UVeecjJC5rH8FOEYzkLvNkP7THZClCI+
BaIn4nqAL+J0eb4zVTSrRbo2jOAE2l8SGK96H7yza7XM6d3o6teQG9yS6l7Z6c9Npn93EQq2RTZf
hlx9EaX22+qET5Bb+wK5bxmIrGCsYwLQVR9h7uUbMSGPfr1Y4CXfywSgP8rgMVJhkoKcyKMbkY1F
C+ZeEZtNM6i7qQ5Pakk6Ebt1Zxot3Isab/s5b4F4oveX5l955C1n1OJbMTGfSrW1Al4j06Vb15kv
earh8bLOE8VEUWm3Uald7mnIgodznypeld17IfkoeE0CK33qy8gj3OU4qyWhVVax6ZF3CyI9utY/
ccMI0VlIrlChLqyKPabbBx3NaZ5Hm1ZBctXNm4TGQkkIR7SCpySJdokqbUJ5PjGuhQBHkkD/MAEG
ILCjMtAiJ7RESNe5LW6NofaIq2SGILQHQX03zgwaL6ZMNcJwDM59zEZ7jl/jGilclfUdjM3ouwEQ
Wg9EUiHyp21HdEussw197cC6ciut2zr8HI81d9ccnCsCV9mZhek7z5LXivzVTUj8OPNxFKfASrFX
cHdLheeGY9MO8uo0N/K+FhU2GcbrUnFVzxVAy1j0G+KtS0k/d9aVXd411Vg5tVVxh2DnG0lD07Y8
LCrSYNJjxll8HC2GTkrtx3rzZk3ltVaIdtKSgs4UBYiSNdiD5phdJbCVUNgykVtWZTm4vgmtGiPC
qRq7DTy6d6nUr/hTF7KRizi75OyPdEHcSN14KVa7P8aZWYIdn9IaIQLX0hd1LF8KvTrMxnDslcSd
0Q8mbXGz5uU5yaUntZrW9K1TtWBsYWuFtAIWup0ntESlBjuF2Nm10KuDZVPSBqr6tuNmoieBK8M8
YZwD/txRZONY590tUjYTQutwUh/ZFD00RnGL8osQF4dE5cSl+xOtaT+PsHBBePVIE0nkJosX5F5K
aaAjmiFlKWpu4pA8s/khoivkHjFMeI8YgpJGw9u+bF87yvMmbt9RkZwogKm0MLq2RPANOqvyoPPW
f6sQ52PElKKY9cnpYuEq625ulN9E6XqJ8nfho3TaUjjxqsB1GTX1R6SjDYP+t5WNfdEqbrqUnmzN
b6k0XgceXc9BIRVoqgbPFOufMNXZLssICLTlrakL6JcIjhf80MrwoONCs2uhwqlDvmQShY4xTcf1
9ar78j7ow6sld+95m527WtsQWLPpS8yX1aNcgfEBKCZzHjenYv7O1PA3TlK7E7OPwJBiXM8kT1hK
T9AKrbC6JLEbgIhaa0SgNIobFXw2WhBPV3sqeiW4IJJ6KsbgKsndntA3LDtTvVBhlU9d88QWTyM/
x84EQgDwrLny1G5Ttci2Uuy3TLKJnlktFv244FRlPNlgI+UPQiJ/fAYqK5i3PwXSKHpWgYaVBv0p
Ud9bbbzQuVIwZSUV23zNcMRZxRPQOm5Xw3JrBgXkfFlt4CR5ml5cREG/Q+P5D/bOoztSpsvWv4hv
EZgApumtUl5VmrCkkgrvAhPAr+8Hvd33W92Da+Z3kiWlSlIKSOLEOXs/G49Ah9XALr6ydjqN/XfE
QJ8bOEPpRWCQGxaXbL7XNgz/UdA3RbSTb4wU1kpIX6H3ST9Q7OpJBgo2jrTuepD6ohuq+6odrhXX
8inHVdZlI2PBBDGTA/rIKBLzSteZqq6atrqRB2+mu10Bbq5S6iPyxP/mHf6RuLMObUBce2+E5mXm
/ikFlZFbtjvHjoP7jsRLGiDc6to5wX3AFn6X1VG4CtwQbOiEv3Uko4YdAI7zoQs8ds7oHEXbPo2V
hbzMj+Kt20aHXoYxUqLomR3B5xyj4WjaxWk10DKPADd7CnSL7UMpRIKDsLFxnlMZ3GMStfbase+l
dm6tQjaDyOi1CVAqtVH0PBsQzsLyNXSRlLtd1mLL6o1N3DXOIa2JLcaiiXbVEtTNZUAk+ZISBpNT
CpLDMt1iIsgJjIG0Qjoy3omSPGHWLeXIX65hU/6w1YM9H69CFRlbp3l0Fw+cIhdwY/WDgggF8TUy
87Vq2U/5FhrHolZQFX0MCA0W3j6ZdrTZu7tVWOPeD+LmSNa2/VLlfxgyfCh952BX6B3vRdUI48vE
P5QepxA6uGmB0wNGyQ4ZUrkrL4HnUgktMxxII/xfAjRoGmREzIOriqr0I64RrU9Ff2SEDezIqx1w
WsJdp0WDDKHxIfKbW6KAp0s69R5nAwFM0AIiC9Pw3dWUp1GCi81okVLHHnvOkUvJzuC8VXKArDgQ
QbVooaxBFme3yp7yPv9O8cjXOUbPQPLywM6wqMn7WI1/C99nuXuDBcgOoJrXuf1ipM5rFcMxT1zj
qV2uZKUYi3T+Ei4uwFjklW8B0e9WYyRpbpR4NxTo2IyLTcHxXC3ZPEUfb9ipgqxf1Itg2u3nUQBY
gHrr3KuZ8MG6vNWlv80El6w74N9qQ/0bxOoXdlDpFweZx82qMsKJ6p8woPy7X8yDKGx6EXAE3aha
ZWP5WmuyHQ13OvaWQw5ig0VmuppEMK6FyQ7XUbpdRS2AZ4Et3f4jQBQ592gAPwsLs7pvNBsay1wW
UQrtt31kfw3Lt4On5S2tw5roLIJNQf7ZXwuAneODLgab5xbIQUIED/G4ZeFtzNjA+IlYnVNQ8AYu
Aus4MnSAgrrHr/gMne532CIXTyBIoOZwpHsErPoSJpJ+nCGOLNkwKpvkTvu9WDEwPFhdRZkwfrGt
YnTVE9uTwXKugA7pHBGRmZW/RTAc/VlvtCkedZp8mRrt8NQ8Ran9aanpmhKLhaVs/GOifs18/Won
bEo8b0t36MXUrD6B+mNUb/bgxMeQlbftMOI5vJNpSWOuomG342qMkeDzx6IjYXfRZOnJZVVMQ1sC
/Tc+vchk+F4/uvjAaILgvBnvFhexpFuIVH/8jmP1kND10/4jM5RNY4Y704B1Ms3qKRpzvOX9TRA0
ZiLvrfr87HZhfdGdeaTDPLBLxFlNv7oEAdStayb95GowCpHqSHP6S3bhIRsjwG3jxkvAlwW6451g
XZshR5rF/dYJEaZkej8OUFhNzQ8Tx1GSyiaz327Y/TJN99YZqt/GRf6ESjaT6ddUfkcpDY2SutHp
aKd77tkrxNUI5NayMW/YCNbQ9d0pEQT8IdMB6ueHcMxx1U6YqkTSb2ozzdfoRJ7aJMYYUn/YI1ut
wMShRbueeQxmRqWvkSYwBOrhGSv8Ilyuv+EjnyZmimq27pwqfkg6DyM4YA6Z72cX5yTJbSTSaYoR
9IzQpO99w1GrQnWvEepIQbx28wLI9JZ6g78OVHyQc76wVavvvGyOYizvhxJciOiYyiKw9DqEXXQV
baYUCYI+SZx8aHpIyZYHooj0Px/9fGosn/6P5/7Hp//j236+45+fl8DLmWxGT8VCn5ZPSVoJcus4
hKrBLBoK3KmEYJWnklkBI+b5sURbggeDlEprefj56N8P/xfPjQxPctTKOcLTJDsiEKpOUzzLDbKA
RdRV1ic0RdU/Dz+fBp7XHb35RZn90BF8alUnUkH4Af6Iz8qNCwv7cp3PYC1t9iXLy3VGUDnbnw/r
wguJ3V6enTtxCx1/3IV+wk05KMbi9PNAzsR/fYQQqpIhWPo86PZm3Rx9F907txFe5j8fZstv+fm8
nrqlYUfWQo1njxJOncZFUd0L/Z8PP8/9fPrzBc+PBs77//pyu3zk5URLsV4gNXJ8BM8/X67LVwep
IBPNpD4xQatPnUPIrmOi6IsQ1J4YpzYYgvjo3w8/zxVEax6D/tPH5hEa+ivPCTCRCqls6GcXP6Id
By3zc2Z8cwecGdFjh6Au0WAqnUNG8PeqoPmWm9zi/JZelaW/s87X7FJ5IHTxmLcV+bZimjZBQGLc
zG0SYU64KUa4BlkmcHn45W1I6umknIlcIgR6chrwJ45YJVxvXEP3/D26wAwiFkF2yyTdum/mMOWn
gU0ALOjqDm4biNR2mLYIK7N9JMG7Zn9NrznZo++cgl5PcNbA3qS4qi0n7M4xjltzaj5VGjeHoQzJ
F2Oa3uryrm3q/q5zmoA7qjwzZahAbOOccoej1wwh2S2CX2PhrDQyTmZVkEQYMbmkJvVYqnyjvasm
8iIKYIQADsyjoc0HW4v2bnCBGqGCPs2E1NQWfFDq8NULbNL8ai5awrKzMeTb9t3URbz77fEUGhLX
Uv3XK7Jky7f0d7DmN0XpXFWSyCXu5j7pRv/oCTu8ZFZIBYRG0hjfBTzCtV9b363VFdeyon4nFvIK
Uqfz+BeCQUi3ALe/yALav7HiTh20H3pE367tqrwZ7Vze5uRv1bvualAzdFa6i+mAnbaTnBVCZClx
zY4glqwo72LPK+5M45np0ngFsaA2cZ0zUqHdVs5i3A0CQxj7c+8K19a70iM9Rkn5aEWNRyurmS7y
gE7ur02LYGbEtpIN/rDSmiMMWTWQGBYmStUCH3PDVoI+AOF3NdvNuJjuSItZTWUwXZLllTB7Qrlr
Ud4IE55o6Pn9fpRgW6semHdQF4qVKMgJzLZ+sd6ZB9p0zxQgW3M5iUyUUJowUCmYyfG/4pIrK2uk
vf157p8v/3wF3CKBOX3FgTnPyaGssdoD0X+zA/+rl/OlKhpq17R6IlyPFpq6I571lBrhy4gPyBg/
ZGN/m336PBXRNStAVZCJokfxnHRRgZtKvBK90uA9r989S9O+menKNvOjnhHcF7m9cQzz4nZUikLq
S8UA5mDgJm7yU20nl7akzksbEliItk5sRegMUubExN1YecObU1mHIeta4p+tGrkrKuAYiqYMqVNB
aT42UT6uqyR2cA8PTFDE8BywVhmj/6CTiHmSnu4b0dY0tE5sb1f2SI6I32GZD/XVn7Lf2sB2L9l4
mrK9FwXSGaFO+YHRNmXJGGxDF7qITiEmuHZ9K6CFMEYlu3sIcACqLHkinHND3BBVvoePyi5hqdH8
/qMbijCvMN/7Gtq3VwRbDcBwY4iz7wM/DWf7LypA/GbCKXZuND6GCXf+aazo9GFRhEJ8FJhOQEuu
AzeBVlKNuOxnH7fH8KuX9qMzP85L+lesovvesPJLGqDZyKE6WFg76wEYabLY6407k2AsboRQ1ucG
99lgvIU1k1crLpntZtVBufNHSEYlG1f1CDRnq9NH173jjv8cdCXdYa98maC1G5N9wYADX9WVD76I
j3VHaLe4x18y0SRnZlH53XuJ4iOrJJ4vb7G4jd9lXQVH0C7GvTHGHoQORmqmZZ0FnkoZ1YeZGM+N
yz4PDQjOx9l0yCjhMOQTmFbrYuKUylrr2DMIG0vRY9Mgc7wCKyVG4GA2mxw7wQtuV5Aya3OG4qyv
VXT2qOI2SYtLLkcFu6VBYa3tovkmZOvTA+C46plVmr1NTzINnoB+j4fYhRiiSlecm+hjiIX11rs0
XNz2VHhedEx63GAw29+EcddQn2EF0DtHNV95I7hND6eqjv8KwX3fMxG2qvw+oDgb0MP2U4RWzEgE
tHcQAxUbaCPO1nivqGLb+bSUkq1tnieXkZ3lJQTvKHCwaqQTkUztR+p3dOrBya5Cl21ZwIQ8+vIR
u57J1kOqxuYHK49dQRxi621NPnBAInbZ7ZaPqq1fUEx9Dk76nfZftkO+zmBNIWLu6MB917kvOFgE
lK2s0kKux46fecD4QjjjtMmxtNA767rdh+mW/a6hvdxh2triEkH32403EY/9tpEMHxs4Qpsss92L
+xEb9rxz2VFyum91JNzfoSu+m3i+yaSwSGNS/jYd23XJhH6l4sDcztrkvd3RK5QWZTNNj3iqIyaa
PQrqLgTBZdcBMiAHy2bYjht8VT7OpeYhZ+u5NSzyMUCSQ5rzpm1gtH9QPe8jI5+fjTklAw3uP1G6
d27VJfvIFE+wV8i9JFFrjbZnWHvkEcUdFtwwL79HI1vMnxPbYe5stHTlNXWR6GDgNX0HFnGN8g2q
0sptlcPsDO2XG/uYAtV7T9j3XtbqgbZscLB9cUsYSmHMeMyX5G+bScU2MKNHZtYHOkP+XQS0iSu6
No8p2nGiafviEJCktfVdYmWrvII+OuqTbfd/ZTO/Fho/RVHIkyutSx9O6Wve32Kn/YrG4blBe0Ch
RlauNsOtCs19n4b3dFnIeIwaus/A4rnbOPuB2hiPqvhUxqhXhVh2C438xhKLhdsjpW5c4sqJLTeX
/PJhSTLPiDQPl2xz24OQVjo+7pQlWSSnPbEkoSdLJjoMyYy/bK06QOPTkptuRN9lS4469zx7w2DM
Oiesu7sMiDL2KZLXY9/0rxNh7EKTym4u+ezVktRuumS2Zx3p7abXAsL3SXTvlmx3j/TKNTGklDCE
gtFyTYmBp/uS790lGd5cMuIbJOWgvY2Ts+THtw5SruEnVL6QuCS8jlefLVH02ZI+r6u3cUmj/+eZ
5ekZzwKq7mfb5i8EJNSvCeDKz1I1LFVRTcp9T9z9P5+iOdkrR+gDqWDOjk02w8Wl+JsiJhZZfP75
SNJEPsA73k5uHJ6SPEDC+fPhrGg4F0C3NnYpXssZt+fP8z8PZP9Vu7Tsf/FZdzB1jEbDzM8tbs1z
vHyU+GxdMIkdJ/qpvAXLo1nP5blu22qTgLmGXjmzte+kJN7Zk/XW6idQNS5zYW+c36eCzM+4asoz
N/dzXHrplhN0qfnrz2p5aIxQ72LXePt5Kot9gEFFXq6bznWyo26L5NgY7lbisDn4UbtDzdyefx4G
HWJwrKGFekF/gJVvbEAfcfcqU/Okc8dd5bRBNvlo0apCIw8UeR9xxtEDGsiwSv4DSWZ6A6G7PkO4
rs5oSxajLrwiIpA+RUSmMzbeQ5/4dz0xGNu6GNGKNGQhZmbWQjuNzE2vkAoUCZePa6LES6Ixgb5U
JbzG9A/b1nJXoCI9a7YnZMkxuEiVDxtypGEiPcZTzlSf6S1gnwZnkuva2gvbriglggxLar0ksi5H
Gax9AxlH+/uqiy5dSnXUL5lqpUvAgGij5e4SMQj5edJLQUiYPU3wJCjZueO59UuS07wpPme+Q2/n
5xcmdNxwQ1SjXZ2H5SBEIwODvk2uTRQAZsQm8vPaU9pP55+POtjFmz6liMIFfSPMJXlQA+80of5Y
Eby2gJlvbiVqXw3esavMcWc2OHIdgINNTT1jzP2tK3gBCXh1ixH8BnDdpS5bKAjmQJh9P7w3kg5Y
27gZihTKucmSHxzoHekw+ZWxdr3x/V2FTigyXJRSPt0kALYbEUaQFzRRxBFz+ESZyc55cB5DTa03
BQ2R3fLdHtrXtEAIbeDdKGoklwNRrRgJaZh7afr3/9shyo5Yv/+DHcJ2bfm/tUO8Jrghyv/uh/jP
b/ovXLL7L4uWoS0twJC+Bbnx334I+1/S8xwPi4LrIiNZrBL/iUy2g39RVjgCIZktWb/N4N/+CPkv
fhoeeg9ZmGVZUv4/GSR+fst/R/ry+23P42fyMkwW5P9ukPAHWVXVBPinm5sH8gsb/J5lCt3G7SCA
dBHDyaAvEac0+3z2zh1rmzMs6i+X5b+ww+40pbo/aRISjpZ3Vw1cwby7D2JUNRWeytiPLIs4HSuS
b16IN9lOg/GC0Apeb9/TPAACZbMr6U3qJ4kmXoyPlHSrqPcZurZPEkqZD+SnLaEGeNU1F7IHtXCX
/QXQ/laHQEU8wobsgGUZCua7bu+hKbh4bpVm/4aRybPqd5Ten2PSN6cCKjEVySP224vftuT1sAUc
oEv9TVq1cTwZgjwpYX543jAdYFdjb2AEqM2IgblV4lUv5a0qPevUVo598L1+k7l0AFdOPGIpc/wj
A19JbjVNebSfdEemBZhastM3IZ3xzY2CysOR1pupbz7SkajZIUsflfmaB1+2GzzbyXBNk+BlRFG0
+jFA/VihOH3kJAxqF9lWc0qWB1i2hZGS80tQ9VYVUEgqAv3ojMJCqmJMaKTLgGEF3ZgwwacqHIOT
dNjeInBxfqWG5m5E+mNHHbHOEl4/PQrJPFVFL3AEflXupsftxci4/TsGXn2pE3nOG/7sYikXrFmv
3MpJ7q0es4Ibltx8XaMncX2IdmWA2G+Kklthdl+1HnowGemMUTsMXidnEq/TLMgXFhsLB/7K0oU4
TDoEADyzvDuZFAc/fbAzjyUp0BTSsXND7BQe/QQrJPGJ3S4L7icdD6feYKwx29AK6vIFqWlHuCi1
sozZ/AgnOhNmSbJcAwgKEYk4qtHg+yiAKiaC8RIrE4n3PmSaEy4t1KK1Xt2EQFFpNu0pGVVAUxrb
Paffz81oU/jYhNL829XBs47FHnbC10wgWkyzcqctoNRmiOdbOds0r6sTnNGpxJNS+uVFLW0+RsTQ
KmLQJBacjJlRNWFQXAFl9lgJYe+yaEDdXbCa26a/ZhZQHcdlsfuxfStsKMRrPNVzCpJFTJ/s0vQ2
tVJFK2y4RHLI9t7yVnNRhG9KK2WHvbRnfx5UwSBhNnzyD5fuKvRTCwaOqFaDyLpTtzw4y+5Bs4MM
lo7vmP9OVPDbMYtLqFhj2Eg6Rfcn8/19hBVjlaqyw7mEY7ZQiPRKZc5by83/FkmKgWpx7yVthNWh
SjjQ1VfuFW+qYMhAXBo1AB3yhoonrTzzqNlfSnRAp5+H0MiPCTajvUu85olwkuZE53a2AVkVxDeA
kmUqFzOhxnc5Uv57G3s5MEQQXtNCvWRpd0hxBmNgddttOsj59FNIEdhWbXWp2CckUXvG9vigyOAC
Mi7vfJnKXZe5dw2JF3tJ58yo03uvUeAQXcLRNLKaLor0iRaaptGYbIkjxNdNBlkXmWiZJfsKOgpr
NoiAx2qQT5MuzC1RNVsFv+LgoZ/Ggeo068FRPfGwPiJEopaaBh5UwsSJqgfsxFLwhYn7lESx3g0V
083SpIq2KxwTzWhsYx1/+HELt4D/JDxIIKrIpoNOmvX8ZS71/U+RT7tkhU8901231j0sO9Gh8Jvb
E0z5u5q6Aj8v8Z1VWhxHxsftSC0plgulMUROcl+LNLOv2WerCDyaReuo/NCFDW9lEveRZsrRcysA
MNh+Tp6VEOIJfLHtLRqKonmABQrM3OMsNUnmnTwErTRZ0ukxh1eHuyreuIUxg2aqIqnuHcsHJYmo
Js+9+QwzSnLx7nxas6e5jp4xXZX7nOEDMzcs5Xbmb6jixAnOyl7GLSfDzb6sSUdbKelduz+BSG2e
UOGbO4bhjFVYiCgHr22U1pspKvVlHLOnMgtDVOcQ6CsSMUdhwrIPgn0klHqdVMV9q2l//3wWxW26
o1c+b+zuTeMMvlqide4wwePQyo0IqEUGN69H/fKTl5RhMt9EgWlsrEw4oPis726IT4Wq1EPm4+GA
Izb43QxZprqLFSC6orDZSSKR3IR0R984tCu/n7rzRM/1UgJ0Hq2so8WbkJEyA/NUQV2DpbDpV8lQ
RBCXNFj3CGmsP1n13k8HgKUZuEJvxE9W0s7YmTkBs60N44setXfiwmfm3MK/aucquo/iTyec3TOp
bqTcK4TjtCmYBs8+t/yGxGANWIzwmfxajdFnHaY+s/VMHzLhkzu7OHsXp6+Mk4siVABkJoQ1mCRv
LQqIi0uG987A+32pupTmzrxwABDabYzKcLZ4C9lzRl27XTwpciLUBeM+vnk37E+s6c2miHP/FDTx
m3SL8hL1BkPyBGUPtBCJNte3Th1BtcAsgu7JnTbwX9sbmcq3OKiqY++Zcp91FqwDmERMshihFPlX
abOKQMkgaCTzzzpZ6KBF8JxoYR5AeAvuE+yiSFlnkmxAAhNlRCufnwUOly9wCKGh1/2emxLjhSS7
j0lkSed+eCrtUu6rNnpEE4LuGLHfHSE45bVeYFeJmT7mPRV9aIJ/iuyjYdivRJSHKGQQ7SRDVl+V
QCuQZk+DPZ+E58DJGOd+gzcUuY6XdB9qYjqgjVM8t8XWbvNwnzo+wpsCAdW4xKqbKoVg5dB8GGo5
Pmq7PXqeQUBEFTw4Gqd6NzRol88kc6H8HrC2jh664grfDrkzijJOBAftd8+V3xfboSCiwZ/yD6MP
HmnIFDcmvOveHZoLMOzpUtaXPhCw/pC0nHpvvHod259YBc6uipzb7LWaNOYbvcAIdSUceDXwn2ZJ
XVajK+hnP7oXXbkvrQadfMfWkjZWicrjiVN0mmN5oTrtHjG54YIRxq8BFvCGkNnipYicK0yRfQTB
9xLqDOXt2M5nEzLnrMhStHR+54RIzqdCVGerdZ5cExRFgu/pFptTfDUQVqz8d2Q4S0sYu24G5ffQ
Q4pJ03TCg4CSoSYi/WVwEuj2Kq1Ook36l97P3KXNhFlkRqHg8G4DId68FOLX3At1iDSnByF0ESuP
uRBjFsOfOB2W58CWslNJz3p+6pJEXLosyYBzVtZbYu3xHEjSQmeUW97oQlRMzkZAeF3Yd8UlTecr
mArjVLcWcu44AJ6OL4I3Bi/BNuJ6XzuJfaG57B7CMbiYI41h2+3IweL6WgcBg5BYRh+KzcgtSTVR
Popo4jSqll6qLve6Ssi1czBgjIO6Ben0MMyBeqYXOG4bz+6vGb23U7xLFQmLdTph3KxTlDe29c6t
b2XXSfeSjN3OjpbZYcwVRxWGb5keK58m+QV9+5+ffF/bQLw5p737K9vRXXm38CLcYkrE7dRiryuU
Q7goK+Rt6u3HYArcLTd8jzFuC7jIjeWOrF2MBnmInbX1cH/MkXOKRlCQ9OzUQUQwg+fMthgcTgj1
a34c/pPwYay6t454UpCTXv1iWiMvDIHFlzvUvPVq/0XNHubebG2MnnopU4GqdSRMgJWz/o2SAsUq
wENCoZl/lZ60NiS4fXpEb51AgxGQW5XkpLfNS5kxoBPxZ6rVzQXpk0zc6JnMyE041SgMEjAuvY9n
usnpYY4dG51U9q+AmcxjaJf5xnXr6pDNJhF1vcFtSuGWNUl1T/pvpvPmetIexVPMct5lFMSD5Oog
N9kw4oAQLYrkUL1NoVAXJ4rYyvXGsBsMQjXdYnIORkcgcxrLMyB5THIw0NjgeT7yzPCc5NJ9mCZI
dDbdjKyim4HgLd9nXjPeVUH6wU8JAWhL4G1e5X4MQWTd7BgaahLoaM++bzuHI6pj9obNHD3S9gCM
MZTloSrilj/CbI9CcNzTCAcLA8t77NEI7so2WgdzXGzM2h6wxnsCY2r3l3ZO/JRlo7NGR/hWqkFv
Cpvi0AyZkvH2P86zfWWyQvpM43AZg4ecdRLeD3n40MeuyzvH+Mv8LkUbe+xrjAspVl5ixtSh7Ugf
4EIb8Fwb1rqItHPwp/pQh61xxTlxSVk+mRr3Ny8Na+zYMYbfiis/TgqYyhzRBC//lerrxuCdnZEF
vUf57ZFFojlBmEmOpet+xhp/VJsulouAcFZsgd4+GYCjGzBermMuH5K+e9ZBnTHka/3tONQBu+Do
UiNwxhFpVfxk+sYqCg7tzE/2GgZhoUfsnWWqDZ1RbD4a5SeCqPZRpWNNvi+I3SJdzEkBfOIOedqp
pA2NBBIWADw5QJ5hdIcyor8Lf9OCgFwdtOpQ0MTAsYDSvSwc+0iA2kOCo/owjsBcyHHGHyBrpAdD
ll+s/Aqmg6yNuccPimD8iFH612TH+0J5+UsZmjfDIcqsiItLPDckvDTZHnEqrmHOWornc9O547Ah
EB5rboYwA7uRdaKzRwt84K2uWfJ1kV2C2YnBDM8c5BDjQpr1D4bHhZkSRFya1tauu++5d+gvWoC7
QcF8qCjDweIMDYnwnXkyZgSZxIUGRzEAwk4xEKpW9g+01H+L2JrWeZ1EVH1I/kTl5HsjjTSUOhBw
BSrJNEttWtWuvUFGMR5c00fHOxX3Cdw75lmVtRPSJ5xy9v90U1CdiS7r131pnRnf0IBvMn0hmPrm
lETheXPwEORpfx2q7NkokEX38ZP0I3qUDAVNI5pPTCEfDcZdwBIikg2U4VwZX16KlEIvdrxLFcvg
Frv0P8thFxTk+054xDEwf5lVN52tLIIcnTacyxzURPWk+9YmgJUvhVa07YlzOxboHo6+pdl2Y+pv
IwPKQ2uHzwS7EnETVFtSmt+7AuhrKu5L5cW/aQrTxWl2Y2zdtUM4cpxUSbog0cM4FMiGc3Hn+cuK
i51HcscsxkM3mdU6j/qH0Wu5enVqHiI/2bdImNaxhKheKySUpWMRDuSj5UnsjagEBaLfPgPggrjR
QRyXCCM35sIos0yXdOmMuPHOBuXhBSuie9N3lmprW4hyOkns9GYckUADc5JeuDoKR75EMQa2bAJi
J4nd3ijTsE7yBS7AOCLjLJs8h6SJ8DhrPSDfWfwqkTNfopz3k8Xx3rEErOpPjGHjwzijqJ+H4Usw
OQKG6ezTzD3YukGqkDjfjRl8Yzqw9oUo/rj4IY7x3O2COpVXNsPlahk3rBolrVfbOcZo016soPzI
dOgf5mCmeIXxt/N7WiqyuXYlDkinaMtzL8qakIu+/ohF+8SR+OVgBzrSk6cUjB9KSA24qZZWQv4r
7u4aq5zewmh2j7znmL02TvFY2P4xqKLpaHjpZRj6V0HvYyucgOUgrm4ub/EzkWEoRBUaZ6aE/gPx
mKsWnSRxKN0fHjYII5FK1N5TjKLcg2dvYE/cemTSn90lu0JZCCYol25J0uIQG6ZkF9F2kjj5Mocj
OmnahqFUv6VXILUEHriNbYfYhhQhmZE8jWC3YF0b4Z7pTZsObN/7nVai3vBcuqXRRoxXWaNO3OUy
0bsoc+kPEjINZh7wn8FQPrYGUpFormzCYp7W5QwvkdNUrEdJw28QH81cVNt7yxvfBr10yceKpbC3
1KGHG88pn+567Tv33Prd+7yQ0FhyFkrZ1w8gm/yzNAFSW6TSG4E7bhpVJ7+teDiyocrfiwkokmcI
9MpNfC0CrOW+R4ZCi3MHDUFsc2zpxLRj396ESf/F58/ayDj8crMKwKuSxdpRuOInzJnHIe0eSn+2
71vDtteND6ditGl7IATsD3PKHy0Tw9yM7tRS1oj4oLjkmgqIPJBGbdffRcSuXyBGF047bBoarPdO
1Ou9zlXH6m9r1qLExcgl0GEhZd52vvWRz4vWL7rmZU6wPAt673JXBhrBW6cg54tET/Br1Tn1S2w+
ffHsEpuNtyLZ9b3zlGi/WjWddVZJD8nSfa6aGSXYacw4/k38OCwPsSzfG68rHtyCC5RdH2qGXa7R
7vhDwNrYilvA4KtHtEoO6LgE0OOHWw9TdLWQ4xUTY+Zuccm1lV0uGi30mqjxlaq9dWVwhVV18mkM
GntP8yZ6567pp48xsd6xeexV6LbIvSBXaRuVAX7ROYCskKMm5ygPxLL2N9eqf48h6reRXjcDoZl1
kDoHxmHp22ifJiyT2ScjSNbOF+UG98hCnqWFFA+bFN3nSLZ/nQSLTIWDyjcBuudUPEzrrNsoQSZb
7r7X/Zm2NVZFrsRViVmN9/FLpKdrmTcvMfYOgC/GS5lDwSgb0O1WBrhlBvhh6P63PRFlNrhX9LTE
uyUojnObcJwhSPBJpMWbtiiso7p6c+mNLGHwri72zYTfp4yxFYx8V13Nv63kPo6pFOr8F9fku1Og
jh1KO9rVsv3dxU6yt0T4GoTpn2yErZUZ5rmeen1gjQcjBD3AQQjdZhTZFgNSKxWP7kTjlB7FSsoR
KD80Vm+5eHE8P2TGoyca2PnaJsVW5a8Rwb+rPC5rOgQAsFVh7ZkcotDw0xcHQ7KVQ86goc0msyII
1OFAbgREi741GkIqLCDPnD4TzGVPf3CVOTKkxMSFrfljO5LNc8O/ZKSUWVDCSzFu/foiwaVlCOwr
p+4PXpsrHMjNZ++Pnx5g37qkfZDV3GqnyTwo4mbPQmxbAU4Ic3gAhodb3AhjGojuLNt5o8aM85Tf
MUH3tlicztQMVoCEM2gOwnHPllOAnJ8zMBBoi9ypJLVFePdVRpdmUA7zhk4TJeHGm7lq38PMB6KC
1RssVbhDQ3+eGIeAIT04AcSYIdtWtFnYTIPlT0GdkNet6vpPhCNCziCHkeiWV+GdAz1/mnlhbOim
BDsz7c+uTj4jR5O9RG4F/bv71JzQSZGRCbebVBTo0K3v2RfJl2wyYzdhjDXgP9g7k+XGkWzb/sq1
N0cZHIA7gMGdiARbUZQUCkkRE5iiQ9+3jq+/C4y0yqysa6/szd8ERkqpDDYA/Pg5e6+d1d3PsMGx
s6BxKkT0fbKc8Z1KJeUWU15k4u5Rg71iXCc+1sChYoZUdpXNR9vW+O6memi+Ag5c7gbDJeZA03Jo
jIX4kNUf4PeYY3FmMcvkCuCLG7cAAlCwkKMiU6e5myLP3piO9RDBebwvmXcY9vDqNeKkVqHmUHw1
7ZUxbPwyUms4DQtnXL52F6SNl9fAAGX2pBuvQsjdUmLk1RBq7iBwfI79ed43dfeIaIOmDRowBBMe
AmaMddVIZZbjlrxjvNG8SEraWZAPgyC7uKv4G2fE7px1EECTmN1n6TRvbMnaL6mCrKGB4x1CCVBL
rqScOUR+UdDyQlc2DwcjW6CTF/3FQ+zjl/UT1R04qUdjgRdoGVOzFy5dmM6EvtT4Hi4xjC7oUJiy
j+VDWetnNfdMBixYOOw9t2XnPMGo5DZTvJgL/PbC9xLWMAKO4skzAgvucdBUxqMNcKXjxmthuR+G
6rpMYBfBWQWoZbNN+lC0BXksFrbaGOvsuUvja9Sgse3G5Wtomd8GqwYNhgNrwz7mG7cbgf9lb5jg
ze3uWzQJwtBjQseYz8fZqHduJKtN1011kHeEnzSh3WJsiUEocf6leZTfl2Zewq1OqHU6f+dMbzFC
kG3eRcEI2/loTzrZ9EhWjlUJFrENf4XJ8gs+i/MkTcY5fjqTGMpOMslYFNauFZJi1AAJ9wBzASsq
gZS4zde5ZmFArPoey4iue303N/OT0F4TdJb1odpInovEeGQIfyRXOkVHLvqtUzK/Cxv7wbfqb5wR
Ber7Mazri2MQnOGZIruQ81WsgyVIAUv/eRrheuth6e/tvD5Ovb+devjSdEyhilXta+r3z6qp0LiA
NkKVVdwxCaJCV/lHmZOoRGf+VVeKFsDSiC1mJ2s3tlrdu+hil9793DUmrtSw6gNlVt2hTayzDV2M
ta7c24b/za+K6T03v1bxOO5s+gEHjTtu12gyu5cFKCgNmPDQHAc1sc2ZdlbmvtlABlx6zkHod/Pb
RPr8vDDiDJP9UlhfQYXLTb0QYTsi40yFgT3TdTtSxa3oK66vAP9icXVJr2AseccXQbgMNoYyeR8p
Ky8pXFSN4na7KIQ3OU2zkDbCUphHHDo4HjBAFqGN/s1mSjjBIkmF9YxFP2N/KF7SMGQ9wlIchXhJ
4gb0qj+3O+LauCb5l+pBw2PBLFFKZ9hV6gcQA3rntYOhKSOtHrUw8OniOjR8Ynis7chifqcpC5kl
HYbKgtU7DxtzxOBRhLXB9GZ47i3zq+bF7cLRZYbrTj8KBezFKEz9pHr3aey4bzW40Z2W7CSphnUY
MrUPOTgpD2BJbA1P2qpoVYEZx0m5a7OjYvSK6Ms70lJfsH1b+4jZ22aKCn2UHTCIdATbMQ1vfpt6
EFteu27UqGfdl3GpPgPO+KRSENp1d8BVCqprKlD9mNljPRrZY0pZeJImlOF6NM+eQ18uViM5KNwP
bGVcmX2p+oLnpLofexZZ002ObgzgVQOrOKNHKN9LmNG14Oaddd7jXDSPlNoNjFr76BmReDCQBO0T
/MybInnF0mzdF3RNWhmaj1zDFMAN6xYLzaZzaqoLXIUwrNYNvSYkqsXbBzAc5xO9clk/eOV0nRZ2
3Sysup6PKm+ewNNTFzrN+/A9KczxQADgV4lqlxS6Qm/MIf+kLcnnhrwO9nQdGCOpuANtSA//EKpo
xtiI0ye0AiC22f0sBRkmKTBsqa2nFqNqWibR1h8hBTgF8e0GX093UCHBKM48EPAIzLEdzN2Et8lt
8/rkZYYIBps1IfVjePaM/dNmm9eMR5rYIZqcOI964J6R2efUpfTCT7wg2rlrUrKxqOS2DCGJKRLc
6mK5bjr8rL3oXcFt/anv13s7iQh7c24ui2+1W6Et7k5MARgfUMNzYsb9t7QWYuvG5Q5cM2lDgjt0
JboJrtO3sQbnjMz/RVWcKJE9kYbGptLJrJ856CG8yYwnY0O9yvTXkNo/p6W9R4bpBHOe1IEXkTyQ
1zT1vIQMiyWdSfAQ7pMbucSGIuLAuIqg8ZX+GtQ/uwcbL8bTLOU1YVfKrKWwMe8uAcDfH5kLMdMp
pYGUzbW385R9AMitgkY+C8F9tJtIu1285zlsEZNHpnWP/+to4T9lZzzS+2yr78sA2chesugwut6K
2iWYbLL5Nih3O9+MA4TDHyNRamKsif9xP2Z3oN+ef/hCE5gGb32Kl2LjIsqChwMgbkjI/HEHYZNf
k8htZaQPYxFvfKBhTBuu+Kef+AR3KgwfZWw16Dn7wziQwjUt/arrLDecv9k21/2jEa2TK+lpiup6
AxqUlLaWKNwF64auiITzhp9G9tZATYazSAqYsh+WbE6CYQHwADCFdJ0ner/votl0ocvmsrMDb04M
nL2Kf1U+ll4fv89LS3j1SKhPnwMVMdnV76GyEw4i512f1A/pvPwAesNlo6cfvCESfe3B2K+EObN8
9p+Aw0yfGXjtpPLqi+rlg2SEqDNQPJ7DhlaG4XNWuB7NTpzk3Ifu4rSh6ZM1e06fi2raK9NaPIh9
/CyS6OJB3bkT9lwD13VPfYwShgTLwEr8/Dgk3VvoeQFzjmmfkJsZLNQkTFr9fT/SwI5L5vPxAhEJ
MkChXBoZ+ZoXQSyEngASAq7chVUOjECRVEcPCIW88uiOtdPBgC6stdVcARS/M/JTQZJ8rSBUI7Nx
rzkOwUZY94ZpPw/4G6nf84uMkDGQgQ5Zqohe/Pk7RrJkA1geXUaYb0TODlCZBC3bvkIyKLjeSpYj
Q2+G3q7fs1hLnIyAsR0DM/rQTWNQjSDMDd3usLX3+9bEzwrQvd7G7iT2s5ezr4lVuHVdPOE9/M8w
HqsdTRNvy24vuw9j/d55/aUqp/zcFAOi4h71YA+XOhFgZ9h2OfOMBCWvzkL13W5I8MwI4TwMBb51
xfxpM6cIxOOy+zrEbJ5iH2F9znAlVET9oEvKNCuLN7BqEv1i1uXH+ttkmi9A8a4NTFk2XoTGJsCm
X1NeuSLQoVZ0JCa1cxzEOfH0BDbvFWpvsMTGS9UDWM1r68UkGbNgJcfAZDOqAHJXHoe0gwyhnv2k
mF9IGAhETGQE4qd01zTxLvIKLE1R1cAOR4yq8FxAHAdOVaa8QFfXl2VgELCWwBbGPGZ5yZatub6O
KmYoFpEhQESSrbEsKWKoB4IFexLKZkGRRG4woCxzzaY2cVXmncQ3maVA4BwkTWD7b9yT9WszwYVP
0DBpqiyPWTRcXLTeKIrhoVvWJ4nsI6AnTq5XWF5CYG3MixDKJ5RdBRFdFlKNckQgNWXV1XQzuN1s
70m/We6tcD5nfCcb6U07DPgkXZbTx6QZO0uHZkznzdVx9PB4DRb5c15g2z6pU0aDX0KUhy7PuM7a
g+Fl7jYhqzeIvoTZDJ81BySXOgY1UQ8CCNdMTDC2ms5Ria5b+xA+3DgEXuuybLk9kiBid4M0JWe9
lB9mx9cg4ZMu66ZBNzSzW7mrRnCJ2iTGCdZI1g4PSgBIMotj4rUfs4AHx349DzIna89Ai69DSmfX
C/Ofjl7wQJvzj7jmumarZqejv88j9sh2PQ5PyjjUiKQOFc6HYGXFgZjcjFU7bPoKTK2bh5vMsKfA
VSaqI71hMuk+m47c46EBEzkk6OAr+IKmJ5LNIvsrYkbyJMOE4tvT2x7JrU1fjCv/k2WvrZu4PNh9
fx5sb9/lDBXGOeY6sWpnW5V5GqQVr8y1jIwsl+VTGnbNXjWfh6XUK38AQ3SMS1x3F7PTnwFNfE4t
2oU6BcsGOXd0aRqRYoC9zP3wKys+jN96rd4104e7xEG+MyXiOS9SKIWavgjpF99iLxfbBABEgInt
F2Ki2ViHtyWWllxSsjfsRtyq+EyQ5ZynF8sLGk8wq4s68zD4yzFPVLBatai0ykV+ZOmsA4NF4pQy
8cK4PYP7i8pLUcZsL7meQjsv3zOC0eoy/VHK4tROkXu2FVMnnyJwZrlCp+4E7ImPoCv0q24uXavH
rzKWE0onE5nlkVrM5/FIrqKsLo2Z3Tv05Okwfyp9gkQGqwMZXJ3CljfgQKgDoWyz+fRnbPsu2OBq
4HSi7AL9ouvqAwcORn/ymyR3r6OR+PvB/pXChzyb30v2p1tzMCSxBQg3VQH4KkGCwE0ALVcG6CKK
ZXsfNytTT/xKZgIIGHy+CDOkfaDc98EZiPVV4lEYg3ikO0cwXURj2GYszGhv2YSM5Pb010EoTkQZ
zaN8N5ORXIQ7kwwCDIIli9QkvxQima659USyQdKX1hvrBO87VTP2OETXchnoqXhWELmoqbKkmgKH
JEWiY/ZZxfdaZ/RiRTewW/K5kaE7Iy85tV/78WvIyPC8mG2+B37zxFlU7Mc+2bpdeJ8bLcWpuzZr
GTR19WMyLirw2jU5jP3dXdYmb0A1hNEXn9u5QCquckJWw13JMhPgQUOECq4w0emFr6D5hDLqUQOf
3vjEc2BxeNbKu4xN+aV3PczqIHIySXwEnJIyUA0lsaUYR+EwvOtron4BxEETRHAFkDzbuu33Ls2Z
TusNZfhJdrjTlIA9pxfjaZwzSsjaZ9gdZ9u5sneyL6aNQz74xqrWnYHT5XvwbRRYBVjYsHFZU7dQ
9lv2epO/qcPlshTINU1IqiuKgBPb5L6n5UG7xXIsYlyHqSVpLg/cU0cEh5verb6NLPinxcMyYJBO
g9VGs/Up3zLui/S2wytqFGiJZqwPdA26tjiAmShxyOMBzxT9DOV7FPbpUVRoX/z+anZcE/ZCXIZu
JKM1QrhQXn0rAP3sMwtKY1sg6Hf4uHFJhri8+PoXl7i0OiYEzI1T98GngPIWonUz9FRb7dU0WGIu
Qe07lzKtj5XrExM4ElkGcePSNcXPME3HHTvp2fzSxgvTORI+2vZZDno8t27bY08WZHrDEZUFaYjc
24LExpIe+Z5zgFmD/mwL2BMwmBzJEC/J9lKpfIj7EREjfTSWVDZwJbI8Tru7HGBjUPR5wAiI3VhP
5bIwN9Nz+lyXazhhF362ug/RGn/ogfNc47dIOnfbEQW/jR2KFV1L+HFug3Zi1fwR/HRMnHwIzFT8
XDTxXpG9SpXXrAhNn6rRajoadS+J0okf0LepHQLuNL9rzfYl9618lxvCAnLH+XIbqI0ICKM5zE5m
M2+zESQjQ1n49iDUsK2TQebgUEcZha0antSWmDQn+eQKsTCRD5/tIW92N4lnCXQ6h110kB5wiNmx
6MmvYktWgquzICHzveyENYiwVD+ZT1xhZOYycPT6+qVbbflwhQU0+w75xHR1lej2YUgD/K7rJ/PU
Sk0bPYyOt5cTKpeeJE8Jh/40tYBzmeHgo3Rx8v9Wfy+rajAZ+2ea3c3OqFV1wjQH3WGE6DaOy7Rs
bHp6iBEW7JiGHJ6GsNZ7SRGg09Wu65Eh7K+XZsG3qjS5Akr4tMRXD39UWnIH4eTqIAjYVWbyHRD6
YZq4OOD0kQcXJ/0auNYEvv9j7OBj6BHJuFAHYCI0JmHYLhknYlcUzwPrMFyCVVRarbpbwy0/KrOw
AvhHGM1Gx98u3pgGUai/rEoMxjTuy2IOHqpD1Jwb0UbO3pXVYYiLIugW4ytgKHLEsvKpFyEppAP5
71y2F2vuU8ai1tdy8U3yEdZDM1XHpGFAHFfd1omoYUAcibvQAW9SSW+rrOfMrPEuOi0jsZy9+npo
svjEBTfvFy/XpylL3lWJ5FWYD6qHIK7paw8RTrVE7GZZMqtDcxLxowDB47X14s+L+wH4bkTVgWQY
e9jelqnixiXJSrN+Rcbos8xqJH/+SqbPSSdGswwipm4A4SNxoswktUWHWY/tzoJFI5Ft92J6tS1h
7xtucr4L+xoIhncKs9A7YeLYWiXkFc8W+Ex39aqljbX6llvWKmEsCQMj9IXlH8CY1dcfbHHfvFnM
wMvdCwsg9A5z0KcqZ8rvkfqwa/rmGek0md2F++yzHZDsSIqp3xcRvrG8pKupdX6m89wgd+LqA2oq
PnVz9Qr+qdpMlfGuOiy6QwLcB6LKTTnsUn381jprmqh7J/Wf2DhQPOkPCXcKZOGS7StnuBq+Tzik
uQPn8YBam2CEpcfPRS0cRQAja9A0cECIolkzPH2+MmSnO1NyJQws0Yy34P/5tDJrKVvA9vmn21Ul
QrohkxV3QW3G+CfDR5v/d3A7LW+q59thIe1Z5XDIZmwQvfFE3BdTgfWVVzVYG8vTrzn8nB1Fx9vk
gkFh6Yl++/xwdZ9EOJh7zHTiNAD7Y2Bzz20bYfL6atsK9UqznilmaKZnR0fx1kzpjYOVWVcH/SUW
dncymoj/BUzzvsZNcOeuS8wUNle5sF1pqvC9tI1LqNKEWK96o8biOcefsANT0XFPjg3e3xj9hG/G
Otem1BgInFGNFrsR6pIDeufQY5RDV+6cspVSYq5y+540nQPhExtTMfyZMIz1Mgr3zeKgvLSLo089
RWNuBlGNzd0P+61/SJgPI9Wdf9AgZ92H2BkpFvTbBRjZ3BIMa2KSadCsTtasnnG9yVkQHAWwb+Mu
77KHQciB/LUZYVgSPY8ZA1V/JNPBIlMNsc+dX3dcbtBsIH9m7FH/kg7z+Dtn5b/KoXiskrLv/vv/
rPamf3EX+aYtPaw3Nl05ge8Fj9Nf41cifxrYmM8tCvX05yKdkChoPNulYpikY0zU6cj5a3nSISG9
BnPnMjXT6sOnjfc71Od3Us3/8lr4o397MY4tPGk5tstWxJLri/1LFgyJK1pJs6sOsP1oGEmn3eWE
C5xpeF6suvnEjgQ6SgsMD/UVraC4ZeBB8lEnvAXdchW9AsnLuLTu3SQr71clNK3m55oYjQdFp6wc
yUBwdEz3aQ6DKfbKrWvFxtWhnExBrGyZ1tmnPi/6LcaC7j50XESUPZNOkfQtCbepPnklhdOUFftE
ONlz31vknCwPNcEPv5jcfzNH0zsIq47R5SI1YskZuOCZx5pFSYKpMTiftdxhCYg2aILNJ6NOuLtP
IwnaGVMDsp5Qlkjqn4jEtpfIwcE5pRC8iU/5Qp6ftJtjtXZR4G4/WDPDwiKeE8RPZvK2+JSWKi8D
pCM4VOLomCpvPA5Of8TJrq7wCt+tdiruo9iozonNxkaH5TMZnd6JNgS2gnYEVglMeFu3CbdJwM4B
SRysmItnX811vljO4b2fGtErTZQ8YmbOrtveeRJAquvShemYSiC5tSHThQjaqtQ7mhJCBeekv7e4
lRIq0/d7xA9iVxnmO2y/4tmQ3rPT5Mulohm97WsH3AYpc5zT5Iohz1p70e23LCzxIKP2xSNRFnfC
IlCGzuEPlgpxysgRIfOGJuIE8+LshPY+caf53i25CVa6ny8oBY1N4cgrIKvq2xxjGvaeWCXKD4QG
IMni+MDUUn74iB63nlW/JuGc3RtMKVG14UsGTnQfOwsLPa3FqrCsF8vA5wRW7Qu2k4Nb516Aqq1H
Iegsb4VP0nFS57/s2rL2ZsHJhB9Fo5/O2lff7b+KXEz0PmmFwZo3L45qi6MTFo/D+ixV40SzY31Y
ckJdbKvPd15dmXehB4SF88Vd6Agy7TfnAUMePPt5e/vL299wK6BjpEsCNdf/0HQNd6tGjRtZ0ZVA
fpadnL6mxMfLBp/SoiSVycBUR9rHWPrzM9ms7cERyNzmjpaP9+qk6AdKBtHQ2eHWRe6CZjb/VOmq
uVS+MgHXpyZXJb3UhUoKFQhIEK7J8hOZuWiHikezWFMzlb1hJK/vfX/y73LiLs24V0clmnZnGe3P
Bv41K3vHClDRxcDtBfyhap1n6k1U1eE1bzj1hyFE9xtbzi6qQuxQfLDXfgJF7E+ZdzHbMqUSJ09+
ZWA+oz8HWuj56TF0OgbeIa49MjI2INbqayZ/NdE4ffZQ0kjRR0FHiEeAMlOeEyDfOSnAD5nXC5ZD
FL6uSukFavebB0nkQCyccx9Gw6fOiOrLPCrmmNB2ktqedn3dYlscFlp5VZsDzOJGFjoLo1waOYSi
oKGJlwDI0R2jjuoUl/ZDqmAB2FUV5Fk1EEAFFIAeU88eER5IBCZi08/TdHZ9RKUMp9sdgtFkDxXj
Gy3edoPYL9+bujp4OUEdMqIt8x8WCvff7s2uVI7jwQZ3SAhz/rZQZK2wQtWZ1QFFwYbSt4VNU6Yn
0yrSeznBP4rS7CdkyRbHTI5kwEsq9O+EvRD9ldxbIG9Fw0apLDGRMGv5RTfxP7xEa3XC/kuUmMlL
9JWDi9fxbOvva5nXKpp8aKAOs0jtAK6A2EweAzy0XkQG5R1nPMionyG3cicrmk2fW1Sn0jYex3Ta
CvMpL2m9x7QPN+Pi9fuxnd2LQqyWEGe6QZckaHQzr6JnCGaVgh4aZWX9h1VQYB3+27vwTNvzfUVO
m2+Tcsbv/7II1sQIuObKzUHu11ycSD5iwLtTbD7IbpTlpStOdTXeR9wD6WFhNyetk4kmgjzuPhP6
dvAoIKq2/vzBOAnVXNUY6HULPGH/91PCsf+XV+pYpucTdGP7//Z5Y0M0wipsUcKnCiEUuYTbrjbV
wfKmLaxqHDLd9B1+x1PTe+17r77PmlG8q7p234MS9Ug0OSu7JLmQaIp9VfhvZeOei1LP9x4ibqI4
WOpl2/gU2BYxUWRPbBV87NPoaISNDEDvgMaRGTy1FnDyYm+xp3gLASeOyxXU+fxU1xEa6Nw5RImv
cMsi9TeJr44zF2EEnf2EbtKhNZnk3T6a/59P+B8M+RalifjLWfRv+YTX9mdUlX+NJ/zjT/6w4wuh
/uEoRVWqPLUKW7jG/4gnFJbzD6mkVK4pFLio9cL4w47vqH9Yit/5tm1ZrqSc/acd3xH/gN/ruK7t
4Zt2yGf6f7HjC+4m/3rSm5LgCqCVljQtKmfTMv/18sw6TD3T4CePZfgVrnSHJp6tpsoXNmSTPmCP
Y5aGV8RuwtPiez3CUUIq5uRHZGJT9RIHu/6N1vjPg7ciD8PUvp+VFKtS6vG2rfi9t7Czc99U+T51
JTgtue6E5r52d2I2Lui3LaowDpU7QAwtiNboqzbwx7ZhURVV0MeISdNcqb2aETEXUewSrTxOQd0V
wEbs8RzazvcU6yEJB3mPeNt/LT16SQvWUBW6j8rftogfH4emSfBGFsewd6C+YRO1uuIiB3TU5Wh/
SxQNg3AxzojZFFqyqdw1wgPdSNgQnXKjgem4PgL4UZ6UNcOeBUOA8uZqj2WNlUQChTNJ+oqhGYxd
9yOcw+/mGkY6554OYKwR51Co6QQUUtwh68HaGg67UkwSwiEHf5xtTNR4YAGVNCsspXWgqka8GwPq
aoLR214Ptz7U7entEdjKlznrM74yvoMyYqrSI3q7BedBekXlQ1Qq2waxLakrf78HXyl1WBtxfeZF
ZP6sb87kX7sz2ppGIEbkIKryl8lO7298G6anw1YD/kUulbknD9/LdoCZnzjoDAxnJZrMJ2Fo4JiR
RRHexTkcXXNk3DtSIU2rbJmC45RQKUWh1+1LuVqkRU+KkhzQW8yT255RKlhsEOnm05/YWUXk7rGZ
i6Pt//Wj/9s38ee3UyWZE4By/WU7JTRNHR4E2he4tag72r4cTrfDTB2+RnL8NN1KIwieuhOw8XY/
MAQ43ez4t0d/HmYDDxRI8RAFqdzZaxv0dri9ob89vfES2hV00OJvRC1RK8YBdB9Pvx8us/U4rQjO
hHDcW5fu1gK8Pfrz6c1MvLgtZiHin2/fdIXO9PcpcHv658lwe7Ro6PtCwq+4XZa3i9FdmOncxSs/
9PbD29nBcvduFwmFxXoS3z66Pw9//syOsctD+p30glBq7Q/kC42s3zb/m4X79pt8mUK2bau3fO1A
3NoQt8OM8el0u86LpKX50a1oCOnGSUDBiZvcTukr34zlf3meZzul+ycHad8SeCskNXYGNDgtJN/M
HKCgVg4IJfYyRdYvJzheC0k0HG5PbwfLT0n+iGoKavklFcVBiHBfQz04RHWPvWauwIdZHpGlswZE
4LUtD5tSYwwl57GdwjevQgNcWebWTWBPeLb9olH+7KbeoqFwe1FOgKcyx/jCxXb7gVhvgreD/c9H
t6d+V8GbbslLcPkS9PoHFq3nPU6bCwsE045SHDNCnM4K7yjoDCMKDIh5vG8OpmFofJdTsluc+R0/
qX9KjDgmhIXMkDATm8ihZcZEbzzh0xxOmgt+F8byve76iDGB8+KleOlvL7FZv+14VWAjEUfpv97G
br8Yk7Ro3l2TxAgNgl48iAmkpO4hyAt63Nny1PlEXFWTUwfD2D2QyfKtxzG0sQmPoE19n0TIzNeV
Du99+CNBoI4rpBY70hm2VtgycjITBGbDq+k0IDone2OV/kdRC7ldpuLJ3w1+m58QaN1T3DG8avgv
mqQ/REu1bIcpheSk16Q0Ysq9ef4y04kSc/aFYHefyAmMIsCEkTai1Wbwzqkwz1e7zfC2DuaXUIsQ
VXNBqscwPCRWFe3Yy0NwLQd1l4zgiCPeHcSF2glQRNIZs8hnj0skC0vBLWJM7h0K1AUamIyKy1CR
Vm7Vy5kxzRbJenLUvXURzfzJi1HaoishSKbANTSljJaxPOwEQ4YDGufzkgKvWWNIgYPEeKIz/Tq3
ZG/p1MDVFJc/Mtux1yi474aJy3RZg4JsdkF3hBotwCGfQs+IEX+Pn5MFjxu+2Cub+v4YMT3fUTtj
IMo1ghQjvtp2ap/dThZHMmx6XO53yA3iTQmfLsBssQeXDw7DcvCBUH+CyrLvKpLXEC0y7e4GbG3M
e/qAvTTcjulaAcIOpNP0xGXSwmiTcINTnLk79JLtgFqItHKPGdOApLt1bBJZbFLAvCL7qQXW0sjX
L0Our3mrppfcsa1gsY1dX9lYSyuaLqZGmYOOZusLCyYZJsgd/Fxjo7v8sV9oRfLFz2erzIyHmWTi
xY5+xDqHpJEbsLBCvPFAtT7PNSzNjISXHe66r6Td0EFZSKGx2a3GijwWTX6d3XvmbmkjDKyt8TCo
jCCkianhUIwAJWQ2f5rStttJZ9D4VRlMQmK/eLWst0h0waRSJ33L1wbcwgaGqe+Q76wYd7bn2W+T
R8zXufJN5mKldUQquzXN5EcWxWhpGM1gejMuA/M6oRuN2ttjiWYnjB8i/tIxQNyay+Rux7phAF7S
NYEHHVgZzk9ezA/X0endaAmkGUA0nOWHKO1Htwifytq9ZDmfKcLdr73fffEacgJm/zJVxcnBCM2E
nGlonEYPkx17Byt3UTJzqcYZV2ccowECf3BPl1sy7AiNna6YYMrIOLJB+Zzp9DhI4zS0wMjZlELf
N2kkpmgWpxgtBba410r533Nr3aeaEc0CUxoPSx9gOk33rlZck6IA/TmZeSBjes6DHh79xTICzDuK
yoCoohIPb5aH6WHJJVTrY6zE29SZ1rY2nC+zKk+TC8lRzZ/7JF/I63F+Za0rn8r2hVQc0oyjOXDB
xBxJS9Vb6lLsndXIy01XDoVNYKDMiqD2Dq1hzY9W5n/ihT4mSUS7Gkn8JQX3kujoiOH5Z6rt96WO
oA435j1jUrRoJpadyK63oGzpcVNbjgrKZ18AsIExY1yKkHgBL0/Opt38qiuWiJbo1l2VK+JpBWNu
G7knkme2ga37bZbhNUXYusP+ekmwMyAJi9VmznDoD/ODDe4UW2f2ZLnZM5NPbBNj/0KjhWy5a94n
7TlWCLbcAqOsrObjlBFhRQwbOJyM/LfWIwmFWz/sKK8RRDEj2R/n7g0+LVaka1JB31aqBBkDF4ns
5nxvZ4Nx8aT9IeVXWychaSaAShFxsRRx1fcNnqQiyx6JeUMO5sDfF1Te0FhGIjl27mJ8LGSQxAOh
OxF0yGGBtpHDASa+4y32kFCg6WP/QDu+jqfhMNTm2ZjRK/nAwoLMaH4wYuiPfBCk1qbXWjKNrI2W
dAaaApAV3FReMOJt1AKUARAk+q+sme+mCu2PnUc+M1toBzZmJIsV+6zXXmQSgrgWVbSph8fWa8iv
JMuYoRojrFIvm0kJSPlmArMkSdnmmGOQzdUuhOJ9iidM8Tg4qE9uz2+Pbrjz29OJcWinDUqydfty
O1Cbour951OWRNLvuvJ1JuTobizgm3FAUzmBF0zXIup2mNba6G9PK2I8jgwjS4t6z2Y12TaL/mTb
LVz0lQhAikVydgcXeXqDWubGl2c6lLNLokeJ07jdg/L/PJf5ZxvZ8M7wOx00GZVXI2oEh3n8HfMx
oKn1sBjDH4d0nqmAPcqgQ8m3VDRFxxCSeHerSyBixWT3lCt7LV8PQoJ9QvgGfIVRe6nHjywydGBb
6MCmcQVu8mMGKhsaueOhMBU8oQbPbLQwb1gPiUn+p7SL9fTCxuR51g+dLx2oRWegGkzIAR3N0w1I
/+fhxrS3osJdt3UXtW5/bod6rYcLEkSI7iUZMWoYnf9BrpeaWNj1uZ+HUI8L9+pJj9k7oA3e7PrQ
hlJ/Steq/PZUrKqEcOeslf1EhDgos/Uh967YpDmNXmza5yCqHwBHnMOEWEZpV68oSsYDqwiKotmM
LtGI7NopnBcnCjep7T0aRcXJXQkDFHvyY4jtjJlv5Z41Tnb64CbgzT4lK2M9hDEG8xzxTi5dfaLP
ZQaiZX+0xIOPcWUUiHJD82tSUj4J9R2GNoI6mvho5125kespQrRIs4cGpa5ipEleUi+UMSjIypH3
cOfRASbRQ0mW2mYssKFnBqhcpaYOEYz1MbPlcqeuer5naag/GRCpC6N9E30avSjPQPpWI3lmN24w
1ynl5zFUqCQsrDrO+EvnYXXpRY8zPmf8m60UVNNmYu3IkUvaFe01hrV5nRSY5NmssEmm8syZh7A1
5papElFyVVakMiSwLCGTx/OFEKynOf8f9s5suXEl687v4nt0AMjEkBe+ITiPkkolqXSDkFRVmOcZ
T+8PPL+7Tp+wHfa9I7p5SIpiUSSYyL33Wt9qLkgirnwQal+kVvwgjV+iqZOrrA5xPmPECkt7LfK4
XuYMJTAIxqNZ4xTbRqHDqxY5KKnMw9awfa9PDBJOinF8zDpUzCYy+X7IqP8l80xrINW9rPA+AZfZ
6PqcgQjA3z3WLgkq0NfVFJGWW5DyXiLCWjGvii+NHbpbfah/Ycg/oevydw65DHN7aRsx78dJPjSR
W5xEijyEtOx5kzEqlZaAiK5YggPFscz+nqmAPp9YFXBEufrz5OBzw4Bl0g9tflbmnG5jk9Gvhq5L
60NQvBXq0wmRGqj66WFQzpuDpTjsUM9NmE60wbIe4xEzp5uMH7UK3rV8Eg8tas5rLolcd3LtYunC
36lO/ozaGUad1BlyU2M9Cn3kfGhBcmbXgsCpuhLpmUJN7dnPQc3R22IzOVjOBoEh1UhYqRi1omEX
RnUjfQZx+g0m5tmacMYyoz7pHeAwAjK+2oX5N4EmoCSN46vpEq2bdylOqyrI9z0naaLUN1TN09kZ
zaPOjmLTMw7GuGyA00vfJjemPCn4XFNrjNdhh4uvI0FuDTirYcwNf8yNAV/UMfTfMHSBGla8mogd
fM4ys2sIMEC2uIzzawgECQWrSdNh31Xxa2FTyM5Je0bfoSX+owz0p4ouzZ6nzTf4qkiATYms0Gpn
lxdA6fjc8HqOyc2Mmk0Y+US2+qPYTJk8OkbzmOjjcK5zZzjfr1GiMNjTYn1t2zWcMSrqVc42lbon
8DCFqz1V34VhZ7qe0qc+Rkpi+EgLAJ/o8KtiVMK9NI7F1G9lEeEtiZlQGrYzbONp48doy/VKtSuM
ykeZVTYwkw7BfTCukClaO1Kjv1KogkhXqXG0IL516jYiV7roRv89HH39Sc9/dKAOHtBcbKs+06/w
On1ihN3Ey+tPQ5/Rsdt1C24R9TCE7nkBDStCpsDLjxj0bg245JvLjPqaNp9QLFGytgI8QesEz+Uc
HDWirQ5VzVOkcfFzMM5p79pekDP9w0QEjIWU9ivj9F3cTwb0/Ko9FW374aTgGlQXz8BjoHrHBrO+
jKHshl5Ht7cK7WdXOhNyEZKw9Nx+SRDF7S0Zf+vA2VyN0ALNJY3n+0LbzM1TYNHX0AJruBpxRnlP
bNfokM6GjsXTi2w6IgrnQGCwtW5d40ESVHLpLHMriiZ7CIV+pUf0o4F5c8xpzDvkOV6igiOw9btV
V5JRuqgcN5OkC1E7ibbCYltuHUd9Z6FJDxhyDpTAX6VVp5cJHdO6JQoDUGHr7A6EkqOhceCxFIN5
NN2w26YunsJMx0drskZyxLwlkmK37tsLBAQo5okyAETACaZrbCPw1QwIaElGhNlQr0uzvo3zgPmM
buq4T7vY+Wpt0o8be8N3qtkzd0nZTUXLMVzsgvxTouPk69DvGdUZx9H4ZIsBfQ2V0F63YIDGYX6Y
bUZzeYdeKE/Qz2nRuIOnslep8ytm2/5dsrvHRJF5kBPti2EdwzKr9lM+fcROaoFn4KvEGHf0ZAPZ
pS1N/3sCzMA6xJGdXvuksB7ZXpMmUifxJhpa39N0RlmuqX43MyqY3AY7gDor8iD/OQTl+i5h5myw
gVg8V4sUd540cN/M263RRPOfLQYliBFeswRIzTa7eXvZA1RDjRuoNq/3rZjeEvWUW22LAKN5aVN3
gYsVxlFZkK1Yp2VLSqFVIIscy2BYVR3wJ05l5z6IAiaHaPmjiWYMm/W2pW9t+S5Gndm6zKZl0PTR
1kk0Z7ugS7/GGuVZNvVPTmu+pLbZnoQmTyru2mOYmrCiZsI2HJye6BH8507vxnU4fMhhDk9DWrE+
TUbPMhZlt35eQm0QkaoMFxQDRfacWGpwkM54xE+5XtQXYmPAvWCot320Tm4/fQuEs0uaeNjTisJW
jwRtUzR+REBDGl5Ti723g6d8qyhfK6xxtRGSolxmv2s9RjrhquHDqsunKCmzjVVhJ8cU2zJi95/n
KRG0NQkuTmQcXnA/03BQ+hnfFEF5jhYeZrY/XhQpqlbzG5XU737WUTc02MqoGBsP0s1vRdywwUzl
MMz5Rodntoa0IzlnFMZGtDQ6MBSRJSuj8QQcdqtqkvyQ4+Tf8dOMt47kSVt+tHHcvUq427tiXlz4
bvPlJmlo4Htur1pLZI8Cm3TKm2krdNk/VrU+eZqVA300pL8DNaOtZVnT/myMp5wTXVBl6hz04euU
KvaIFTaBAQklwRGkE2WQZZs7CY/zjH6hOOJ8OKbFhnwD7JIdEo/A0nsYVwv/yBj2uCLpdC0HrGDm
h1twQ2IqJhvVaLskL9/0BfJdDDFGSl49apHC65C+r3vaZnvSPj+yoCy/T3wRo95lkV3UDlo17OZS
C3At5PsBRhUpP8w/jJgQjrlxi53l4kJQLZ5JNGxrUmr6TaYHltdyotmgRxoZWSCDS4Ze7AeV96ew
xrLDaV7DviXMC2nraCro3EI7mDmRFmzmXQEZIYt7uuuWAVAYIZw9NsSCMqyhfKi6YxQ/FXa+0LAG
CYAD3W0YsUNNquLqQodKa+vEgNTHppWmhzZJHw0N8gqQShAdqkUXShziqsfq4DFtq/DCat0hQq0U
BmF6oTGxG6TS9n0F4x66XLuVDZFXPQxgRkGOcWjt4su02BQZoDB3vmb5YBJpSZANEuzZFW3FEPCO
zE20iWaX1rHZlwcLBc86htcJN4HcImfQloBTLcd0yVuASwkHjjERFQ47SPg6UYbsgynPes5Ecw5H
Pa7cfWtD1Iuc+tHQTWyduGwjohEn+12TiynILZ71NJ73ViA0whLUqp9MrF3Z8KNPIRbPNiNffwQy
SZIiokj2yjRIm+RNVuO8Q/Qtzn6WkV85ZZ8toLGVDudgr3o9pR+ZMzkR+Tmy2Vz4tFfXklSmUzEU
W0Mrya8YmVgeEod0C0tn6FTEN87Jwclt/fRiZ5KgjqS4tjqMvUWdUY4RhaEVPPn0NlHy8E4Nb+DK
h7ObtCVkUFFtpIsLLXUURVqhPVnEvZ7uF26NJFhpdezpQmY3qywT3PgZy3nAFrLK3HoXIbm6mJGd
o189uF206NjsH5bVqYO/3Gqd+MfI8UAwTUBU0shaMAj7NYMVC3lFL66xMJ9KtH/gnSAITNSsGySG
mxJY61O+XIyq2aR596R6KtV8jOtbJV9KR3UnaeEuo3jA+ucQ5UIOD56SlFTXOTLiA0lgKABS4wFx
3fhNn0OOdfxM62hEGWZI8iSR/CovbErnoCEI8iJdbkuLgWU/19Euctm7KtYur+r8+Jhk821s+P4W
xfgp+ypaVJruFYWBp2VTdFFBh1gmNAjFjbuvYbTkIxCcteKU/A08wCpM9asWFMaVmvcwoyE5V3YC
Jm1mc54eZGE1N2W46bYu0VnkTXejQUggVBBN9LdlcrJzto0WjVusvN3FrdeVJjgZUJqu0jJZ54lV
H8qMRThLtfaiRioWOk4PbstBJPo6YZt57mq0HA6twwitDF5f8TxY5qmsK3cBmkUksZHWZ1Ytw5NK
Jbdk6gFzBv0xpR2I5Q9/ogJYl5HlWEc4jIFO4/5nvtoYAF4YYBKlyOIJfpkRT2vG0cYocrGxsCOz
fii+1739O4rrX3qMYkTl7mc4Oceh6bNr0eLlIw+q8yq/6jZWPV9rqH7erMTg4ZWGsMl8eDeR8rqT
AIBXMWXTFlbJ0nCrym2kwbOtHGMdmkH3kmEp6haSoXCYN8+TU+4m/D8riBThCWLgk+52wDGLltc6
sk0v3e659JV7poH7HBicS1IfQTnkTQKRO+eAortoKnLxJrRp1NwcHB3V22R1u8yit2vMRH11Zoax
q3If25H21GBhIdQ0QsanhniHvKOjRGLWLxGMBWREeDAoEveL7lkAJFs1XfOa28UPxFOt50/DR9ex
s3XHeHP/Ozq3snZidl4BanEAR0G6HwxIJS4wzBDHBGO32+y/2KMMQDhWM0ugTYNYMbl1GDwdi1Y+
l8lpCbh8kxbnnaEmHws7wl8zvvu07x9zvz/3EW/9jMcmJ8RoafbeYf7lMo3tGmxvPk2YRRiGeyD0
GD7lSL67lJUgXkkNCCBMXD3zUmfRINxvx5BPGFoFh7s+eVKo6wQpoGtjCNm+S4miv1XpJpJRD00j
eAw6hX0pxBNyn9u3y6SbPRTRATWy7S5CmqBnH/DLOtqy2l7Vt5gIY1h9tKiGpVOmp8rBv10qr7GN
4YhBNVtXwjcIQ2mH4/0iTOOrDyRsp9GqOTaT7Ddy5ODOmGKd/KSmUrbMR74s9aq3qxdrHkxqFggv
oJswf8UpIekM/QFTKpc2BsgsAtT5hjhhMh1S0Y00oefCuxPYHU0Hxzpz5jVnhYksUN+NWCNFHNMl
wcuc/vyqYdCOENyjBEHStvwl9wu1/Gq6NPn+3KcJM94Cr/v+jzm0L9glJVQj1ugPx/tffr9WlPn4
t5v3HzjlFK9rwSSJ8pBdMJLH4/2a++9r95vh8oYViE6xAVzDKhNeVoLdYGFP/wrhgVXkH8EYU+IL
zVr3i93kfmFx9joskv67s2N2qffIPmDyWaZMPu8X95uzyWYUsaRayWw8924yAR+cdfYBvBnLa4Mz
C0hxfZdhJHeRQsLqTFedoTHTCja8qBap+9xwhwrsjbgJaOh3Nb9O5zS590vZgzRH4jZeOhWHhK6U
7THDtnK8X0uWa2GeWtumjW/3uxgkjofQefnjnrl7FdqyD9dQ8gToPTrCd6VMYLvHrJhyum+wqma7
+uxdmmYI2Xuc3hNCmX9f9KI4d6ZR7/owQTVi9eRO3zvCDAeNjRIxrE/cyX+5tkb5AL3Z2P5/gdj/
TWKLaaCb+j8JxCi/m+V/ZRn9h0rsr9/7L5WY6/7L0KVhuEI69GpoU/9bJaaMf6FStYRhYi74n2kt
1r+gpJKhgnpMNwmTQ9vaFF0b/vf/JvR/MVJx4DmaxJqh63L/X+RhpmksMtj/0KBallLLK7OFwAr/
TwtDROYyTp4mOaQ9uZBqaN87aV9hSylPIp4/EkCzVloPh2FM3H0c5cwuJgruNoS/YppiJcuYlKnp
gaWvPSk133CaFBipyg/66IkXGN0vQhZIjmOBZGu0FBrB8LsvzPzcTOUtdeLCc4JkZtqEJFvA+wmm
3eQsKc1afxXxGyc6SFVmsZ5HmD06ONjdEHJ2acXv2kxnHF3BiZ0madIPXTDNG71s3rOKyn3sKgfL
NtzKeViF3VcQMgFsXfnNBoPl1ZFM1gIe4Jqh1JbAtnmf9e1u7Mpkh2g5XBVupO1to1A3+i6jNxO5
so3DzFPAsK6JZiUPI50pqGx9g6YVteqMBZhJQvCl1cbSnWvFc9uKCO+O/yMUcXRVzACvjh9E69bQ
sf2OPlRgZ77r6kkSjVDUZ4IkCCSx5OjFmrZpVMlKS+42CEFitGrShXeqasKNJcK963fsPKa0JYct
u4BtaTwr6S/M0+t9kRB66UfDQxrO31ybbYkZJ8k3V/8ce2ADYd7/qmNMf43/Y5AdNDmFHlDDCrWb
YtBRkD2qKJq3Q9HgYB7dbJ3Y5kvuE3hG1/bZKPNpR4nLExX03rXJ8QjxW6w4/ckdhvFhdvhASxFO
u2JMWM6ZhFuzlp6XNKCi5omFuwSrF/WHYFNyf/TUhqQDzuo0Rk+Zn55cX4I9LjWXodr4gHTF8lxd
JevBj5r1BLcOV6im9lONgx8EDqxz/khdGEc0A1TTboAwoI2+oJcDr18u9HD4r4smZCvw5+b9p/fH
3e/7X928/8CXsb5jt36+39LsxR3d07CqoVSQ8vaf/8b9+cr7T+5X50yqLSi0pz//7v1lSLQdBMV3
r5VAKP3nVfx5KRZHNfOjSmA+4C/43768++/efyoTYYCLxIR7/40/P7jfDAjsw/K+PNffXt9fj9Tm
FwtHDjCOxdP954F/u3p/4P2fmRts475VeiNAT4+2jY7dgosGv+c6RZDu2QNuuiGgdST7TK37RYgF
lykB6T4+59nZTvrkbxfaJJOzY6bct4yl4M/VhB1x3zhI2F3MXKrhx/137vd2Lm5w4ZrzBp//0Rqa
VybpkINMkwhGEVfQy/pzqDF/HwsICYpDydAz7ey3g3a+X8NS5MIXx8LUci4/pc54HIAeHuqYEJy2
orpKimylM0JfynCF/OOsLRegpcwzibcBI2lSStJXes1id/+52Zr23mn6s+9o0ynX4Mrqtsleuxzk
OQhsSeXAtTbNfeROE6Xqijx2PmCNA2s2YwuhvNZ7vs57+Oc+J8R/17GlG5dHEO/zVavQXaeJoNcw
2KeSGKhTOADopGdRUHjzvs9jKIp1XNJgAoyRq5jZN+2XsiFUcV6aDPdH3S8goxh/3RQu3ItySN5M
WxQsnihU/SrbiQx9oa8mdIQO2h1XWafG5P+TXu1p/mDaDwSOkfyLDBSkg1WcbXPdgBrmJC952dq7
usLv2FTkrk54kTZ6ByScfS4tQdri5ykO3Z3Kiue7lr5YBPVjbDYwxWoiHJZHmPXD0M/ilLHSH9k7
XsOHaJD2mkgMA21aYR0opQ7hlIfneLno0YsdkSIy07WMDVvMtdsIQOQOT9hHhPCA2SkuIn+3hZ6e
Z3+nD3TEaugw2yHX5jOmhvmsY907N3GWHObSJx6Du+73zwN8K126MYUd98XLQX+/9llJJtNucZ7S
w6C54TYKkEaIpceXY1xswQKYt5x+HMm9BKfobr01Ioqhvq/Ts694JcGsxfveXPrT39gOrxLWjfM0
0jCZsmEvi9ZGRKsSscnLRTvEfGNXCuvlfmDVQhu39qLGrSGyAAEvssvcoMttYBZs7zclMMntJH2K
E33KLkxOivXgFPg+a/KtGp8wizh4ZMDzUCOv3hSO64PCg2aZBA2ysLgE3gQVhWFAo2ifB8bNsbJd
IUT6Gml5uhd+fDPBGaI/col7smINWeoih8BJkR/lcufEEMsLasRs81Dqm6oVEMPujfk/aom/7vxz
+/6LsV6gKL8/8h8Pv9/EJj5vlehu93/aMVtnVRJ87v3jF/721H9dBXvwvfFNlDx/Xsn937v/83Ap
eHmoRUsGnhGO5j8v4m+Pr3NEgSZUNI9oW0hN2lKW3S/cpQ77cxPuAWqI/7zv/tOO2IidlGGaujvz
jkPwdXubB85VdNVGY7i0KfyYL5z9WeXBZ+tDY9az6tOenXckxP2lozoFlhChvJ/fcERtAJimh3S0
+QJhHmIMbZnrMZY7aRr9vvbR5pSjzW+YNAVIVwDTHpXbBt7Dgdbzq6bqg23CrwNOK+eFbwSj0rOc
8qm38z1R50+tMYwkKJH5HSBF1JjTdQnhn5aI1mUBy0b02UoLbKhkQYZn3i0YARkQOaHgny3SdvYp
WmGa6muD0UvcDGzS3OqQMgWgTW+jbuLpC5sULwc6iRWYb0MeF2sE9w4UvA2gUf3imBUs3bZ5Nugp
5f5r2HfMxG2waHYhpvVAB5X0N/dKg3dLFiztoUx7z0rgOB0tbhgT7r4KE3PdWEa2LpoZX2ofdecu
41TLQggWhiEqGPmej/2gQctaDLlqIYnS7nPmyLMKH1FvuGxRwMn7FbUfiBjPJEkcPzRCBBAkJhvJ
xaZIjS+ZW2yMqqFHNDOPc5uWTo9Czh01w2tqsAPzmXd7iXAeNT6HOmrivb/QotGzUK1aTYIKIuRN
GNKPsgfCS2prR5jUKhE/IwCz20z/ZhsMzANZXibyZ3Zm1rzZQQMb3KdREU2E/k5KHf0UvQMM/hSN
NUhami3PJdBByJ0xQHzgicHcB6dQRyM5cHiyF7MfaGFl5zyp3/MXp0vt9ZyWu4EEFS/Tu7fGhlmh
RudzcPR6Y47kULc0RkuYOUJhY3QHjLLmoLGpGAkA0xmrM/B8N/U4XKuL4w4PpVP6G1rY99GpNw/J
vh8YrqSxxTChfQVS9QuBzN6hu7Z2fIYSUWcf6I3secfEpc6ZgOsnY+7TS8vh2JJyvB4GRdGQEpRa
kLuTWuVR4lb+DgYKGhqNouI3PkfIq/j/TxP1+QDnIocqtJgGa7h34ZS1mIfts152Ie3wFIE376CA
yNDmdgLVqV/3olYnEfUHad4ZTuId7BegTwIE6xBkYzRwLLm2v3cUsm8L7d8KPdCt1vpvOJKdnlkv
+ki2z7NFeqWv+KTksiar7yrU4JrKkWS62F+5iL93EYoKMpEZAVjQ0UPG2tjWQDESJ3BOBgAksa2Y
XPBfyDaGGXw3KgcrbM1XyoeNWOti3w2MZTo7OjrEu1i5cwmmvFpD3qix7CKgLm4A3Eekcfsmpxlp
uFJusyDu8N7QRktgWuJg1VPpApfZ9yB3XpTVfrdF9DHay7whhWOd2SZ+6u5aCch8GvBB7HAJO5DF
qG3bRE1Pk4WvWsPZ2uBjT7Ct9PR1NkG96J1XiR3z3gJapglGrFwO9tvPqAGbIJCnOLnZRoJlB9UH
XXhwN2VO+gIsZYojWtoqePO7VEezML7hm6427tBew8hxzx35HG6b34jc0Ddt2oa0EVtzb49K+xjD
mikdiBSEmiYT24UoWDbCs6os2pAWSXZFqG+tIHmxUgcccliANiqZlpqK96ebps0kYm2n0jra6npI
08kNzE3uN5dli5MGyLWtFAaSA/ivYCh/xH+EK3mRTqCKXnelRvrJGvAGFmKCYLDKaOt2YA4DouhU
dP2mTB2OR42UnH6ykJYsGfd5gPCMnXw+OjSnP4ByovLSXLW3WEMgWUfnIicK1dDZyudmid+J5ElX
/236jk/8ZAZ9KQgW5me1TChjtGSYthtmNaFp7PImzbZ0w+nR8mnE1sBoICp/BhYxNp+uQF0nR5tZ
QjS+U7GOK6w7MRkJrFVuWBjL1s7fzyWYU0lWGxq5/lI7sWfSuFxrEoqi1ujiYnTY4pXdH1o1A5ZL
hqdwdn4A6La8CGMvUnxWvLvvqa3iN5Rj7Sb106PL/gnCKHqVQIYbTbYoENBS0pVnglC7Dn1t+TPo
Frmm/63hTV8FD5md+yd/ClwYovJ3SAtjZbZRtxdx5w2hfWSlInZN/YDshAAppEzX5DsW7/hIh40C
OWRprn7UOScl2ba/iXjpQGtanAFljyhkKUdDc7iEGnLwOY2ea6elssiyB9Evlhk9+/INzoAKNZpR
Q5iqrCzewxf0CjiYqF8fA6UdBBntkoBH4hK6daEYQ3QTprCskQwOcv3KUXAWbnbTI5dRdXJBuRQM
3YXoBuwlC0BhFdQtMyKWE13+wJz1glFhP9skxyhGe7B26Uf39i63B5hH+VNJ5VlZPmkEVlmsS4QT
QQISC46kNzjEZEy5/S6zrvWKXkGdxFqvwi8zLgpCXIfWU1V08p0q9/RGRWtwTBWqgKGzH5qm9zoN
OTQ0YmeFBLncPuCIgFuKYCl39cck5+uHwQWyf978TPMAmkcqd+1ofdkIMZ+k9gsk5L5rAoWVnuH7
TDVkjww2KmNfWv1bHbOxcFHEmQE7fwiQecfhhWa4ZxZNe5cSp2BiaZYSmwDTgcmsM0JHol9DJX/Y
LX0TFpHRi0s/2TDnw2Tjn9KCvlYamHyIGgNWl346J8YcEgHLbmkVHy3DKsJSu8gr4vCHE1kfIo/8
lYA0fzRF/kyCCfCW72U2/wwJOAGSOHXbznbfZnsZBoYA3c35VhR8riHxnAFlgxdZ43tLfhSW/yne
N+SPhONThAXDCPIvOycZIGZaVfKs2n7S8/e20pK11WqsiT2N5Li+9m4cwXbvIYQnQAQqQIzX3q8Z
YSXFe06PJteTJ8CE7xpukH3UgiXrJwzNUw1YPwi+u/GCSF62XCZ+yZWsOUEbMdUpxn4MMURfbCMF
sKgKdtJwQc5ZF8H0eZdWWrFVFvw82662Koi2KvFZP/TaU0USEVI6vxY5HF30ZbxHeuMBCFG3CRp9
g4f91BNHEInE9uSg/BURxvNu7CFRNrX/oNLxNg2/LdHW2zHTctJSExI85yreZFn42nWgtWQtv+UL
7zysxc6FrNLC2zfSQpwCcbSEPhzek2T2V8queZtrabEHXVLi89NoWpBEZPVGjnXKWM75pbXFrwB8
CJolNP9lGOGbaAq0EplZQFUgqEwOtymj1aEp37MLSfUZutFBugdZuu7eDaBz+G48g9MZ2nP9GBOt
xfAtxh7rFvMDcvlrW+EfcCpYlUU526eqDL/vBWaOEqzonIqDNsQPkQyMjZ6pEaXcUrI71q6g1YEw
IC2JCmD0RTL03nRkcBsA9CVlD1Sptr9FnfxtAr5ejVFgsbBNI96UqCfdQW+QWHpFYnyGbJo6ECGb
0oHzGVcO3DyK0i28ynG+dAH4Mr79x0iSGarxp0/xuBs6B5yeYndtZv0a9DD7aXE24OtlrmUdi7lG
z5IN0cE1xAVL2/e8qASmX7de1XAH146d/YDe/q3tm4gzbaWjEqp/0AyHoQERFg1HYn51dGbWljlH
B7QnL8NUneoZ3ZRRC9ez9FvK/H01kSRkYrtBO8VJUQsuGLmucMwmz9HgQjPdlyR3VWcQPntAgGT5
zDBNR8IZh2LqVhaklVVfPfRm+KQrma1d5muEIbTPenC2jbw/wtrAJrLodk0YW5mpWR6yAX1xB1G8
ACP3NVhktEpfG2CEBvgOPgoqHN+yr05DJ3Ao45ud6Q5d4MZLgCBYUp0sIhqMkJfDpurC+yRREd3M
UJpbu3Vfp5Gs5hENWqmGp6SUL5Vg1py2qofblDylRocWoJysDelK0eCvwneG0sTLMQyDMlftcOT4
tDYYdQ9PUUzwU6mFF53ZNky/2F6vSojLx8bdTTCnGWmB4XXMYYuCCvJbbR0q8suuXZcj4xzRQbNa
lCWUn0D4Yt/Q5Q+3Q2++qaCKPX/Iwk0pzOuY4yu8T6FkEbjoPcyfJcy0E0XQSvo0/8uaXfJMaENW
kovN0zlhCQ6J0QGAfBszi3rp6V2/2mFLhq5wZ3hjKwQ3+U+YX4gJsXsEgbtr3eQpMkuS3WuQ07gF
ieIOfmVlN5xR6A4MyeGylCMs+szauEC3Nn6dRpsBfzSfYp5tizzaj1DcNaBb7IqWFla7d+mTA2lI
bQ/WHzxqaa2AQGJiAl7hMyFc2SwdftUTEUT6E1uXW+DISxK7/ZYj2Tr44/Bsxj1uk8Zl9K6hsFDa
swNqbI0ti2K6IVQlY+9KYPrYHoY42yMlOblF2K56YDmcWs0z2n/cLY3sML7VkO0G02KbT4s0cGdn
R1l5kG3w29f7dB/lzpqVHILu4mJECMLmYybBpUM3KG3W4J5z4UZ1yeihdgMWU7TPzMxNEq4penDX
G6esrw/MGhhT6EScBI5GWOsS6BA/G5AsOIW3T6MTBRuoMgPSAptenEEGAq+1d9CkAOvMkckf+67J
t040sQnOXQBqHFCGKPeOyfw2WIJAnUhmm2koOQUunP/JQoSP/Qv2TQSlOtVXBN/+cnQzOpVD8AND
jrtoQIgGijEVWe9tWrB+pD0lBg66yHE+pqBMEZchshycYd/BBVH0m72giaU3FaiMJGRa3jFKG+BR
Sx5DP9rPNWaItdEhES5b3dxaLP2lngE8Gtmq5O5L4Ncd73FOt0YR/iMInFjpGMmSroRj3oSPJRRJ
9m8Mj3SdBOzqXdCyNpqXOq2qlUTGcJkjbeIjeksmVEJBrX3WNCkMfRT0vatqQ0XiLMlrCNKfNHxu
fFssNMdjSRtw8mlDyF9qDl6mps3IIR6Bp2l4K0wxfEDmy7ahHr/M1TWI2+CCa7R4iFKS8mb25pu8
fiFkeMX5hEaOo6XbVkLyS3XOH4srFHGei5VI98GLZM8CKcYGvmKxMvX8tRH0gOcRR2Yy/6QUnC1T
X9LvLuWUPoZ8YvS4Y87zDyj9QT5hDGD8Ha46ZT/KKv5NXuatz/rnWiMm1LEZeRgtLly+lTEFV78R
H40/ZjutwgpnRxSksyDRV07Rc0pldjCkekLZBo9pRCplXmrdJ3MEnjI7eWrVeyQEqX9Sf6ErCjtR
tk/IA22PfuR6ol708lQehzaIToOzSj7nvl4ONYkSb5gY0wlfbaM09eJOQ+ITyt2ozXtwOwsLEJme
ajkyFSPVnY6Ifojly2CjhZwsxIs2XJ95EM2m1SRffFf3qi8/6HciHL65/QDHYPwJ7nfchZN2xGP2
5o+AgvMCgUgoUCk1vvqd4SLZlpX1PgtIrZw2MWmlzeQxPCGbbWw32ZRLMI+EQWEBIJBgOTsibnzQ
GcySkvAJiu9cu+Wz6IlxjvyGGJTSoBWdPOq6fB5SApCMpiFmIXVeK5Jtt7HMJ5jjG0cPqIHnT0Mi
mB1JYA5rZbBjo1QMakLjffwMqbTj84Q11TFIKhmG4lZyiPC9Vg5uhCCke5y+1UKUm7DEcsrJFowD
VGxOVELzqlypfdaVOmZn/xg400HUDltrfU3c6k9Lc57rtLulGjHtBQaU3MWcdA/FgZvlxG0DjMjB
hdCkey371jefeBmGUyXEe9bmmxKm2UJwDlcCB8jBHn+yx4y/QfLP8Bj3pxkiegfSaMXbTVFOiGYY
bxLkgnsRdWyf6YKt2rRvlqnorxmjjmNL62o67MirpqHzkj+YisFzKDUA4jXiIQTLXun27pWIRmNv
xfz5qS6w7nb51qjTn23CCBwpK2B+Cz3U1PkMrtherhwWT8S5HcoMFrS11mr0JcmGr+cCCuQcXHR7
qg9Fzf7QGNxd6QY7vkArY7GCqzSKDhopHC46pX2SRhwa1fR9ahv/f7B3HsuRo2mWfZWx2aMGWpj1
zALCtaaODYwiAlprPP0ceFRXRGaXZVrve0MjGUGnEw4H/v+7955Ljp7Co6k2t21UxTu1j6EC4Woa
CrNahx3PuNBmAsu5RDodXDCAVpbXGbbJ5jDlDA8JHhRrg9HxTumZvjTKS+EPmjfmGvqDXi85eK4Q
yOMdMf5WGC5CJBkb3jFMDdrkStqCe+ZQ11434BZuMmFVxRLePcVq14VkXdpUfNPxMztSWKz6vrAO
iv6URtYECXLZHi2wuZxuA65P60zM39lZHbHgyLNgnofKIsdd+owFhW9tySysZ1Kwnky8QBRxHwWd
PqqReAt+IL1fFSHpOi0/9flXNOGy1Yat3HDfbBTi2X0ncztRPyO9yyhhfFDSCxhIEaaKwHrWD1qP
Vm1KXkk2OpWGp0ZgyiAINxN/c6OyD5XgbJIOdhkCMTcXLybT0nUuWDkn1MCiPlWOkao/GkaNebol
tTalpCr6Ge5ulBKUCJkNjAcdHKnTd1rhKqVEpeKE9RUgbzka/TZKCbKZFf0QKqNHLQLWK2Lko2mG
BUkEaDa/zon8jjYFmG0rF9O4opaaHvgkYgo9ANaNxI86tIIb1+YfcPsZolgI/XEsE5lho+TVlA3g
ibpEWXEosKRCk8gP8FZ3jS9kFIrQQSwrQAhxc6DiEIWKY4lVg09OboJosu0rsMJBbh3FsX8JgV95
c5twgJPO9Pp21Jmkh8+sRBRX5qSWRdEJK6pdQZQe20n45tPaRIygfyXtvRbEfrhEjZqSFWoJk4vF
BE+d1gy/pkm4MMMZQx2uNOSBbs1dnPFnM74bnAkIEptWDHvOjwa/g0o0TJcPmjJIdoA1rVt0ortx
727h07IB4fHX1/fP6sXX9+t79x8xA4F44f1n7l//MgD++l6Eik11AJnP+w9DgIiokp3jdCWY8sNv
D/Pzt/7bhzRTZalQoZT053+6Pzp3Q0ToX7/o508acb5vsfazSqMlMfR9gPoLgOdPz+/n4+StdBAt
EXLY/S++P1Zdd3v2TNH6z498//rnf7z/JY2pvYeD33v3hw4ZPXEolgP58wcXIMivA3f/XkhNgGPk
PhUmy7/+OqIgefN1pEj7qBaefFAJqI3MKqO4/JaSlHVDUS9czDXETbo+hBMssHMhEayMAM9w1HDT
lWkdyno2xayZryddgbZojrK1jZV4rYuq5AYtk7Bp7p5SrnBxS78rlYBs+QM7LOLK5hY7eLE+cZmH
HDNYyPdUBAl+F7sjsXnaTfInqyNopOBn0eJb2n/0KYWIkDlbR+uSkyguksmE23iCXW2bwYFC331f
xZ+LhFFPgI/jrjyWyvyeNOTAwf8caCRcW3hJbJYYhrYScuGkZCPX+5lQhUKFs0tAHxQG95Mh8y8U
BqpObOAQULSIs57uPHOmNZQ3LF7Vsw4LA62oc6CM76vY2tVVmMFtV1sn0tcdWjw5xfA4RnNPTh8z
Z5nJ+6HNPmhuheSOxKWUi+93zJkYNk9tjps0SJBrDE5aiBHjlhvbRijNNYM0MnT69K4wy5sG4RWf
juAEMo5IjDVQEdj3muICFqrXZdIMXhjC52+mN2w57BzaFYCmAIMX3R1Uu+H3r5HM1fI5S/WvYlDo
Q6qmrwEjOBtEuksVpSDcEnAPlLo2w/0ODkB+LIi+odUnDAF7DObFSwflYx5n6lgkT5ZFuO5CpG0G
/JdeLsF5MWsE9DiaCTVb5roSSx4v2YOklVzgLAQQiedTrsPVtE/ZbhDvIN9B/MMmz/5aDbJoG2ry
CEJzI+hl7CD2vM2pbDNII2Mo1h9QPbr0Y+Km5glYPFbtUsQX6cPBIIQTqdpDxYizGutgJRuo8tmc
AwoXPAvoPBqNIDhxRsBPr6ydOPvXsqHDDgscVdaN/gxC3hnNXHdygo6rdlrxr8hMFug/i0bEdrae
m7ncaUn7no3RZZ5QLdWwe4N8SkhKSlW8PIaxunue9NJo/gZyKC/M4T8a+nRiUYpqqgpLJXx9/Ptv
OMbQV6c06hhOTYS07KwXrJ2RoCxEUnpJRdwdkeo/amWleEKWy+gzoU8pDVPhrKOPUlC2hMTXaCj0
SQZBt5cywbqq42SPoZGdgYl4hdE8cCkI/uaJSwuI7s9PXBc5HRRTU0DX/+mJz1Fe6xMzWrJjZrIV
dA27BuM8ezRQzjqc3m4Tm2j6aXjW4jDaTYpV/N1z+DcHj/mHrkiLFdJklffHgxdRYqqPYRZtMWtM
5zKV4b/HIZmPXoKabAhE0we6p9gdCBVLhk7c6eeZ5tm33yykl59/9O+Ua+W/gKU1HauoahEtodBG
/zMZNCmmCQyfESyNBtMqNGt127XI8yIXQegUr/0cFGvQI4+SGVRH7L7jBrSJ05fqtvQb4UiRV3Vg
QW/XuTkcAwwz3K9S7uhSSFsJjCaUPUU6+kaw91VtZ7YD8XuhkZ3SQA+vBTTpnKg/pHXpHSZzvxkh
DiRWYRzuH6LlszadX//6z/43564hW4oqGYZkknU1lpfnt3O3E1uT4gpA0LokZ87QlIUXA1DypMAg
biM78IzrQ19RLjL1BKrkcpuNOfp+OrNsHw95Fiw0ikHdSFrWA9CFRNYHIT3Upd+vQSPJm04eHjqf
jpL7M/8ffubf8DMlBYzlby+y+96+/6/vd2P16T37/n//9+Z9eI/+4Iz+54/80xktaeo/TFFfYp5c
r3gb/Cc8Uxf/Iau6ynDXVBf3HITMf7qjZfkfsiJxomiioao6ZrN/uaMl8x+skRbKpSIaEv8i/Xfc
0ZLyR3amimBoMqbVdFkXTZRuc3mb/nY+iroFLhvvyYNYxsImnVjIUvE22XEuHZMoEV5SJE+7RFOQ
2k6lp5B4KLXNEz7n0lr30kwRp4AG4Oe86yJRgv3E9o4QiktbNMAEEd+oHizGfovd4NhKoBFaBoed
AshgCeINppAflKR5jErwE220MdRW2E0J2QnRTwdX0CWntTDfGKQhyEUHaEy92HjBgPlRGvVvpsXW
hWpRdvsW2xETKhsaEOyqKR+MjZL7OVwZ+s6IhLCu1YvWLRhKrRKzu0KaxiAsEtLtwBjaLVffY0sT
wtzoT1VOV7rVPFTFCGaKkP4stNo+SNh7doyXYpgYdB81+O3YHSmU1KmssjmXiN5HfsCwFvK7b/Qi
m/NBPTfQoRqqUISpVBemA1mpcuhwl+gfrTa9AI2pT5RXXWW1Ls99W6NcTIU3ED2/TlpLgqgxGEDE
6BRFG2k3RvGuSi/8S2P6P6qSXbueWNlqVBhPMTYsPawjTpVJbjIkzUa2uskTpSbfjDFFn/3QnTQ1
OALc77es8Fwp1dUdSb4fRTEk56ETXoVIvDSFPN8ybWQBnTTBQx7Vq5bJGFsmrDd9HUhoj6kKuUT8
gVl92Eeh+MktTD9hXw9df4xLNxDbdlPN82M1GkCM2jBfl4VRXbIgif6mNUH/433tfiJzEwG2bYnk
iiSTd9PvJ3I2q2os+A3qK9P8hEKIjUYtlheOIN59rfe3mlS2Hr8XIT3+JmoE4EtGcSYTvp0Wys25
t6B3CoVkuPpQrBcc1RVaGxAq+rYvlY0UETxKRYn8MZnBzij7a5SI/XoOoVZQOrSSpTxCTpKouU3K
bYkaZ9FkhS2QvNNQGWuTUYqNXSVyFaGcD73FfpDEm4hf8VRkzTKAGz09ZZqst+mnUSbvRj83L+TJ
19yXn3tK/25MsFiRDt/kjBEkBUeBZwU6GxylOMfSdGuIrjLxLSbXCAaZyRXW9VwRYRS0mfXw20Xu
39zAZXFZKfxazXDEVdFYLkKmyZRO1f6MHy9N3QxoMcgfjCrp3HBqDQo7Jm/oQ+WoBKQIfO0lD8Lg
nB5GdlD7mIngWPbfWliQEATQNqoJxEHZ1exaYOYg+lBoJ2X1YYqoDE5IaUtRvIpNObbT5UNQsf2W
lgBEUw7SLh4HOGE+vTv0t16kmFla2CDvjR9w2JJdWvYvTSKQ6EijCyY4JnyRQQuvmT3XTHYGBuZP
lHxLqOJVfhAw9JhdYOzSesDTVo0XzfSfA3WUMfbm0Q59e6AIaugdI6KtZzbKtwHlMU3LnGXlLKxV
89CUcwtWFg8Hljd2Umb5FomNedGpWYEtnm3EWfnK9e4wAIbZGFzcJqWJ1llP8WmF9e95CoYDPQks
ZETDa1WBPk6FhSHE11UYs/dSYlwalNBZ+2nKnG4QE5hDrB/TLFR3aCF4X/RTKtJGI01k5pVWW2PZ
2IJVcqS+0InT9liyY+vV0LrPYo4OSaj4h1J9ypoietAYZCdtIzppwxQhUJJ1WIQ32rlNh+mX7CDf
WtiaSWpkVrdmRIuDMcf2K9K1SR711IdsXZN4hv+rS08o+2c8FNVKbJIRoZLGI3DvpOGBJG2iiAIx
i+U2ZzOF0HMt4yjs4IGV1aZKE/B0gWvU0wB9mFFpy8bWmfty2i8MB+obip2BSdgk7b5VhWKxxQxO
n4rjqjLops+VJCInSFEs5Snag2l2m7KnSGiagmPfY+bljf5FHYJs13Iv2J2Mh8c3k888bJpNRq0A
bC+XWnsRxynwRwYEskzDCrAUN4zFct9xMQGcmR+HYcpXkySt/IooRtXMyXmcrkqYqRfS3rmT+9p6
jDTmJpNWrnXLoHV2+WAwKC+rrtpN/GV2kCflJs+gMOIzO6pQvhaf6DdFjoKV2NXJSir1DW+CZNOR
1bSY6q8FIE52PsjjJhYZHvZxkOyUBoVWDpS1OqNvTzP+DiT7Q4id0pbN8tLqzWdXh8Pmry8DkvLH
C68miqZs6ZKoKBKZSJnF7R8vvHLQ+wgKhnCL4R/g3mQih2bG3N+IyUNoiE2WWsNFMneouKbL9Mxy
UKJDgZJt3iwN225rIhLDGHjGLWRkef8c1AhhErf3bY8+MRMPfoiAmoVcLLrx0FDOlmrgznKBOV1d
al5WElsUqODKQqU9VWb5Olpkn6p57LaDxpksBBN91MQND1aAiqrTOX2GkmJ4BCkcXnLpAImIrtym
Qc1Y4JTsz79DA+j2IVF2jE8StjaW2PtZlgFdy/kE7udQhZSXUyeBaBkCHRnAaHnE3ahvpUjZ/xgz
hdJ3Uc32daO64LZwj+MzEVNDPlJGmnuD0OOwVbTpUPLrl305pFXeWAeGr5bTiviWIKmQKdUX65Bg
LNPdNoMdR62vQvBiX03ic5+F3/oy+sAzQJ8LZmULT+8+Aw0I8IaKbm0ixWDgDG71GeQRdcJA8ej0
iPJhh4MFhxDOAUaEwl63mHAFvQKElQCJHUmtehxypUTLAeGWWShEk5YEeyz/CJsjBQ06PZ5cAOCw
0nIaytGwIc6VHBm1ssUq0hwH4JAc8I58FaQGATzcIsEKV6qhCUAUhOYmx2J3AATziFLr4+ZnjmWu
i6rMDh1he1wlfNiMfffjr89afTkpf927lpOWOKJp4EtllMA2eKnW+G3ZO5A+F4K59m/IepZr9YG1
9/XS2s+t3GxEVX6GN7kRhHm89dpnPFvTUdUATuAkV2DWvqPIrgkDJLQ4UqLTy2PjIkTIK6zW4yEb
mDkL802YmhgyvA4GpTavgpZOb2ZOxsCkr/tWZgadsHBp1ir9lxGTYk8zUeShKdGkBmrCVfNsPFb4
jGzFqOfVHI3pgTy/ZQNd99c8jQ89GqR9qyUzU5vZA9N27Mdr7uMEHekFcYAkIMO3qniD5UtVElpc
i1Po2QqBQhmztBmUmXGiGugwf7yWdw4ZtBGbuJ9S2q015ONg0vz1gVf/tO1fDry67G0knSmIwRjn
jwc+nxMsAWFg3FIdtuoYS+MJ71ewelW72b/kIx4pUcVFS70H4TaAe0K4Lxos67AokMVVIb5lxSkP
NYFcRTqtpijRXRg1z7SXaUxAAwFwb2/BxaF3cEbYKpDlTzmtizaW9b3EymDrF9hSTS4ZlHc2iEVy
yp5A68t9ysD1URK1c5qYOCHDYjf3IbRh2c/JcNFawu38oQ38xp1FSgVYJW8FFSjoXx8jyfrTnOh+
kAxytJIsw4MlOvvHgzRkdVTP9LTeWCNyx4wT0PTSFcNVt6tDTBH8zledtKOj92O3E+l0YbsS907V
S+o267nUCZaWA0bqWta+4+BMfsayVq2okTJKFHxQW24bS3umuPNRtHBrKn5Wc93O9a0JEnAHN/JI
/eVL0Yl0rTWHMOsPolFiUS5DaTvI5jJ07latDrbFaoyPKcy0DVfFGa8IvvBRsbalIiJwNtGh7zNX
KjHFAV0iMsmK0ZXNbHQlM55OqcpFLol6YKpRsxLEiR2OVai7qs3NQyYyRm/8oduC3BpsMzkB5ghf
BUnTNnn00gtdfcAYtpq6JDwauhK43RSqj6I00cmeYEHLGsKlLCS4kOyCALtYHGXsr2S8KCF2kLU8
rlRBpG+zoYfYKhm+Qeh81QfelgN7HQ8vnUbUiAputWiwcNK968a5Lu2LrSyJuG4t6gkEFk0XSR0i
j0hJjXSaZsehnhw5DHHaF/qh6NLuFlEdKLQ+9sW20k+Yhw03jsRwCdq9dkrDZaMZHaVIPmSwHu9m
wjizBY+GeXUxFinuwFL84vfKV9840+L7aekcc/PF4SNBk1vf70BqmF9MLlAHSv1OUSmc00Eyz3Ul
1CszJDioyu6cpw3YxmFbiYK+w4LrFAZoMESqQhOwacSGsKPtdSvmdfCsJBky8BRN16gKd7UeYvSd
xJcMnNwTrerbJK0bNx8JPYiqIDmTDD+w78HotoKZ77HGXtryKZOz+FxV7HLkNlzJGt6/vOHKE1DY
JvfKHjcTcMO+22N4sJwkHb4b+Ftc7EYBeEqgsZOcJfCYdiHE+ENF1dOqbKhtv39pBvSRZfGnUmTF
dhpZxfGWYttL8W9vgkM3Ew67msrIH8AZxqF9UJQJE8qE28xoQRVNYyAeObim/dfvYi5mf77HMOdj
O0p7HoFPBjZ/2pGauZR1TdJXN01ncTBmFm2yGk6jhonKiZvSbda59Gt1rp5BWzzIISXQckXiNB1G
4Kd+BUIk1llRsLsbFa3e04TeeZEPizW/qnKcP2IbBrk2X0U5DnGaTosTIJSfLLNRnYgZsG32Yo4P
pXxsY1Nbi6QTcfhwnVXqNrOjtBm2oT/xSqBHnc3E/+rN/iamivWIbX5V8DLDsPNjW5Zi2rIYoDjc
M00PK3XpyL0JLM/Hqs90hnRdgc7fDA1NygJZEF8qQ2cMCYyQJW/tdDBWNfU/e4FW1JNfFcGmg89r
l3qV84sDMgudshegNrN1ggOi5UH3ZpTzNo6T+VGXqt5LKWvxKoytTl5eQWlqDGSK8AkoOmSPiN+b
CmP8mPkPurX8b3EWjqNvpluLauZtF4HdrnyubqIRXHuJZBVZRPzEonKIfR3+GXCPMyvFl0aXUmIx
MgFdOLOkv7FSBhNQMaszPrMiyG9BJ+qoYFGwNxQcCWWxyeHy7KVlORNQZcjkxiJ51o90i7FkuhEJ
c1pmCOvGGlvqArlzRXm3VRI2dKMEylOIhIrq336ds9izM1BHJ7kqLLjCmC5xS7WL9zez2xZIVDMm
zDUG4TnqF46QX4oI+QzBDb1jm8GiA+ocKDj5kYxGtdcKYPA+3ZiOX8Sa1+mhS8dgZc/ZoC8cMhoW
8ghHNEYKTp2qajEadskmtQIIvEH8Ams9s6tRpL+9Iw2ZB6TkaA1kD0udd4+AeeU4uEQYPlH3pQcw
O8laK5RgF5V5c9aJvxkFkmI7VNmnpJ654/rv5KkmGGy8IwNpSLf4URQGiiQX1Cw5RWZE32uXPqWS
9sHARjpWy1dtZe2tYL5VVarQDqbLjynmDi+gPXOlR89ZI8jnRmyUix8qhrOkvlZmsyCJxczkJbSS
m0n2y04Ktt9q8sOvhw+9MvVr/CyTL92FVHSsxk0bK8U1Er4i4m5OW9fmPkwJCAUUFhJXoJlXEgvz
SZ3TbM0UkchinBbrBDodTdX6swB0HXQm98okUHQwu6KrhNx/xyZb4DYZTrFJLp12pI470PKnMgAd
3Im5uCvFRzJWLHkKJXoz+2xT1ccW9eMwBxrCXtF+SUps7qdMrldGS9vynESrQAqjk8iY+joE7VYD
jrIKVAFYmlZOz4nPacfiKAzb+bUaJ06epM/dDOXbmbiKH7KUEhE1fytH5ERVNwzKCrQDsPDiYoCG
xtMxppdSrSGPmsEKSqCwKjQrPc7wNOlZZTzZRyNrMqGZdkEXv+QRFk9aaAhFmFa2zvKBYHmAeq7J
UviaSUaFMas3LrFWMnOov5hTyCdSDJYLzBJ6bBISbDVSfa32Ks3nlBhHQWs+wvHWlBurFXoEZulg
quFT7KNilsEmjdt6U01DzBhMo7OsnFgGsn+y8QH5m0wwG/xO95C81N9IZ2QQpjyxbUI3zcNotjM8
+CMeLGL7EMdQVVoSH4q/I0hac6CiADvZgG8XdDhXnaF3Mbc/gNxOscBM41rppx0QVGLhy7J50t7b
tKy3bN4fZp+MxQS9AfPNJJ9ofUutaV128WcaD+lKXGLpMqr6LPQmwWSflBSWm0Cf/AMI//k09Bjt
LcRL/LQqi1lRMjezpLwZubHBJPdmSLO8EbMJgVxikZC0MV5fijVhwFbfZobFnqhkIpL4cENDsDho
1oU3S72LxW44peXYMGtSfqRVMEOLl6YXdcrPQY1nB+I51zQ1qW9Jra8s61mymvwVzCH42FQTkUe7
ZoOlyfh5p/wfZenvlCVW+Kzs/8//+4+ffbz/RVnafr2Hxe/IHennT/ynsCRJ/xBVRCUkJEXUUZJ+
aUuSgYKkID0xm0Hk/ZeypFoLdwc+lWkZFBPQ2vQvZUldatmwuiwlaixYEKT+O8oSWtSf1z/LQ5Af
JsCnoHEp5p9r2STgdZrh6ydpinvAuzRwc9fcdvIsc9uMUpy+6QKwun8o4R2u9CC84bVvdrCrGopA
lk/vH+JGMRhc4kn/VWQ1L0VW9zar+/cK5hHp4jlZpYMcbRQMP78VW92brH77npDDr/XrfX7H6N8r
raKFoH//TKYynPQfjlWHIGHlSGNNthDiL+yJ5VO/WqTbHsVJLV7mSq9pxsKwWwV1ujc0k2h2ePFV
a/SQqE/gHhngh/Cl0d+wz9BKy2MvjfYICvSSmtkxxPqajyOJLSuLV0pLKKPLddEuLWPbTMmHxf2W
y1bV70JdpRqJiMRO6Jk7Agq9ANVgV7gQ6FTBwGMXVOVtCpjhCAbPKYhNDGfW1pDpCKrEYqsAEbCT
RuO2rcENHmcLB9L906Zu+FReygQUaWRAL9Sb+/Ok9Qtk8PKMo6gwqJtbVUsl+/0DsL8QsER0Hns6
oum23ARL/QAMzyoZg10V+IQUZNZjJQZIMjFm+x5DpgnZgHExxiVYDk7pD+WWwl6b4zNu1UB9yLKo
Il6d/WaBkwZFdQQGiHiDQCz8+hAs7IVfX06LKYxquPg6mlK3+lXidS8Uv3957y6/fyabkEzYgf7s
Gbs/8/sH419FgMLMNBNMJ2lZBJifNj14vP0qSIAYbNIH4ItUJiTwnUjkxE51VQ5Sw9bWrp5k7WGJ
rX7VIsxSe7LI62FuXbHm74WV5NImkK78dejQgVzCgn1ftDLhoZJplu9ufMaQ3QIq99znhAPdRseD
eG6xbNNy4OuM9PbJsjyy89fkh+QC0n4pjlSSsc4jTgztCh5bQdl9M5+V8UEtvwoNhP6mXryiyDUT
pk7ywdDdentwqj1Dgka0SavS6gNUZjt/iE9hScc9vax2dBOxS3Pnt8McipOx1+lTixzwDdiWBciy
MG1UqC5uz1mYe5TPXBg2+RXbGdJ63CNtVr75Q/6gxCv9We9ceVwOW8VCP3FmFb4wlqVdOqxj9rWM
hUJrQzUKlTEtVdsABAynDk6l9VF+IRhw+M79Y3RlycWQOfDaQ/uABZUjYVDDC2dorVZkH0DiHycy
LKod7YtrSf0MhdZO+UaQ13tPtuQd98Ipg9yt2uVbV3gILSm8GzCLoyujf6uOCFkBQo+t7hrdHvv1
FF3KxlkqZ76TVRnqzzgjQWXzO/VkWxCl+BRN7sc3HFYc3ZYCCbDBliO+o0TAs69SrzmN4bpWoQnZ
gbwDFN3dlHGPiftJecloNCcmg0OQQqvAbSgvgFHklA90zmz72sPprphASlY6780bHUDlggFlE4dx
3R1EL33QD8Sj25f8w3jKny0vPceDTYbUIFNWv9GnbWwmQBi8ipj2fFjSmM5ckytS/2kwDqYRcx0d
U4KSl6lywaLmlms+QgN6xRzJH8Npq76r38fHiH6SPXHibbsl29Qz9YDlDED1q2hWAW8Hfx1/ZpVN
7iGK3ewoK1wpNupzsh+oesHpdk2Kh/5QPVNg9A1NrH4lyDmQNsDGdzDLEy9q90NPKYZzSIBDu+WE
0iinwlVK/4uxZ663sPa/1Xsv2pIMKR7ZvkW8EljWXJJWGAwkr72qKH0/rF0KB9qW2Q14hkPHxw/r
M3xk4vBd/SJB+R59WVeuO1Pj6Q+BV9K5TU/M/ITpDl+kPDCC2JeXRlmPhFVffDetHGtHEmjIHJ2N
9DnfsEE8T/j8uR0sCR27eZffMzxF6cbkfMgYX3jhVwVigmG8+wXCRHH7Y4nM+6IegL5XZJCOlqt7
tNg1nsLeGd7lK4Hb2EuPQ+kQo6r2rVs/VmwI9hFyCvNaa2P+yCk9fxZnL289pX1tlDeuHf6EmG2P
+hc71tS4aaHHJ/VBjLd4skk0IIza3HpSHm7ESDl79ZuEmraJv9pgrTtEdpNNcZOgVTRe8z4/xivp
o/hucQm1EVEnfTVgleQSBbTgdXoC4hSQ0LKHdeCp2wEcKrhbR3uK3mbW+qsCOoI9fOvj1bwtL3G7
kXq7pnISSBXhSx8D67Z89Hf0GeZgUi7CZ0VXCVZYAQV8x3uPDlBwFbwTKeAJ7PHQPfsz9SWuCBt+
wMy5Mvk74E7VJFFsYdxrnYNAlnOj47rDNOsx5qSkllvwAmZpNgYpiY5hUrrtWow3ie/pV97e1+wY
f4QkfD6DW+vvtLNBNmRWviO2sZGi5sy3x9eif4qrY0L3IU0ydHateBhYOaTqJ+FgCN+aidjFuGLj
V39KD+2rfySistACJ5xZbvA8iOusgDmW2CXQOnhHKpOVdSs9M6QUxWszng3xR0jaL3XJznDxiDLP
V/d66mXpdyL0GE0VvBbX8ZXMgBk6/NnGw/zg99/k5jvpNZt3bzW58uKotXsgrOzUYxRGPbvwGCoj
LpAsSbfiYmEgoCGjt4jfADTsxuKVwbrzLexf1N4lSukTRfkBU2ebErRd+aBcGJAmNjG8lb4LP4PJ
kexHxLFrkNLecJRPCxiYHoLjsHX813qXgdPh1rcXGWiAgMFwEnz2+iFOnQRaNahlCmI5tIQGxZVc
eFJ4KWoGv6RNaa9Z8/RgATAeABMoFccEq8WZJyt129alHSWwmXJvKbgCpwjRvrkaCQGUcp+8WTtl
F9/0Pd0sJ+U8n/0nc8cZDXphL7wayPFcYhJptonKvfIUGvBRzRkMTyit6HlnmOimsSfhXo9Oufwg
Wy6GQbbK/i31hkfyJa6ywogJtyVfRaWXR89Re0rGw6AeJ2COeyIWq2fMybyC2pcUfqrhypc3o2Ar
yA9YY2uHHnR7ybfCuJmjvc5c346avU8Y66Olh4D4N8xb0vOj5tCNE8drKs9wBcvVeogfZ1rbtSNI
o151TaDmvsP/l0svSK85Q5DOTtgmcnbduBA9LQ812NmZtLjJ6tZmDv8dLnj9JFzUai3pDmIlO0Ze
JejW8feIfjbCrxkVQDbAQ4YqpbxndjpUntZBRFzDbE4qj9RfrFD0+ExQUZadAnyeZEef6kt5tN4y
086vfJfIvb8P96NwMllpOOZLVbo8pZu8J7k0Hca1+aG+FK54SG8TCvVyOW1/CIZbnwJrizlhTUCn
X8PiXMP++tZehXV/nb3gIki7btuch73yVm2uBJ7z7/W38dRSq3oueYzZC/fqJmco44adGw9HUI6v
4ibyH2siKpJj7jlG0CMmPNWoQA9gHIjdySxXLfYK25xsSPKMxae1qVOk6zKHwEhJ2Vr8sN7El655
oZy5fuoTt79mK4LhzcO0Z63Es1izZtemdaevccWlu/SIZzq+qvv0Or0ML/UTx59fFnX78iroNg6v
zOlHz6Ea6XF4hBnPGVvCbFi1sDfTU74znqWn+Xs4kqXZZDDkn5YKX3so8dLZouwFn92lfFdX9ZJ+
YfLLOeSKGGWYZCeb8NZtgweyul+cOPVaehLbF4wN2rOkrCXIQaAKlwzvizk/AD6FQt2/S+xnnlMe
jK6pdlP3tyFkfLfWHKVitrlCgk6oYe7tA3Nf8pM9V3jbz7/F11ZlmLpqOi/ddOKq6JDwb5Hudf1a
720inoDwWn2lvKdwiaBFv3tNdS6+uE8TKGT4rjwjNYXr4mv2hHV76tptbzlUp7Crqs7tk/gByMJ6
NVeRuCILKLH0pMgb9y4AgnmVUanaXPpbfavlI/1s/U0p1layTd6ItJK0M/fVZSKVC4ryIfnkj8cG
PmDuciZSpCmy9666oLNSsUlzDHHK3jjRjytEO2T+5jw3Nv+10L1S2uQ3td1CGslTSJMuJ3z8DS6c
f0rO/gvPqEORApCVB+e+ADXikvVn22T90FieCzv+llK9JsO6jh6MEivApvuiy6AYXpFiCSAhaTHy
2mnSeYBPjhvQVg/DrKCmtAstLjQxRNXKrAKLwNOkQeTfKYADdmW3jQvJ3N0/GGFu7QSCe6ZZf/vV
nTt3Xb9j7Nn97NO9/0Ogwpe2xAU1TTQB/HLR7EtMgkrrQ7tuZOLASlKx2qcHGqGFYrr7Z8P/p+s8
dlvXli36RQSYQ5dROViWZLtDOG1mMcevf0M+jdt6wMWFj4O2RC6uVTVrBolgur+vCkHgfaXPn+Rq
mwZZPmwn5tei9/fjSSPPZPX//rVaVb2r6SN1pLYyiBeoM+GtblDWyg8qRa39497RZ/bPf1A2n82m
wqW2iLUtpHnzGPJupS4zss5Hg6l2zbH/96VS0efPeTE68omBB+zOrrxHv+VvIm8zHv89LVrL9ugk
EZhuoDUBEQDl4JK/2LfE37gkclA206WMv+b6sW1WxEkMZIJX9uNLl2wTegMKHls4ECqWqLb4rnFS
OLKxY9zfppCQbDx/94Nol09LIt/SA14Uf+F+P9iGI1/0i7KfJaJ6t4Lpawaqa1vG3O33cZ9PgtdR
i1owYan1vepuxna4ix1Smt7ldxokctSC4pC6Aoisg+WbbZ1x8ep99b3f1x90nREWMapLvhMgKj6f
1GPIU4d7nbr6e7QRT9KHfum+EIdGv8zSudDqO2rK0Zczl3v/Fz5G3KYt/w4/6YkmtcpftC9c0s/T
k5m1yuIX7ZDTvX09/MeawoPZSLXrdgw5CE1p/wmyg0p8Nf/GvvSBJn58N86qq3PpMCE6pD8UxXR6
o+6E7+1v+VGTVvv0xCAMM5C2XLz6l+Iy5s8isA+oP5Yt3xoCIlwCG7CYKtldd8oXCs/+3AbcEQwP
633hYQuZu7HP7a46ez7NSI1WBC1tIhhZtnKYJaAiD16uAjuXyeQP9kRwe1DZqccuXU2QeG09Zctz
CU6DwcUf8VJMF9z2LfSr0OlKt5OfKYFOiY6KaAc/2rEqkeE8vlJEM+h07+g28fcc7oL3jakc+1iy
C1/JA3KytU6ihZ3tQ7+ZvdZPNsqqYb5OVx90XzK34IdXrRVnmZ3HCj9pHL2+ELcLly7GBsLJVnzj
RXghwzDbq2jqEYQLL/TPyhYcRUKtQk+YHiPVRrChLW6JkszkvrYMgV5ElJ6ohPG4+alW+b0hSIBT
DQkanaPs5xzk11K1JVfdoJj1IsgiLhTRMahfYIlVaLNJBWcAD2EUEmSgEESoONYeuSva4FV/TY/o
gJBob6Qtw7/8WH7El6y28WAl19dRzujz8CiKruRcYQjGfcGJ9AvAGZYnYUMjraVOZvoPXk9wL5i4
0+HzOZhtQcQNL/K6WU137gZxGH51DAGE3mWMWa6QXgskcqjYKAJXyYdaEeg023hCkD2JnEd6oTg/
E+GEzutJxy5dDEowUw4ZDIJtMV5Yocnji671kfno6gu4//PgLBwAM0E6970TXkqUqJ/GnnagMP9N
qqOQK9igi7Gtb4o/2lM9QIwBWIaIt8f6jhBgdyT8BsQAjCBxaMj+mUUw7OgjRRIQPpZdOHzGmJow
jOWcaHkTgV47WA7RDM2t339qX8XKQPYO6AFYmfqG7IUwrfNX7e6Lt2lNzi0wE1HD0mqK7Ri/P1IG
kQvxjIOD3R/vGFBFS9BnbiW6S+1NXxIhWls4FE+8pXXaj+cq+jB/QREgDF5YGFmGCY7z5OtifnAG
FRDeaL61LxZJ/LZ0SMAdHCEWV/tq53ORH+KUjDs7fet/2eLid7TFeKKRKNH12+HUHhi4GII73Ct5
lTZskrwvwIm1fh51F5QrPY0fMAyAMnSkO5Rg2j2rQCah/nvib9547cdc+T0XbdzjKoCczkQsmzjm
vxb8i1ReVI4fMOZgvWK+AOwTJZtxj3+Ra7jtV4hggKW+V3q7uOExF6RHg8AEeJ/34sN6mbVDkXlj
j/2mk+fnPHsleeZxjzByxv6kCaJx305PmIUtVE8PU8jZCzgU7ciORg+hOXVqM08l0MRGTcBGz36Z
1LvljgJ5M6zCy8xQiOmNvZyBtdA2eNzd5ic785BEysXQODj32Dcqpl/MQRFvLNKUyJF126vs0b2A
pK3q1p6vxRkFZr2vxhuoFydRqJ1ii1LB48hpvvCjOICgJVuk72Bp0CH21RGzyhMjYh3RNrvSrqVY
QGexIQIKgof9fLlzUr1wH+txPV+fO0XqxBfuPI+ccO/3uXlOMLVnhzV5GL84Ndo5SCECKrA4cGbL
tiVJduPJ+IC4aOEZ5oq/k7rqeeSyrfDVa25G3Hm8mmNia30TJDTxJ8MuKSOsE/woHkP2LnDEUvj9
u97cGNUTzwObgPmOPh06YlAg/t/SZ4dBdWyxUJScBCMniMEIVClCyhWe243sSTSfUFpJ3xWxzSdu
6ZejFsZvMpNQ8qanW04odlEWVjLuDYlW0+5exxf5l0Sb4cLjpusO3gpA4mB3KfnJsh9qLvbX/IOq
6koGdjY2fhAQgtns4wNm7vT+Ol4xPNb24zOGp8Ak4A12c/E2f4x7njQ2bBGsC8tqyHvSPk+vsM9y
3CXWzVpxMRnCXcJ9lGs6VK6VoFypFkbDW1Y8tYKDOYgqvEDksV4U+lveO9dbvbTjiudCL3d4KJLw
/qFNnvFwcxQzy5rw5wwd6eRjjodpkvmTeLTHPkbjEiG1hadLrzoeNc1q1jj3POiY4uiyg1yen5md
pfbAOlmOjPOZ9HvFSvvKqVPU5w0Ph31crSLjlCE57FgKdJUc28xlcRcKHYT+6ujksofV8HOhkF9n
+V1+xoy/xUyxH/ccG03tkamrYB328K0D26+NLe6NCTDiXVPe5pbPczf+Su0F4852oLs8iFcORUBB
rOqGn/LcRusySP1EO3FTlLt6jc7RFQsOyv/DsB3wjbtPNgH3rR2trKP0xH5d6Ts9RRCIiC9aF1nA
M6o+4xrsMgAXCbEGuJY8mJDHWRL38ZfaC4+bjuGQAy3BelEjpzlKX/PgAUwuXxOXgnLu3L1iaW7e
ZrTC7hK54bllI3nC0RndYrlG2OKPL+1V3xSf2Yvo6R818YixT3MPSwZAvx/X0h364j+rWaGGl/zY
YazzWAvTN2yRNohW5ifbr8qyvHJILqovXriwIS4TXN5fanFkSR1dHOLhai98cqRnGyTDG3NfvZGp
Ff3DThW/68W8dvB0U0jqmNXhYM09dMJNBhDGt9QnsCoCWfZgOsWBnv/DMJi4Ue3J5CxUbk1W3HX0
olvBE0CBhwcoO9UDZaFTQCGx9X8xO7BlQ7USNRuMlEqt4TdteYNb+T92XRhw+AsIx2jLKusujx8V
Sor9aNyJlWBXu/ncGR6utrxA7OiVg99Rlm4Whh/jr+LOm/RUv0QrVus3bzKs/bbbAZZW1ZGbXG/C
tUrpFmjZXqZt/zBv9UH1pm0SPM08bSx3CX5GyCE6/T+OZSt38lf5SumlbTOakk2+k47acppnQsD4
JcWlOMcJiq5qJUt+zoCsdCftWWaE0jYyd3FF3+N3EmGAO1q74cv64uEUiJ2/s1jkH/wZuX52ux9v
4eZx5Oltr9OdrCAeKJfL9/ORvy675tJe2RTx/IA6Ir8mlAmevFbfly/rDtdnvmaRU3xwLmnqEQPZ
eP7moKH8D3fKR1i7sb41v6lOBFinD4Ri6/iFzLXkVTtXADoXlKt45eQst538ivo/v2Mh+UvoDk3Z
MdtPZ/EN79xynUNw2D22quFNIbMTGxolNPIO/12K/XXlWfvohG17vJo89VhiPkhXAxnGJ4vSLnd4
eaws/3EiqGI1vYxvUmDuGrYkmqXDTJIW95rEXYdBBfbvAaGOaK+13KO6wCda+kLJMFzYI9vnvmHn
X1LjzMOK8j1CnPbEnM3abunG2PmoJiuvqQNWuAodeqcFVvBkY72SHUIzLUKfwYbXdM3FN0F4e6ec
tjNMMi+zAqg9JTyfS49n9dZUME3AMMfOsOUZoFy48nFxzBV0u1m5VmysOLk+0YZNT4ksr3LJo0Cs
vPFb2jSb7mN8HVpfw8D5bXKw3AcaMxGG+LAeHke6PgrTl1JxpA/N09fllY5vy0AA+zPbuD6lDvv8
UMVr1MfgfAvPCJ6u7yJIK5t+tIKoxdoRPsPV+Db9E/l4pS3s6zeh8/vv7hbKtjWu8jOOmP3DJihN
u5lb8QvgCucz9Y4rkxTEL9NtbDyt84Euyp+UCol3BZqv05CJq07ZwO3HmxGfLYB48KEy8fCi62Mv
quyWMR4SzsmRd51Igw+c8qHhgbAD95kv87JTPNRpl/otAlFiBEUxbsy4UEIndroXNfsY+EToxd+S
EY2Qb824k4EXuvIOJP171eIlcO5euG1ESCLDAXize+ycJdyFYITaOmJJW/jpHOOfcmPogTiyiAKN
EZu0wo5rwdHSbVkWDn6ztXlt+6BqfVzUY9rgHAbkisgHY+aAdhFZ4bBANDK2ji4sGxDF78rGJ+kN
8aZI6hrItPy8/knjZqVNuiWuSCGVhs1TQA+/vMzH/NCRLcwDczK/x2bFL9MX4HBj5F62Z9fO6Xbo
935mX+WhZrZ4wqpsayBT82S/2hQ8PJTKHCTRXvMqv/zsb9pXt0txZYUo+CkCJTfP7Tf7V8528a97
N6fnQcWsTw/aTbuN98xYo3/KaxpYr+0G3RIN//yh/pvg3iYOBu10zBwh8QruF08akqyXUDgttP2I
xHJ7CTeNeFqWA68Y95vpLXy6fdoMJLEQYLNOe9RBGzPDuRJq/04F7lnQLNg5DkeLz2AzeZ5ZV+lL
XMjtXElWwNBSiQLoyGPhCmawtG9Q5OuFoZvDmIjE1j54RIH8rCOYiZoOJlvwTusXlaIc7jEzujdl
2DA1LSK/nNxW8DgW2sk1PymOSSiF9w3LdT1uKAiYF9L4YaRrC9+Pd7hneNmxWz6ss6bh/X3TVs1F
svzZpICx0+/4YT+PLDdbFZ8d6Hlj56KbMQ3Ojww4RgtQmunnisalJtGROiFF4maL++hDZh+juvfk
lgkXd48KOEOviY3T8x0sGC+fZY+Lg8lQjG52J3v9Pj6m2r4d1obXcCAaOCQ6UcCWfeDjUhmnb1TL
RbV7TMyIyhU1mvVpXLF6etyyn4g0eGaHO8zuPPMdJMDAmYXWC5ipOE+76MD4FOfCwTEN10Ix8koP
z0DRem8gmQGYpPca9iMgVMkn8ITf8dt855CTNfd5IA0ri2LjA6tXjm9OOJiGbK7DZTyov8W5psRZ
G98lluFeFvvEchPg3tEcBNqb4rImHpywPEmZz6x/mv3k4XWN+5hRAkO0ZUgVMDqMX926wWTOZl5m
OIZkd98coIqT/szX0vQgd1Omlfsic8Xb6E1Hge1IZjK1UNvUIx4uXirYhuKW9GE8aaxrwY6vid9e
0E2IkpdhsU+qwgcur/WpupblCqsJhgtMHKQUzM63cNFLT/N4s1KPyATYQkR1WA/eit9/ZeA8gQ68
4zIWZK2rXruf94+1ZgsroCPWApVd5Q5XcNmZdAYKpotxeiaYH0mZoyS8KX7jt3cCXyocLuCGX2WJ
VCNwWwQEMYQYh9zfjlrsEt2WC4TaXvlIIF/yBhlDMMpameDkhWd0pG04iVA+J1WGvo5if2m8EUJK
/KEfdI9UPa5U6jRvJGlU6ZWIa9XDOR7vbifkf8pqVoNhPjEwZ2A09r5uuECWlBsqQ1/icRgb30Au
PMZYb3jJ6FfpJKyLY/2av3CoWw0zA8FNA+WHgRFOQkljK2sGDonDXnwR1WO6GY86Lu+hk/+Gd/E+
0/tSeK/r90eQbqD/e6A6yidgd/cB/l9tMMnv8YrcknrghZ6w7q7JhY+juqHkMeUg12GdQDBgu4aM
vI+O0/4RyLCCAZWeE7oE5ySOIUxdX5tXHs3plUXGhidj3HhR3lB9CMcJL461hTJZ3g2kegJh3DCU
7LpgRGHx8POJmaxjYH8NdvP7UMhQ9iAlQ2JcOKK59pQ7xaqdVzH9VcfMxZ9DT2N7GV0j88tsk5pr
VJVS5MYGbiJBbHi9GiwTswwfFlkR+mTLMkVAaML8AUGv2Ts5pgDZPa8oZYztIBykPQcLrgaMvrh6
SLOel1dzRSKkDebRtvLe/CaX4mtC1fnLQPjMy7Ninr+FFamNvK6kUbq32+a3EVkiHOm2sUuvFb6I
L5gu8ukU+NpMloC2apsR4JCyKdnCK3eHz9jSf1CG3eVt7xp7/QhNyBG35guzw6nxjB8t9QhxY96N
9SaAkk3Yl74dPufvTOIZtNN/zDnW3aGZ7A57qTQYx1vUHyTFI+E6zrzHOXpDalqC7Bp7IxCZjYjU
tlhMa8HSu0rvUm4UzOwgqGNF/JXcaSrCIiBUFCZEy/DE6zcazymUni9zW0UOPqJXYngSX1izO4g+
zldNubNKfxlJHLElj8egdmGxyq/qKfqVXhAnkFueO50DLeKa/2LTWpXAEq58598bfD47mNW+vYsr
5cpIUXDLi/Cuv0zvUbqS1rIWINf6bilRfnqXkwIg7ipEazzaA2aLV2MO2DLaS7OJUWPeowubgi4+
iWia6lVoxI/RwdyPK+YMle5YT02D87QDJXP7Ozt1DN+EUy/arPjqqryrDHmSy9OS92p+wbjWAH+2
/SvDk6V+Xk+y2PD3euU1unNzFr/UbXYkMFRunJYB5x8fZbotH01AVAqj1hagAVz0wpBZIwLDg/0m
v2H4eIk/WHbRRQRsdswjI59qdovd5ydtdQbCsJqCjBrs1xjt7loDCjkx/xDvMbmobHiX9Lpc4AY8
qGrZwXE87NcEa0H3rr8s/sba/cu5oNaOAFiHNHPUfDGz0UsRuoyVGdzCm/Ly3/mi+/G53T4r5ImD
FyKADYXkCmC57Q7FUT8ILrc0/cCwq98mfvNSna21dkJfe5oC9UthYDja0EK28ko7mZbXvSV3Ht14
k7iPc34gaK9bzdOWsG14L8DylJ1nV1rjwjY4MgFT9mys4OEBswDMv6DigifPh+jv3cdw0Pm0jG9/
npBtxK1mSrm48RZ7ypnrTLse24+ruspf9Mjbaf/qeMvzpZMjBVa35j7/gMXEkSe0Qa/Z0DsgurF8
Id6AOjBENDbLWZHXOqEgdla/WhtxW7B9cvTUO9ZltcmvJTmGn/oX3+txLPxli2ChSO8pdBoq+3uz
l12Jii2hInJr+TR2WLvZT3c0GFa4IACLYt8dBQqdbe0AO4/xc4mIr80Z3qfAyI2OugAt/6R6r5TX
gSJp8SSZJADH0mzxu97xSpBlTSJheqe5jRfs5nmd5PGcBJtbdRviffTZvxav6Zb1yfD6GXcFsg0R
89LthU322q9hUel/U366xhd5FxMetKZSr9j6eIucmDSI8cq8M8J+5k7spXdw3d+JqmoX3R5k1uGD
i8vdRzivrWP9Ga95tBbw1Dc4IcxtSJDu7XwncNxDn/OwwQ9hxMKHuzVvWMUWo6vmLvv29FYz3QWd
2kQ3GB3CTj+DCqDcDj846V6zbGOeIZadobmeu/f6LmKXZhe5X32yYz8jHp1BYfkoR04QThp9A2tI
raGhAYQ7FJpSvY8wZz5TZRsnCctG+PWUx815fm0v2mncNkGerRMCdKlsb03ABnNEQShsrdccU6aD
CIGEkxn4Y/kWkiByIcVsU+JwIK/5cB6BWah659hRcB0PLJed4K0x3OnGrLu5pTfrSlPaYVrLYXON
aIMovzx0iZu3PNxjKWNQ14IY813Lpj5hpDr/Q/VmvaWvNAxkRmhRkNM0efWpOaTUHLQ1tYMheylT
KXvFT/dJp5oMQXqwPsJLQ6ktcyysO1xDxVVNc5lguL19VIdUXOnf+ncmE9dsx1zEnWG4WrZijJ68
0VP1b+rMOMTTGVyJR4Nit3Cy0/gjdqvykq4eB4UHs3eMT+HESVcoxyJ6r+GwKCwuTEjTcSXOu25c
WY+XJD9juhPGeCBAT3KG35r5350agnxGyoynVTpiYr+7Rt+488shMIfD48NOnWN9Tj545dWSM2VB
39yzB/MavE3dGjhNgi27YpU1Jegyc1fAK2ZNhPZAiNqX2y5w8g9ea6as4vtsLYOn6xvjHetgopu+
iHIlXxtC9lbTnXh6NtTozNXiuSEvwrOiiQoPhSMZMhzA0WVedb9TIG8TnqDhOVvQXtt7BkU1WsXl
zgzJhHVj1S0VTNL2WFFAo2LnQ3VTQuIzaNoc6XvexLsKLGN5lrB0N+CWkdPWHpZfrKHHGaUeRe7U
HY016XmwehQFGuqOc5qxtB+x4aAznV+ixVWmTQ0JQt/IvU9Fwhsu8jcphDKKj5BAITqse7LFOFQY
RlBby8/LX8tedqzw/BC2iMG78iXJjnKxL6oVpn4SClN6IOEmjOtxOD3mjcm0ixkkeYr6Zhr2CpaC
+kY1IYvdZhO45rGiLKEuoxaiSECb0wCGULJTdsuemfjsldwO8kXGaWcJQQipDuHrjEWTqyOHAjx8
U1+sE/QkMlayDikYMiGE9Tj324+K5JLPSF0jftUmOBw3NuZEXw9X/Ws4/Q32++e0/39z/r//xIYC
8kshCf9xAf5+LzajJzrSwIfjDwhFyMh7bcIx0OR4/fe9OdRV1FPGaQgLMoIISCp6gLG05UmoBEA5
fQm7TRJhZ/z3lVHBqB9niRCBZmcKKr3i37f+figvOHG0T1/Kv+9JyzMK3nr+xd9/Ww1JHnVtBZ0K
xR6TejwupuRHGp9c+7/vNc8f1BlU+7//I8+2/u+r//3g7/f++xNT7fHwFJKBFCmV8dbfLxW5qbDj
PV/o71e7iBSiJJWzzaDlzTEa1hMOO62KfRMuzyuFNyvpiRk0Y1v6+AkHMxwgOe06Zxr12dUfXnLN
+nnfRPN5CgmsipBE2mWhaEf9kRzzPP60lOJFUYVPWRw6X81V1bEYbyTZvE6I02h4XvvwOD0mBeMY
spKq/I1IidY20nzyc/h0WTRMwdK1kV+kJU0eCIJF/ouWQ4slXUpEOirR0pgGbXIPTzRX0oOQZG/F
UI7rIaE+RXHyDBvl3CSjhsFV208rsrhwD8ZcXizlrUq8Cc/yajZVj7uCOxXXCHtnv0WmyxoEGh1P
RUdsgKUxfUAxgRaNWbyp+BVGqnPWumYzf6AKaTFGpeDoB50IDChpQkRhlCeMLBP4nRpsixa3AW/u
oTW2IwdhhsfYPIrTOi/jtyGVNySx2U8hCXJXZmhVtRI1TESStPe5IA+S9aIHlO8a4qVVY/6RQPJa
1BQy3TDsI13+bUXozIRd0r9L/rIwL6/iUXTkxfjBvPPzYYFn5AkxBOXTw9aAmTCZcF8a4JsUNoVq
MNobFKxqsTNhwxPEyiQnYnzQsR6LGLIdhMD58WNOj9QbW2ZvyQv+aV0LW6x5pralc+RO6jK6GvJ4
R4itHI+vW9IQqxSWpAalsXyWRA6OPwcTIy4fwaNYQOII1tq02tc0r7SHsFkE9kDyDBKXS+61ExR3
KckXLyn6t5AksXVV/BNTmA9hA2HdmPIRgaO2sZgFDIgeEgnMoemS9JBix9p3z70mf3wmGKk70iGt
akgKpQlpYenoyDPjIzaMLpBD/cuKl/0s54BSpgTzWNR89MWM+fhEkQq2Kcf6dCi0GlYLUV7a02ko
51FbG0rvEXKPIHReYHPHFngwM0VFL281K9GTRgkcsl6jiIIcmbGZpWb+rxnjZovLwXFZwETMBFl1
+uD5CMf4adyLUlXMqV2ND7bA6p9aRD+pTlLDI+dsyyQgKpkl24GhybUw7BZz3hiLwlOSUg3ghv5O
Ki/kUxC0umNA1Kg6IW29zmYg559aXQB1NembkcgUciFcZ6O6iBktwSA8wJUHpqoiuGFEujnzIuvS
qxjrK1WmuQ1bWVoV2lGi+5fHU8hCcsMBMEKOTBdvDti5Oezvx79RyPod3maYIciKaz2loGJSJE9j
I23TU9KkYTQF4UIkeg3ptpRVeIbozyc81gMkyBoHajnkZO5q+lbnAgw16GHRs8yGBRQ8wkaOABMo
/kuT7vqEQqVoqfoeVYbI9TNppw3e/cxyIBmwxUYrVTNxBGEMkWTjT5FjRpwl0VuMAtoujVyySzkL
cNjqHdJwl0Du1YffmuQpTDBVowH7ne9mwa996bN7syw3NTtNFaOpjhnilM2Qn3tWcPz04hMAsUoG
nwk5PkU2i2eD7PMjAQ9Bkk3foiG+TxP3Go3sTJJp5kHL/mpLens8i2Ru7awcTRXIUVBvuEdwVv9R
gGYGLsQXOWPxgIOrNS8EQanvGXCjrDCrxClOjmKs0VXhmQ3hyJPOgdOa3YYQ1I+8N1MPEd1WaWPy
Qol0XrSBAekUIUsIYYkkc322pM42+zTflgpj4rSmcugkRXSHmrxQ9KlHgpQ8WTcIWDSR6YeNckFv
/VQRgxmiBMY3DGMmnzQW5DdGfHxIkXwQ5f6tkftrSYB92eMZ3E0ibbwBPhETMHIgfhTbCob2iyba
qohFb0k3Z4xVxeuyv8lC+CKEEXMKkr42cBFrjBVj3Prc1GJIbu1CtsjSfBMzYMqwSBngo1CQ0rlb
tdPoCXp+taanXEHvP3BTDdH0Uw6P+leuF79zR0Aklie4Totg8IUX64bsErlC6SgXsYv8TTr2JVRz
0ioz11Tpl4ghCGQ50oMl6qFN4HBtxdaNJM0cpBmcgseshlaPt6RqLm7EKofp57QR+h4mzoS26uvc
9IcIviFmaA+H0+gm9i/z2N7aEgM1rCxDI2ZRxXgBKXNIaoKiPRNvb4mlxH780KQN9mdwjnE5YYwD
x0OyQEbMjkcRM87Ot3qK6QeDj0EXeijQotNKs+AscRT6WJods5Bq1NBUDK+bZd1LceXpbX4uimLG
KAV41MQlQ5UX8tUXiA3LmDOumEOI9jkYozFrfpG1CER4kYkOBwtebPiOj4glb6Tt4M5PmBrPZwgR
3FNL7PCyG+CuCMR46A3gcrUMpiPMYF9yKDKE6LR7LgIaFOZu6YTFU2vYE+XYkhJkLquqGtJNOaGk
1CIiOR+UkFaBtC+NQPkrLeztIUR3HtKFZUKSMEGjhYF4MkJZiExQQwUfc99ozopUCV5M3iXFMo19
qoJ6tDq938AJaxsMnmLDmlEg5swwSZJkfohWYhgIRWqrIHpA4TN07TATHQiv1ULl75ATSbiloTok
vnNvGoQyGZ4FBAtpZMsxaJemHH8sCPJopu8Sbvl4X8yF1wGolemc0CQKVytvydMyC4acowb8oRYX
+ZHehDpaSRMbctS3Izg8zQjRPG4fIXp5tCm6JQ6TojHwLdTkW6EeZoWgSNWoVkIPgDmLRBqbXfnD
FadlN627bmrj29yb38TdXvCQXw5FP7TbMVorE/MAWU/GrUZqs40pBmSYAhSqscyd9Sg+tRDp+SAy
xS/T0xSbxkZZ+uvTZ4fFSllDdVeNuFKiAm1nJo1pKD6dx/GVGp6ZfdiQMoZQ34qCQRbOZFjFhzS+
OFzbxI3nsNGkHyXTbmVTS+5ECvY0zjuiX9Dr07+42tDlbiWpwSODuhC3L4thrBMdL9IEUoMs1YFJ
fINTRGh+lEj/UNqxpvsiHTOZALFwwqiIitKbBcEYwwPM5X1LkIRjz/t3Oy1qDuXcHEIhfp8nM17p
5Gkt7pwW6lntxFU0gyYVMl5TtTF4A8F8FC1MtlUxD6apTddhspCXNp7qvEyChxIHcQJ6JRFPytWq
kSElPWLFZwskNLkXUwu0A8d0Yh2iUZrXRg/60uCKTtSp5YsVQ/o8Tt2HuteFInX0iPEqiSAklEv/
tLH7NsWOX4tO0KDnLfUdF6y6hsVirusdpiHqZZF1dLeSXeGItF0oToLlFqeJ6qMAx4dW2lQJwxw1
ZNVKC1b/scYwpcYR3oArZMjNOtFA6adWrulzTlVEdFk0IyXFu8IwuxlubRE7y2LAuxr3k8UpMTL7
aWsdT/AZNuTY3xRFSdd5XpwgIkxyg+ASQn0tcauTblKwMW28B2pfezBqYz0b9Vad1OilSjM3kokE
aqAqYg2m+2rdfRhWNe4KCxtLi3bF0qpgmD4e2p44tF2LVNgTDJMR0IyHYmLcY0m7dPmE4SXvlcuU
wiYsSLWkIXidI/Mr0QZtpeCV7reP7kXqhmhHxAyT+zl71zLhN+u4oCTy4a84rGOtem9wdqGma98K
OWGuIZaHJKzxOaLhHnlySfdt7LnruAqJJtCU5EialItYiASIDkdcK2ZbCurIFH2zJIGwo3KqH8sO
C/Ifg+gEVI5fYQayE5Je7VGM+Y+umg+KIR2KWFCxZIOl4KtSBeW4AlTr6XrZ/K36LFpMVLqkbIPq
yexN635tGTVhBwr8LwSbRJsCYkTUni0KkVqbb+pUIFY0kw7xcSt5llZva7HwytZ8x/YHZ5cc9zkJ
7Kh8ZDCFWsC3GRvWBmnBq8jQbEza92JKWydWRniTY2YEGsT8bKsPMi20PGwJPuZCxDIik0fBVzPc
OTFSGpd00AlvosZLEqgaDckYzvAtLgshpd2DT3ruajTQI5KyWJojT9cQh45DAk1xjlI/DGn1FiW7
hLGORUbPrJa7UTq9lnlYebaeVDAxoosGzzexOaXtWCuCfsJKBLyr9TNx3gjwJqaC8ZDJkEKhS4XC
XGAOC0GNRn7Nk2y9tNWO4ON47p+IG1xBHh44ThVGmvG4Vko5iMOGsfIcd2cwhatAKEClFsJKCbmB
gtSAgUz9R9Y/MFtTTY9qXnDaTtyFM9NaUStgQQI3zpClNf2s0w1tJO08igzE0vmWRv3KylKggxh3
pCLC4FfjYZdNLx3vmkTABiE40Gqtp162vSHunraYKif2UX08yFYsF9xQ1R5GrBYHij6dh0Gi824o
ZkIlBQqtzYOig71G5EUu4bNYllic1KUQcto965wcSFwhw9n6MpueOOQu3UrCcEqfGbAheQ4mpqW2
MLZo2If6YIjpR6Zk2Dnijez2BZtf+YAlaGQvuGfV3qB0UEtmrq/4vO/YnjqKFG7l0Mrvoo59VSx0
27R76hSLgQnknD+dvYQgx4h2nETmLpMFNs2tVDGkcbSsyf+PvTPZbhzJtuyv1KpxWS7ADDAAg5qI
PSlRvVzSBEuNO/q+x9fXBiPyeWS8fCt/oAaBYCc5RaKxe+85+9wQ/4JgpRTnOvzsRvtYT21ygmDF
3uFajHXqAJcPklaXsiKYFEPrGbftoJxDGD8UcJ6YbLRfoYGmoqY5QMIPigTm6qPVrg0Hb38+8OmW
NGe2UK5iDi8G3qKguNAVrq1pGuHI0HHwklqh00WPqCs93ISFsy09e1haGXi8JaK4SBI4pyFxYUOS
RE3W6Os6a86ptokBUqjJDZ+8kg6NS72gbwpLY6qqf02cem0vnK7JOAW3CYAHESPqo8Gz/bXl+8O5
ScJ9388ES8nklLvo/sa5PHld26zL2kc76EcbO/bv4bLQGp3lSS3jHdvixGRlzYtOCYYyyMwefsxB
YBwBgrz0lkLM1TcO8Ugogfg+w70lIFBDl2MeCDKHxEWMUi3aacK9/YFkLGXja5heVKqxohrzEh6M
sgqi51XAXj/MhbEdc+CRVME/kGaURi2/5uoR7idJbZz1Hb5QDKarJjrLKMIbrKL7AmFHKVEYllO1
b8h3qUzhPxqENlwBZ2Umu0nN9Eeq1bafD6rBWyFUdGJZeE/HZEZsMexyQ/7iREnicFWR6EN1l3cD
sZIqW5PWJK7qVjFekyTA5G6x0ZFHQet6TznQ3VWs2VEdhoUDNfyt5GSDOcv5mqMITQjC9w5M1Fbq
4Q0HVcuXWAOftvljQxTVVZmPW1HFzDmIELmf9KdLXjlJ5fSkIP913sYZ5LvRMkwZlunR9OoMVC6p
bt6JlmpWhFn41qtf4C3FgnU0WnQeaRd+tAZNoRhmQFzEYEMHllUxQ8qmql455Ggw+SZ+EcN6q1U3
XJkK4amhc4nM3fhUenica2YarT4nNRnqMFGQ85kIyIbkO3Si/G5Gqi8LRmXFUsfalHAma7hyCK4F
xgl3oAUypua1P0fuo10zEBkYXk00vwIVmWdYgOvCxkbV9Eg1k3LMH2dlfLqlGX5S23zbPoe0qZ9y
z6arqZpvrm9vmab3YrcBq6zbourqPe1MewzGbVBFbxZoQCzi3cAFNbIw84It33WcGq4zFC4kmY0u
AUmRyqqdHbCIcWA11Iocw1QwmrBgPQ+pu8rN/tOXMdw5lOKFz+pk8msf13W/D63U3I4up7d8Mj9S
33vO5xj/Sno5WTF88scz8NQ312yG3UwW0XU1Wi7zLmGudWQUCHKqj36wdkuZsSpqgM2TtuaT54Gz
ilm3EAKcb3vTv+FEF5/AIVtXQZnT3HDNp9KrqA2zUSD1xBRnd69cvKL7ZGynle16j64TeBt/BuDY
VM2zmxO2PVUWmbgVttRCPVot57/ctOp1GpQ7Rxhih0ZVltifoNeRUmbQ4xk59+WjUUMdgfNFqNqx
LnK9d1AeqNTpdr5gEeri5FR+zlkoM/AjsEoyogKfPKVeH3JGcVsLWil4eRGQtJzH3l6xtjgGhfUV
kYBzSwDW3Wxg6hykGrdeRrU3uzhespyFvKU3OrYBXRvbfmqZWXp5e1afA8KTjBP/ioqwQttLarLT
MHXwf6g837izQqTfM88I448a8v+dSzuaqmG60r3z4iG+y7D64XmxJqCC4lduEYmgXU3lJm6drv4O
aLxtihqtxFCqeeehxCB2PFhVPsvupWtfGFmxDRxFqhVgqv3gT2d3HNWV7zAjtf2JhVzF4sARKIp9
gQZhkpwxTPpXkAxJtQ9HsXK6jvhU8RIXjr1ONVVyWOavcpqzvbSXzCaQ6AQt7S3VLSLLtl1ncKu5
anIiLUyazaq5q4ULiiHI6HMEob1t3jvRQX2GFCbnAVOHruEVNB2gr1A0697Ey2Pkc0OKXs5sf6Yd
MXKFW8Wml+5jCf29kksi02h8abD/qsnsN0+gsXJJKSO/58NoxVnW+ppr7d3AN/tS+vYRUB/swrxB
sdJwDGaptY3z15GqeO/XcGQEaob8Ohkw8sdI37OBk3+LLYsLyXhFPcL1WVdfaZCzIDVd5MWAd/Pj
v78ZTvU9fF4MVbZNyIFnF/Ht5eVB5bgTg+qliOiHaU3hnx//eNHyyt93M1LVMSMtT/9x8/Lj//b5
3z8+9zXv6/d9x2XCOOxMMfzinwzxSCje8bK53LpsRNGT/9bja/1993Lr8tjl2d8v/ttjf7t7eZ0P
babsv8za30wJVmEPaPLRT0r+mmn5E/+4eXn0cn9WI08JeJdb6RUkhfNOLhv2Lhy3v++L2f/nfWvx
2eKjiV6dbLb3yQyeVhikF5GZNB/TpJ35K0V7IHL5Ki0nd++PClqOy/Q06yv7GBpk8s6h765h4yNZ
We621fznE8nyEkdbTB6E2v/+gcvLLncFTaGdHsLT5aHItqzjKOHgIn1ILPzLcHsur7s8c9kUWc0/
TtH5EEcK47bOMXSRV2AfL0+3YLgPhfyaLGkjGPZ63K0gldcRFLETCwcoWwutyKkY5kOrBslbMv21
4vaxjRnQ9PVUrzSAyeNlI8cWQURY1DP6xhmFCNQZUJPfo0Brkbs23c/YjE4JF3CrZmIWNg3jQlLP
EmBje3ib+TFeQFHg/dhdlruXTfZHMqFT1/s6gAltLvGJl2f6IDfnjV/mP9OBrvzvn0ubkAvq1Omj
D4B8l1x+w+V3l8GS1xiK/sSfE+1+/3t//CuXX/vHay5PjS2TFHMALP/7lyf/9c4ur7488Zff/T8+
/fs3lG7c7LyuOfx+7V/+zYJgziipT6Tn9CuYWZz+3AyQgg2qNgy8x8FCuChNfHbO1F4ntJ7BSUHP
6N2cYZiIaF1+JJZZ7Z3KXxDJ4cFJpvwAJri+Ft3AVClhjt8G+z7sNzExNiJAt1IVoLxArKx9T3z0
tfFLW2F27CsG8SSc0wVl5ULFaVNlQyoQWtMTY2YpfSpPL1cjBBgYROQJ7XxmH9Bm6be3NY0374kF
WHFOBk5pXgWY1jSMTdAm/roM+gqzEsP6Pq8RfsKfJPIeqEEDwyPPfpLrKYj1RgPFWgCcOMBoWnRr
7PKoi3TxRFoEvaIQMoiJkqKnS7Zm0c28Gzwm+kcrOFSj+Sid/JblbbMaUwMhAhHgKZfgfa/NmuA+
GDwmdRlQf+RULn6uortLzYKLWeR359FksNQxwSR0HOvBogZPA+/YFyO01ATTVizQEttzOXNoAcVx
0CrD/SBr9sotRX1XMFv049vQn1MCPz0kNGb7bQeJu5njyllLD2Z1OHTIT33E6DDLAxcDiOF4P8gA
gaFhRWsA2TiIOhQ9AJz1LD66DpBqnTefhrNN0rRl0Ggz0U+Su4ZIFDQBJRrqEL8uEerMOCL/ZNnv
jq0+ZNJhnm1oplmTubc12vGwQBhQ3PYJckMnrX7gMiBG3oVzUrdBcFW59EmJV7S5BMKy70nfQZ5Y
jIfKoXYImMFCJK9PzkBoJealvn2qDNbFJpVpm8MwITVzxTD4PCTm9UDkFfqxLt60bnEjWlVtB9u/
FdL6zKulb8vbAb6J9yyVgoTfDmRgjjEm8fNfThqdUn/AOB5U4ibM6aFxOYMpFAk+k1SeAygjyujr
VU3YzqZCAjOVgVzliflqtOqnTsSezJuVwY/e0A7ggAnnu0zox17X4x29RxmwWEtsFGDadry9A4+m
ohlyFJYx4ZpKkoPpUgXlnjg5/mNi9fY9sNxftsTFH6XPAQsUHPU5ul3rrW8Im/Da+Ue4F4FJmTDL
eG8li65Xt18MA5fCbxAbQnu7u7bAxKe6dFMSS7lSmTkzXGHNqnJG2khgm9wx1oyx5KZInK+gr8OX
gvaW73vlOhyibTUAbvPp6259krKNJDrQzHyWleUfKj4h4SlBq7Own82ivU4zDw2cy0nUygZsdZa9
71Xo7tvSv4EZXB8ti/jevsiOtARuDExYY9O/VWn9bpS8g6xEBJuRS1mYd004Uvrxefdi09ssBVU3
fZuJFjd1hE9ANrTwBFB6IMkO1EJk4LHtv4YRouo5N2DqhBmLTjzAxEDeFDNIaoPjA3qE+KJcQ1Fh
HHIPg2/QnSwUdgPGnqYGqcTpfKsGaHylyAI0tVn1mWnaBg2ExLXSwPcs9G0mrT3EL0mzdSD2P2Zt
jcowRijDZ4uAuQ3FmTU9AD8T0e1EXK4TBXdOxzU5YCxkWYS8jMp8d2PPQA2To7+UyfNkRd2uSSjD
zdCxCdbxv1paaJ1pg8SQyLvGjvdVdfFd1JbgA2eFe9bvOLrHvkcWM115PZ0pO0A01Q/+1p5HuSmd
dnjqioGx5fBUNY2BtjT8KVWnVhXNgm1ro/kdTUm0rcMvZUqMxqVbnIiD561qPNNpQ/xsHsRyI/pb
3qJcy4ZMtrqj9UG2arXLYVQyxkcJO07FKQ+GFnQealKEHLtZCHszxJgqoAFlCUpjDbj3IBVgIVuE
t6R3kFEyLiQEpndbP3bbQxsYt2S4JDuGVc/dTHALqVtDQ2iJdOl9TKWJvdAIrOPgdl8xpFQabfn3
GIMkHOowZ5VmvAijavjUazxINqTMqp1Ohu1ibOucbR93tPALRYNHOekVXT7MFtX4OLYSPbgV0S0W
65msH1KO7RUw6OxmEZmx5zpFT3pSOWebOsuu6ZPeCuMiQI+sTRHrirKDoO0O1D8Awzk5TjVftDdD
3g8i4DTkMNFGGN8c0OcQmcbbhL79cSgZrGRA/+UYK0zDhXcwxuRtQPDqjONbqhmmGzq+IW4KffSE
1UJLLExGrVaBjRR+6qfrro7TY7Wdhuw+LU3Oqbn3AYybZn6LxVfXL4lrRGhmykfNUCufQS1Xmitz
JpxvvRyqWjLCSQgRHjiA6Nmx2pvHT588gcGYSqA5S+w2jnfTwJLtZliQq/AJUrBtItX1qgO6nKxC
iAAFlF+XHQcN3I4xMzao5bHLE7MLG69yrKeiaYOTF9qvUQrZMK4JuOgWbs2wbMwhwUwR5M+hCMNj
mNXecbLG11AAqmhyNR1NVnvIS9jUwg42doacIEYHdUqq3DxU3ryWS/fQb+RuXGoAw6EuqKgj3aYw
d8YC+bxs5H/dutz94y0uP9BEEYO5zeWBvpUs58blnbuD+SSSFMiPM5D8jLccXeSPbGxPZT7lO5aP
Mw2nKWmPrnS5ySC9uCp0rtYmMcT7sfZ2OUzErH5TAdp/00PneVnSXzaWy64gl83lbihcOugUbGur
rbtj4r8HVjfOf7wp1YAu37RTcx8ue3hicT1oQeZfgYMHRrYUEZUEXVIsm8utvz1GRgLXTY3BqJYx
zcmlchKiZEkbqA71ZWKfg66joMuX7/L3plkWzl1kByuDifPKqhh27s2FzHqJ4SZ5ipolN3Zj08JK
WDaxYyNlutyPAhK85opujJeqvRZ9gq7e6UsUL35xzOqHnnyJg3YgFrnLZk4R8oq2SleDMSykKmCx
x67EdVYX9k3oFJwgtJTHqSvU8XKrNoQ8loMmQlHSig0WRmxFlhprMZuSg3uX93C5pSl1yUZBwhVG
pMxU5rFtXPOIjr0PNbGBFTQTmSD6DcoQE3xqWtMhVA+MRYpjbrrVLoxdoGzN2zywzqPWy1aMDSq+
wsJY+4HAsuM06lhKUx0bFdfrjmsoSTyoDxzStK4WdDKsS8/JoQVAvEl9aAqQ0XXJtG5qLLlSPbUM
c8y7kvzonZk57E4eJe+mjcSvYaljLptuuWUOPmL6WdEY+icm14Hxv65TGiIw7fNT3pvYlwhLyKB6
lR5C3DhC4cyG/uqhaGdzNzIfPc7L5vL5X+4qWoppRjOHjzsAoLd8B6zc/tx4IwwVF63AavaIFXFS
CiIZKkSlw67oULxULHi9BST8ewe83J1iPOXFNPvrrnHJ5hjeyhJPXT8vWsl4jpttaIyfCns8533n
MIzl6f9kVt+EVivGswRGOHsHmjvANwOuvPSsgU8muyLZJBvSj/bG+/wdUkDEtAnJOFrDc9x4T9Wn
eCpOjKYMRKootZe1IMzlmAXxCkeTcx0+z2/gxb7HWyYW/nP4lKH12DkThNNV9guI4nJQjjvankwQ
S3xJjAKmK2URt8PCnWE5PdZt+0rGtxeBINlyUp8f4UnXA6DXbWfsoDqG/d54mG/br4K7E7LBKwsx
BIgjZoBvksPXJMZx3b7yT2lmcci/6ivjATMaQ8IMNzjCG30dfZpUMdhTCXdiD6T9tC/ECe9UG29Y
OdfjDkeItLah/YUYBlhNCWj0yXy7B2C1ie6WdNYrbMYILZ4EnVKxxXYeL6Ap93r6Cu7kNeo0wAUb
/LEQCVJGr98ll7N0pR/1t32Wj+JdHf1H+vGs9RrsWAr27pUfXrNm4LQi3+If063/PeIN/zHAwG53
ZNVHBwsDf7caOGlrCsmtVa0FUyzk5NfAZwlNj7B9vbIf4ICfmU4wNbpOT/EnjsuSWL2NaW1h+1tw
lFL0Fhh7ATx04qqKGGGtkMcBihruWIlx3kAS791fo7bYjZ8BkRwPP72WTHOk8tcTPm+34mK4t6q9
5zyKdPcXXPvdfw+5lu7fc8Zcg6wx27UdssbAsdtLhuZfcsZKogPiVJkYNcl5EEhWNskvcSr2yWd3
DB6gnKboFraGfxc56ynb0VZ0rt2b+Ys9hHUtGr10YbuQbWBua59l00GQGs/+FexC9+DndzA7hxKG
6lqJnfAkM3bWDTuJ5O8VognKwJf5F3S/bbbN3qBw3OAB3Zcv/T0pWk/lS0vHYUVS28/4CLH2Nf2w
MLjs+nN65NqPDtNgh8VYv1e7iYnEzrnnZIbWYI9sBjs18ml8+wpj07STBFavOTpWYN5Qls4W7qj2
xbkBwzzSzb7WPQEq2591/62fsmtwvOEvjAkYGpxfOKDseaVPVGlrgGlv8SdiSOObvjXy1+GRwcJT
xZeO1QZWMc9wVMNrEMj6kZIdMMz61/Y9u2zL+PEBsVn1A4mFey62Z4wSeHXpDad8fkckUW9OxCJ7
n36i1d+Ke/UCBXPrbYKfZKlh7Fa76CldOI3y1VWb6Lo7GPtwZ53xhVrvBBJin9pgvW/vwQAieM5+
FJBFcL2gbNogd8YcyXHq4Ab4jDer6EB0FN1JjrDpdkEAPClj9RMwWeRsWB2s21W03gOzBPbJBDvE
QHjqFuPFCZ8COPWN+cCw0gxZ6VzTIocuvtAb2G2R8Z2nNauMtaj2EBkO/InBVt2Z31l2qPbjByU4
b5UL+M4+Vm/TyXujrtyxctuyNt8LHEPrBbRwfrPfURKiEN0c4527+Q97/t8jzC47vpaGaWlHe55c
cqf/suMDsm9QdMnhLN3+jGcpXC/nGHavZ8d7lYvC9CqC1vWObQZlE0ajZxxJzUL8XrTK/+HNLElL
f037W96MaVkong0Smf5b5r0dE0hYe/1wjiS9Qv5rjUOYbyY+IhBtOGy4fqzx2cXQMZiD3ZbtbcAA
F5vlM/6R6Pbydv5/3sV/yrtAIMFu8j/nXZx+5m33lUz/Ennxxw/9GXnhklHheKa0PUcT80OuxZ9h
6q73D9uRjjbRmmuLVBh2gT/D1JX3D9Oiv0XuhdKaOvt35IXS/7A811OeTUCFNkxOz/8M4/jz7N78
7f7/yrvsrojytvm//1v9LfDCctndCWu3PaVIRJXyb4EXSivEwrMfHFEoxnkKrSGpEBR3ehQHwkOJ
nAqOtjPXx5TSJyshCMxuHu6NkdQhqNdiGA95i4fNq2N/azhLbpZXYJFu0adpClrgRhmGdERg1Izu
Okzix4RQ8s2ACGht6AXlbGAqp846DNXws5aI57v54y9fyb+7plEz/OvhxN/JJ4Wo0pBaWiZylX89
tseGSNFEuvqAgoT4OKgkY5Rke79q6qNPPbAMYAAuEY8Oqduoj4HJYwEifdr7DL+SOd3npvGS++qI
RLjclbWdoflflqG1B3nL39BCoBL0zGfdOs2KvuhjLnDZLsm6lw2BxxpN42iwNPDxLmFUIOc4EvB5
yTdctcweNpnumQ1Oc0KKcEo23Cy6fTRn1WZyRhZSvhxgL1J1jpH1kSjAdnUyeego6ieXdhK5I2w8
qpkj7aN2yWm6bJp2MEinL5zDLO5/P+wt5decBTltbka9noT0hRb/eNnQiwpWvkmYwyVe5LLpow7k
n+/fj1FBR81GOYk/h/iPwldvxb50YHIW9FwmK2AOV7fQLafqtTAioBchoSlhx2eWe1DGAm0sa4sg
2OXaO0c4M+CTdK59VB0ik8BOZ7K3smnTFiDwxuQ4DyFLyQzDbNr7x7KgmWdpVW6oirCaLHcRIHt/
2VweEyXEPQujbpnl4S5i5Dkur2rY/RpMU3s5hogRCK0nIAzcSCIndBcmL4YxNwWYRSFTdZ5FFkBv
Hy+3JiwtR+x1ouqhLkGW0zbRIgFLZtxQuBRnsIqXqBMfXe6x4XBYD4JZrou0ZGUp/AZ+Wy2tZnNj
oBU9hqZqgP2Y90bLQ0hptlkadNeexukpwx5+y7IptYGVIygiXP92dOqKZtwmJfLG5aHLJiAY/NRn
s9jiV7mfjVDAm+k6cbxsSveXWWQQhnKcTYH1XsLBPRTDtbbZqSpjdNbRvIzZypn16WCTtUJZImvo
/crrNn0F3aCor1MqYlRd8t3Vb0YHb20MEXdPTKmPAlEFck5KyUKJl0JQilPIxocW3wX+I0nqA0si
FA6MNE+Xui9wwBAXvQswqPFeELllKKdj49jQemizWR+auA1PiKz1VnnRUxDTL0oxXa3Guy4zo2Md
JTdph5GjQoxIorG7lwifoMBR68U5HfJ0HLIrw+OfjrQgXBFtw46Uy+vUEPWqE5VaiXoCjea/dxZN
g9l3wczYPXbOoKj/COEZDWpGk2wTFNjF/SVRpvRQh6GoJQ2h+MHPOwe+LnmcNZ7j2u5GZLXpuG8n
jP+hTby5xyGKksG8MgpQgPAlMDZYW2J2VoTd0vLBpi3L9qWO2g8905wZu/0400fwXfImO6c/dUOY
IuStHoNy6k82mD4Cz7YYop4rpLbrsoTo17TWUq/TbMHghdISikpavqkhVFDrAXRXpG/7QVgTX42f
cmlzsBcTu6xMznhmlb/krYYnk6RkdgRfxaSdIzpZUuW9B04c0yFhgrPyUggklxMlF8xqb2X9Bv1p
BbIiu28cUjkyAyGVZXWQkvKnOkUL14QIedqCiIXELaHXjZDibRPCpirTW9HQDCtcqQ5eQGjLqI5j
kp8I4/tFBDgcVjo1JMIRiNL/jNFwDTP6S1fG1405hFuReq8hcvfcJFDICNIXVQzFIaQdMhNBuXZd
B7+1Ta/ajVjty1h/tA1L6kv7JawgAMdV8jQEIAkr9ZzLlL6BC2erq85Fhx81c/2fk/NoBfm7j0aE
6Lb1ZTdH/3PETdfstJu954aBlngJFQo8q8cG4VAKBA27cK1fhZ55l5IBomO17A+Lur9J6ReEdJEo
CKTUBI808oUZTb3nPPHgqJfGJFCvTxnaeAUOT3aIhx4PD3m7NhHeEzNmzGRlTqRkK6mnhJEfvLrb
x2FirD3fcNCvd/YZmQZuYRx0cY5MaErXNI3Xg53Y+6hkUt/ZENCF0qvcmyX0EImQsGYm37F75eoh
Ha1xnWvjhlDyNwvxCrFBTVT+1FN4tlzER0ET63U9gikwET9r5GpMrZhTtl2JHwdeR8lPqKl1AHmI
ECg8OcV+MtP9rikGC0SyShJt546Og9aYsAADnecYF9tIJP79HMBQMgLDx3fX35ZOcFIGYCeZeNuY
YAh76bUlYZXvG5nv64m05XLaxxn0L9Pzb1Mf0n0RVT+kGSI89piVLvmidcTyJeyhktYhQJcAj7gY
RbnJRNziRkLDlwi9j4Nyj6B4gpu+4BnCztwX/nwz1ijukiqpcRSuG9WDDC7R/c4CwKg9p0xTUQcH
XonL3qsGwIUWokDcf8Uknp0Ie/ycC3GvGfWlXqzPRSaP9OZXrkjXQn+RQs//S22vGnx5tub1DGcC
couiiQF1uemSMd+kNvwGx+O85QAjGar8LTJYmQ0PIwfzlS6ALoSuf0fXunrUZXpjOd2mTVMGIK5V
b2pmXMupbKtaMlmlzp7zjn8u+UEJxGpPD1Q10tZYCuq7uaCVAZ0mnHsUXgkC3RLromNmHOfdvWHU
6U50JVVf/2639gtWLlpYFr0dm1hgOhyJgH+3ALexKRSgrxo8Bxvac/MKsT/laauZHDLKtAycZ9XU
JNcVK7YfaXFrhw8+xpPbIXDfqryp182cdRu0UEkxQPV3XlMP/rKVI9nvGmXt5LQ0IF3nNZbkKfmL
uDLMtHmHLVneZeGws4ploJa5u7JkdDTE8Vr11q90UQhNUXPNSGEbe6zIWNOQLFUAiiS/k3LOIXAV
b2GwBhWetNapy6l3W3/XurZ5CDpiHnK0uXNkFR9FA5doaBnvRRpp2oiwClihX+2ClKoQfRowDb88
0nZsrx2k8qJ8smQm95qoeHOsblzJBxPFlUcxd6BBj8/GWyKtguF9Mm6swZ1e3CI7uGNHG7AT61o3
7Keo7HtdOieSrY9Ir74RU66yZs5fLZuogxLXp7aKm5ae71UukFejmSyAq6lpgxtOf9Bfq/BXgAfA
7HjMZUP0NbN6sNTTden4yY7lHw5pBOCZzUaUdXYDILtqu9eizj5djzgXl7V73HzzpT8Wqr9PbKBv
HjYLSxApkWZYFmVsrHrPgvttPjeXdR5EnDTFVjNhJSJd8nPuUXGbSbjLbbWtKiCsgXXvzCAQc8ck
SQK4Dz5VJtyjdxuACihmtem7MaZgAGrg5Hi3aPz/HMuNWQUatpFLmCaKU+EON65O6m3R1kSign1F
Av0+Am2QYfI6pXAInPhDtw2TO0sdeoiGLW+Z3BBSxoKsuTML5KJyCBZhCVpWozQWseIh78CzFhG8
O1HTfqVbnKxlXfxop+8J/9VVkOvzVHk1eC5aWnGHj0COL+PovOYloG6JJdZr+89WC4exa1bvvfGl
zAmtR9eJE8TfRUh4SdNFDwYGz6kPbccRHCmgccx61qRtL20h4scGLKSwNs2Iw6nd2pPECW2OjMGb
9tyTMhrwLW9zF0dkglgvqLxN51vlyrabk5rTl6oqz87S9A0QJTP/w+fGWNBaBABjLvOTSYhV6MEr
7j6GRj5zvdkxVdVrbXe/StlD2RvZX6NhseTN9YE15y+nS8EPZvlJDRloCe3deEVwEsn9zDL7oWE5
Vqhar/NofjBl9BDX+E20Qe+VBu9MoGsHCCTyWQb1Epk5C9PALh9CpFgiNZ5xzRggN/KDgbiEbyP+
UUF2LTROIB2484EMebRMPnmG7aVLPSPWYZQZ4j/pTcIIyCy+95PzAkUIkvhalyhAzeSh1oqMo1RR
ydnRjT+5E1xifSdbCwnQUHEertTC2WPcNuMjrILDGOfVfta0BAeH+IqZsMBdVXbjVWJDF/FNvA3O
QBs3jA4yqVBtpvBBfFdVaC+AhkbkRujeA0YVxHzUBgvJwAW2lhb3yh6GQ23eDQnr8Zq/2a6Vg/vb
OWMZhhsBcVqU8nteBtXBUlXZZNaNZKn5Ogp3TsNAJqDkHkFnqxlHXhk2r04B9ixm3y/8qypjEcMw
/KEmFXBrFJwLW2NON17qvVuqlDeQTeeZnIusYP6YAiocqxeZIXHpbTHCYoXPSn1DuJP42Yk9riXg
7TmAgQ5XYl5C+yOkY6SyEw+hj+J3rCaXzm6dbWcHdl5dW09JtXyknAu1i+jFL5n2j7Bpc3KfkiQD
dZXr2wIVPTIk1sRdU5/djtCRscOvICP5EeQ9DkpT3uYzZy83MU+VsJ+R4N8YNU7CYLh34tJZ6ZSz
BMnpqFWSr9hEG9tH9pttgUo2wixhYTWtgiWtI2e9C5gssuccn1u+D4BeVSX409TSBfYY2sSB1Z85
Oc4BK8fAhOcateeUeegkCMES469uit4GXNyL0eLFq+mBTA2T4OGrJFf3IKY9UeukaCLjuUpQp0Lq
ixjfDMuihL7fVTKkX13DzCHzvgogMaqjRCzSgkzlDuH5AOtZ4FZFanLLFO7kdDH5Ur+GtJmehGDN
YSB6iJqDClpW3Li/dnVafNm+PWwSTUqHRoDYGuR+NHRPMSpXW3PWOz2CCXc5v0+dxD7qM3ypO0xB
te8Ssx1HRG1GQNcNTNk+Ub1gg9S4chOW8E6G9AoJZUTAYLJrW1Do4AYwnnj1vdDBc64iF4lksWkS
YPp5+VPp7qekFrEycOjG1nKm934EA9bEWBnyYfGCP0Y1Hh6RnGUMShB/aA6oxyMqSkN9hpI5KC5h
I9MRzxevaTPvG4vCIYUrY9XVI7+YZVPMCaxxyU5qQBQkUN/MsQbC67LIawvIki1t1FPRvkXpkBOZ
zAB+EnLDYZxT6rKGDq514jggoCc69TI4d9RyzONKAL0gi8twXrrd0HoMhYEBo87K4uwueopLnU7o
M4IBPywrbNsrAaRpNybAkhnAPJdPRpCjac/kJjSh9nQhMvbUn8/Lf9kh9SJCA0eiDUJYAQhZ3ugg
sruO9OqnEvotC5Kpmw9oWV8LsdDiRXFKXSBF9OfTEvAYga8JKwYOB5YFiKLTqFuXmcPhv3yQSSl/
uNd9OfNhOGg7VEoFLv1mZSS4XWxYpy2tRxRQ8t2amWX7CSOBoSiP3mBU/ArvVxomj6gWGCD/FPQC
qtEmU0EtICTLvrMND+AUM28UYTOm3cw4sLZf5Og71/afPQXYffTcp5xF5ErVhBiEhX8vsPKp0Wd4
QlkELyVFKeN++yIyVvODR4hRF5tHf2JEUQ0wvYyYWCgYJf5VRJb2CnoLA8O9IZcwLBqPXBy/IjMi
DkQSOGI5AEmaBEz2zHUiGGFh+JrPzR8MDraCVM0GwOQwWRN9N4bZRjmiFam0vZ07RchBTAo7bkjA
oo23KZc4ak+Xn57kDxZh9OAvR2TQN9nGK5l3+B3zJT+kfSK5IMUvZWD9P/bOZEdupMvSr9L49yyQ
RiONXNTG5zE8Zg0bIjRxnowzn74/hqoamfFXp9D7BhKBlBQK0elOs2v3nvOd16y30v0Igw352vdh
aNhj26/xEnRTqUPZ9lftIEwBAWqTOWo8OZa/2B1y/KC3yoUSnjOzCXqfbyOwrAsAIwY07IZdgIL7
a5pSv+7mdBp+UVpERv3oJLDIPGeEUlFjWghwj9ap5yMZtjmHYJEhb9HmBlLlv4wWwhC5RFWwUbLr
Ae50ee90aGeblkUUHx7YLk4CWQ0vzCsnkBLBL+qq/q7wp0fkBOEhS4P0hAF2Uxv61Onm0PjlRUiq
+QxzL4be+cVGhxQ08a31pAkvK/pZSblHs4PTYXIenax+lZF8YOBuO91rCU28MQE+Y0BAwrfGxX/G
tffU2jwtMEuwTIvHHCpyoBAv54GPMEGdfQTXiDegTyxq0+BLwOnG6GJaVQQqElMQR+1PSxOxPpiM
xu0c3BR+RqO9oUpKWV5+1rr4VCrOEvPIiatvv8+lATfGYv7Iqfy+7Zpq2/vtsy7ES2A9Ga4kM7I0
fjXtdPVCEIqx0cEUrsaRlIOcnVeP39O5OqhZEReCjBEhxdto4KxXjcEcMbe/LcyPIcbZ2jXh59qN
j1PH6FSPHUOdPr5vOqI83F+iT3EyMdyqrPAtsomk4MQZl+RmFPKXYeRP5fKacXC8uHiw8o6FHFkU
dmlroQe5LNEJRCcBv6MuvCsDbWuMhl0v2x+WBPDDXbyrzOuIlutoJ9UxpUxdF9oj8qfwrZ0yRyJW
DHeXVfGwGzWNM/r7nECyEeTbNCPRm2JaiIk3nyYqyRocg2MB4iADm65+axxDw3+KOSvYtckunbwa
gTUfMkoOePsWh44AvEU+dcdRzx4T/WoXmql5CwsofAqlAq6pjdOSXA2GhrDZcE10tWCnx6A15po/
x1m4y2brSwlSYNVXab1PKySlCpNgLFK66SbphC5pBJTYtDDn4XveIpzsO8isJczgauBs7uaepkXA
6LUxOdPdDbJ+JY6iQqZgtZbYmbF89RwqGqNHbj1W2V2dAvS1jZnoidHYTnyMVnFfEEjEUWLn9fjD
4hrA+Jx+ahLNJLt5rIPM3rh5lD2NEAPH0d1mDd76pft0qMvya9nmL74uSxy+5Q9Jrbs2HjI3uloV
OKSp0GQ8tv14QRv6o0XRvpY40PblNBKQYqfqGlDkU2vNb2Puj0dYO/JOznwQam+6z+fFAzaEOMVF
cq1gU7Y6RMo2sYewguatd4uilCNGRzqLsk21LyvijTI7HNbBbE2HxYIztnfxjPFttuxV1CkXfIPJ
+JzozC6t9lb2y45KvMhtIXHL0qhsKS153TZNW4jRXTUm1NO0m/0ZHdBQPguzC5iuZ+7OMvBl5z3I
ZMMPOIGMz0OkaDhYaOPpjm8D5h9b1ji86wV/rxqgHhUBGDm3rzZj4sPr9pwnHybKOQ5tYP7JqUKk
fqZKZvmC/7BvlP4W5+OPirbMSRU4RqrsPivQm/RzXxGUZTp75aJVDhL1TTsA/5UXvBaefafC7ttI
7+dcl/O0Zi7GIH4wCGkBVxiIvmO5h3fn6Sa51tRIrhhZBcvmLUmBo/Ri7DCDBPOl8fKfyUSyAFbP
ciU8TgQyQNttVNlDY1jQFMC8SdrXuzSxsj0v5dCOWfU4aB7u0bWPcV8Pd6YRvQYFAX9eNb61SV1f
MJ9S94bkGcjRyTcK6IiNf/YWDdNxGpdmJZ5rk1l1u5DbBAr3TFPF2UkP+XGyb3GtQF2JBIKjpcjF
WizpeeRv5UBCQZLI6XEqb0Yf4ecyK4gyhbnFKntkm6g3zjJ5ls6x0L90aAwX3rwfQ51U+6ScGWYg
BoktYmXNPj4r77PNTAQhMCW+Mur52jXOC+688uZXd4UtEMB01OH53jQZJ+SYA7dDyajJixqS3XvN
E3qrvaw9BRl0dAanF1qzzc720CQ0Zv1DdXAGp+SxmiLyhd3PJrtHKrvPqTE6+3rgHVWcQf12bAll
+Fm30DMquD8clwHaeL/6mQEl7jI05nFNAQx42EyHU2iQpj1hxEcd0j3KMryndTTsWQpXjtF6T0Vv
LIpk7znwi2gtynJ4aIaYJFLS0DgjbfyJLX5Iy9chjmh48UiiLn0rUoCby7RwEw+js41N/3OMMcNq
i/YWjBUCSrj+nT2Fn0Ns6StcSg/zgLmUU13PEExIJPzxp4opwS6cPoVzem5Dmqhzpb50lv3YQNqJ
ULBT2wEpHTrHvlJBdDgwaUaoaR0X9UNiE6nTQ7xin0DZhJfx2A8X1dLHzJwEOps34IwPmpNK0wgd
N5BQZUVXwCcHxwm9rVc1NWE6c7rNFMYsK58PZersqrYOkecNdwPOw9yr75yTIQnmSoIaOSFeypVQ
6lJdU8YSj41UoOlpgbvLaTJKRwJqKtw0CJDWedT8lAbXGSVYZHv48q4pr9qiGwp05zseGhTOwFDs
AG22X3+Wg028OmHTXe7uSiN1WBMbXOKde+8M6Lep71DQWonLIA/4XJJSlUdEmnrw8oANrtRCZjWD
X0FJ5jaejoPVyYl+XXoXzPl3DlfRPkH1jDzkbaxwXIoK3IIswTyFcXJUGitVT7ZhjJvaFCjybUOq
Oye417ktL2ZdPKYpB7x0IkqGR+/m+d3XkCyfvpnwYxoeFpL+DU9LhKMRFLifMO0UZbqzuVt9Tkz1
VOCkMVoT/ZsubynH5m3dBHsvcs2NDe0WmsF0rBzElH1P9YfZ6Vk5X9NovotzCTbONtAgO9BC2UpE
WtQ7UEKIMU3HPYTYXNeIb3fGGA7Hdq6IaarKp86IX6sOJKqEkUBjMdv0MK6TnPZM0i19+xkJMY4x
uUsDxvXuCOn0S0mr+lPUS/425ltt9v427vLwLjer4dxCoE80PulocNnpca8EaXnJraHZzHBCjlEN
XkfEw+OQhu4xfW6zdIbzFaEXsPNzwIdk15oRdEHLEA9T4m/dyX9JCfA8jDH+VwgI5qIk3wthMrkx
4++UDfOm9SBxCGU/pPXiQaTdvIotKpCqLznCqfwxNQaKe0xWUAE6mOQ1DntdEoMgUdAXrfHYZq3i
vii8DmkG87MH8p+BRdfZw5xL9zbHFaaZmZjynN3Aj+c7yYGQRbtb91Kpk1Tie4H+G0MKJJgAOten
tL3p7ldAbf4AfsG/a8BKFTbQzhnRw5SaxboTHR+3h1KNT3YPbqANaMsNod3cOtP6BuYg28apccPU
QIRF0l0Mi+25z9roWlfpwa0LDF9D/aqB7FlhJvZDYd2KLN1roS4ZMuK483+m0dug0mNu8jRVkmzZ
ELaRKuUhHKgBOwsb+bQo6FlpKf6TXO2tyNlGMvUB/iceiVtNdvZMQg0+JXP1q9AdJXJLdpG2v2Ci
xWvt5icH0OGky2sSKZzPdrdXM0QkDTsmqnR2nnNrg3uA6AFHcSgKKL2HacWd8ngAUAmioFkbM9LW
vvToSKOlzIbhsQxYftqRGA1nbBAWo5OI7fCbmhJUV70lNlUyYylDbjiA5dlh3L44LvkGyZhfcIJ1
K4+DA+MNiExTaByzquvPFra4DmTLpRs/YxRrjia10bol0Xt0I/OS5tjb8py+XlV24aaSXnseerKN
6kHxTk3GV1rGuDfy+cEd0mnTD/M3qg2QDvoNBfFiPVmmQoV7Ck2ADZy7SegZ5T4F97DBWpY/2Et9
4yKNMxuNO2RI1B3O93UwseElvZ3dxgCqkdG3+1qSdOoemK19T3RbEpUGojQJQErHHD+sYA7XvidO
qiHNXjIJ5p8H2F1kjzFczxlD2q0zaFLgCCQqqZ6/Ma68ApZIfs7KPHLGYzODBhrxKihwmsdpii5m
Bb/DcdS3pEEE0HlEg5pleIcNhb1vhrIZ2tY2WYL0aBVd2TXQ+83tzXU1bx/6P5YsPE78m8QHuQ2Q
M5oEzioXXXkvIlonKsYSntVefOiD6sDUnaGxoKtdjAHccZ5cwyq++Elxc8q83DRCM3xJLtlopU/K
PM0wES7vX0gQzi+OCjhZkEsRVXwWGjQcFLENU0mYHdKnQ1BALkVwz2E+htTD5MgDRaXQxmeq36nK
/RqXitltNNv3vlmzajJXRDXAJKKpzXM7Op/Dtjj7WdRvkii8FU6Sf8pJidctw/fCjXsUxA46kmXS
aTGvEr0rXvBQ2NNNMyI8+XikVpPvLRpjWHw0TYpz5yJVjutnLGFq21TQGenU5Z1/MhqaXp4j9rXj
2uuhL5FbDkRbZj3+HXLj71OBB25cIA3leHO9rNynjbGbfXsxc0xHirifYzEzt6SPOZCnvLXhUK7c
KkQ/6TrltrLmYBtNFCiaDpG0hjO6FAgFRb4PRZ/cYf59TM2crvXcG5TJmNrMlsS3yW1R94w9guRl
ckgwV1OlpCu44uhDjbx7/2IqZKJEMfWOjVS6gpdQ2pG5r0aWWXpyJD/5if4UUVG5U48nKKCLU0eA
CgsvuOvMxr4fsw4syTicUpuWq91HnE8DRL2eWjiRtn+xc44CRaHvccYuxfKpBMv0eWyZgEzk0xWF
2FnoCaYQ71OSvYa141wEWKU9k3ac12b25jmy3uZZBYTWCzGpTj5+sCH5VDLYnLLU3Na9uIwjC1NZ
1UfwChLtBl46YhjnejjEDZu7sAMesrmP9hls6rypgvtwpPIOBxiflt/Pj1A8MNnN9iXsUvUEleK7
t/I7AfAA2XmGT80sKsIZYP5dktY7dS7vj006WOzm+UnG6n5BQWvh1VsfwsjaqDPj4IzVLzuNf6ja
9Ha16TZ447TcOjHmri6XPAJzWe0xMtANc75hZURok+MiL5CfmYZCkY0UpQgBeKfulyKO6S61PrlO
MwkPDB4TGByUxayM2UttNcMd4i8B8Fg44Y1JCCe6wjty9meXYeFnDLvVMzYwNhKaheW0KxWRrw2O
hUrwpjecFggaYKAWAyldd6G3E6O7a+fwvmNARvtuaox9UyMPLLDasYvdaYDOnDabczgTdUmzcNWZ
fbTRET2UqtWSog62sif2xqSynehGrpREd5FPR8aADKspD2AaxjtdPoYxmet+HMuDWXTWxpiKL673
bFuMhsw+vZSZw7ymoLtBX91PjkCVSbfLBKdtekB+Oz1y5A+ObcI0xvIROGiy4iqQW49odTkrNUe6
LeQ4JgP3TDinofRpxTOO4IzcUd+a8HSjzF8l2UMJfWaoR5xgyPn2vgTfbA+wKTFIlxb46hyfxIyZ
Z50lOGmtrP3ipgSTmqSxBl1s3GpIe0Srsu7OiJOBt7jbUlbRc+9C4PGq+QELI8l3doAKs8Rl0TmE
AmGlPuddHIDXKQBqJ/E+buUPf+Jsn/nFoR8wkhVSnxCrEWdYWK+plWQ7DvDTyV++vP+fNLvp1LqR
RuVo9g1pZAxMrbHZpIsR6v3LuxoDaQLhD5k5MoSO0BhpO8EEI1ApnThxMPCJSwrWiPMU6rBi8UPR
jWYuxB+9//n7lwWwvGsN74VLZ+T77ujyx4LWp9XcR4u/6/23QtrRdQ9ALVmkbbFEOJQpMPAZ2CfN
mkEjPm13VJ3bGbg9i3KD044vaAoRgCSOyTnM5sS3mITocHe/v7xmLS/aW9RnhZE8K921ALvc+fdv
+XCKfku7/7+W+k9aav/da/J/11Jfyi5u4rcCdS+q6piTzI///Jf1+2/9t5ja+w8PvbLPo+JJteip
/4+c2pf/YSLz5T9009ZvpfV/y6nt/0DxK0wfDo9QvvDVv/5XU9Lj+s9/CX6gj2TNV0L4qK196/9F
To2Q+O86YwRnNiRpaTkKfbbijP53nXEMdbYr+azjpOg5hkSNv/f09FzPNHwmZp+uAIJdRKz2k4aL
OObDTmQoOECqmxHtkojM8wn0HtOH9OKhSMF2eR3bznnQQf7Cg0rRNoC7QozF/BbYWgtBZR9UtU0J
FR1zi1mOpHKk7X3Cafslk3W+wxver+PKABOhGbbqT96tieoU12dDUhJ5CFX5OXOBJheJDVSjs45J
j8BpdNA/GIG6zD52sHHmzF7lrAB1xzQUt49XlD7Cby6izt8W6N/BlfpZ1xBzNZ1yQEewMHpo/9Qa
Ano1ELqaFqlVGN3PVvXmsUNzlbFBb1VnM9QyiHfLCV2OiuytyvkBuppOYz3lO4QV5Xoa6/FseWgd
ybUHEXPTU3NgtG6uR7og27hnYXBH9DBfIouoWF8ZIYw1F9cNA6JdWjKtzOn8rsGEhpuQs5EvXb3L
LXohBR1koj7B/HYoub1QNSxC8uuUOvbhn6Xo1r9/QKREgu7wKeEzRwPr7x+QZPJ0X/YVCHnbfzZb
q4dDxZfMA8LsuA2efriP6znrbmbHRUnsa3Os/utm/vO1YCL4q8WEz6qUvm3aUpqupyzzgyZeGBZN
/zStjoOBZSquyGYn9EljxuvuQ5G/GH7xM5bZn+7A8gj8xdmy/LMKkZ/yLGwHlrA/3IG5c625idzs
2BgxPZOUjszL+1kGBMu2bYXeTwbk/QTN56rSBJobzVDsA4z5vAz3SH/29Z/vg/jgtXm/Iukr03J5
YD3Mbx/eE1M08Myb7CgjbgT6Yblu/Bav10B0W0nypoFFHVlVthDFQDoX2YwGFZlcQirQaLtijer2
Zz/iTHVdvKg+VJ33H7VwXkZbCCQPydM/X7S9XNTH2+hgAfGk5UlXeR/evZAnIKZ64qJxM+9isuba
xEMy3xtIvBLXYu7rxBt7qL+4Fv0k2K/MKgIGbtiNSlp9P2oX47eNXQAbYglJNMBMXL9kgb2tR0I3
SwxPNHfXWZ18a0vso5loIN/imGBrnb4B6LmjhcKNEDEMo7HFEFDSLo3EI5Vru0W99PyHV7x8MD68
YrD8vFImE7605IdXPMKnRcRh4lJr4aAa1H+6jjm7DC+RN4uL7XuA9xHMmEImJ3RM5towLPInZ3Je
q+X0XgHi0X2f09+j3WRqhwONvYnxYYAv8J97ZnMcr++6gK60W7EI+BWy1iIL3vwKvqHT1enJSaFi
FE73VpfjfNCwlFG1Fts6wIUbSsRUwZ+eFzanDy8bP6anlDQxVCt2vb9/OjOrUWhsIRm32n8u/W7g
ls83HWTfjC7o9vWvgiChQpCYMVJXb2hzIvrcqiakCG6QFCOAIL+E4G4ag3d/eEv+p2uzLEfgIPI8
KT/ah3SNG77VSP3r6WBqcgfnrPxcMiXZ1I37XBmcaGcYGu/bgegRbrlLiE7IicfOun49EEfIqWBV
deJro6JvciaIoEXOx8ey2XSwYqFGOoRmzPqXI01vVYjn2Z9ODoxPz7mvQ0sfCIAw4VdosLFIEBuk
JBsjjBEeVvkJScvXmHyV6z+/bOvflzAH1YRl+ZZLUgQt6b+/JfR4hzh0K4y+bsDYMkvuZTMDV2Ra
ssbZ8FDU9kYWhEW2nDACfjED00BSFj2C887B2yMY/MMlfdhXpO9wGVSjJqWMY5nywyXJ2BisPiLz
OAL4iOl5vpmRK/c6L44F3q1j1HqQknrzLHyPhFal72LIRJzZrD9dyfIY/uUxfb8Sx2KWIDEQS8f6
8HlNGLsa2uAxbWPSp+QPYDjEgWKU2MUJmCvBOpSizzvNNB85QG7KMqoObV6Np2nI3LXdqpfME3Qq
0OLsHOFsS/BB/3y37A9Wz9/XaLue77LzsZosd/MvVs/OzZDplyNLSePcQcP2wXGk9IzKV0N4zVdE
e3No5mcV18Ghir6pfq5WziBMcnXzOwrKH2lCOIBX/Ujhjj2NFmIVDagr8fJ7YWThJoiZYJe+XICS
eX9OhPHSdRHhwpNortlItedp5giq+uPd/7AtLK/M8j32dIuQCNf8+ET2E0SqGmvW0ZQT7nLIj1Hd
T+fY8/DlN2Qy2S1SPcEsobVqyooM5lRgTzRwm5LGoiLzuDioNDH+8Mw4H6qN5cKEktxw2+Ocbnof
PqA9h+ZyDhSh3Im/Vy19yQaYLHv99OyYiGvGBN9HnM6PXmBbyw0EwMXXnURQKGiVzHjzVpqZ7qYZ
0eM6frwpK1sdpYDXNWfkb9PHdwGv3kxGKTvV47DrY89aeaj7Y9RRz/bSpunmxHgrgck7dt8wwAbA
l8pqK2eLPD/ZXQY8v0Pp5A9dTZbCVNKwQkhGG05E09ovB32JvPZHgNnqnHbdXSFSGu4972ObQjev
2jdvTq6jOHGrUb5H2cFfXOE+RGsjJQeoLdEkBAtVJuBCHv75Y63+h0UA5RXHI8UJyTfdD25OytVg
mJVhHCTlx2HoUZzVeYQajReedY57b+f9Q+C7wdoL+gLZtZftsBdWO9dCpEtQyp5xt00W/OgclbQ3
TpQzrPfMzdSX1RGA6084ePUOTcynIPObA8+ztw597WwEZSY2ziE+ei2cziANfNpU1a3qtfxSES4d
0J+VoBmcDD7b7H9OwshlTCRi2ERBcJx6G74KGPQywuucwXWgdlrWh/E80A1jQvVraFS7cQagcaHE
7QS5BxY82gvBs/wWNXRdsmHC88B5wVaYMho/PLQpB/7YoLETBpoxIiQWmKXzqoLgshnQvzohQ6ai
hPeQ4l2tCTaajTI5yXlk9u74f3B1Wx/2Sx4Cork8G8quQ63qfnyDTL9oyybjLhlx2+H5bIhBKUya
qx19YmvaJw4hRIQWoeZglmuOxbMLuw6eW/kQOUTjZkow7yCJB7wtwLemabf//BF6X53/vnpjOOfx
VEp4fP14KIgNwYfIaOjhLrVwPfREr4bhtjTZ2xEcrQYeMzQveG+Cct5lmvonrMuvU0yZrEguWoEp
P8hZMf6fOYD94ersf9tbPFMpzLwe2D68Bh8+4JPXOI2E+3L0tJD7mJE6uSSISRNQUoEgiw9V33Q2
JMSsIo9tRmaHfE7E6vemFzG1/ucLsn+f6D/cMBuljImz0rS5tA9VaaYrjF6gbw+jnYmNYzfpYz5S
dlnesegLgglEsEMUXlzCGLV2Xv30M1G92eUXGogmTXJbf+/oKxpGlB+G2YvOsvxJOdOdAzUU6OJd
ogBi+55ojXE7RKQrYmzjue55KhC4g52h093hi+qjFgbhGN5rBd8FyXd15K28JmPzo6zK5OomZXVo
2vk+EMy0mxAjreJO7qIQZMfs9/be1fE3nUTRZXRQh6SlBoCRUAU7JLnbibrvqDBOkc919szTYAl+
NydafYwSdHWS9ugf6iI8dxk/CiVws3PQZIJTDR99l1gQxt4Dgo9Foxbk8alKAnjXJZnUUd/84u0m
B5Lp1w5jzw9bV7ieSBk79XAx2kXmVmBJOpjgKAQSoHMZxoBmIpk8C+8LNzu62sXwGJgy2KkBxSUA
TbIPOECzyXkWon8sv0EWDq8BzeOuYV7mF3pDDFgoNp6o9JkN9auhhvnBHpEiwbvDawYwJh8ih3BL
OhdoTsAYldkXZRnjOYaJTg4F9E+OTcVp7uWXnJ43tV68SX21qVDSXbGkjOcclSuMF887+B2hEWUH
ttiPgghsSuB+ngVzQbHXUT8d21z8wvktHrsseVMzqUoT00a4X4xSRnfZQ1xvz4hcbj6zCN4RJulf
ERYfm6EN7rJlSt8WtGKTceCd9Pqd8BOBboIYUx1BvKuUP2DLH+u1pCl6X4kcY4Ikd0ugLuN0I/at
4Kmei844zpI8IdsIEHGW6jW0GMtOVXHXDCNSHxd6Sm0yjkVU8MVrYXcmYVGepthHxzh430GbVzvc
kOmFHtBiMCX3J6eX/syxOd+5jET4mxPOcaP0dkHPZzkqyvbo6uHHoNBZhQYJLp5T4UXG/7tpUEDS
vLhKpwnJOEJ6OOLb96fhRcJ+WlFUhRsXQCfBbAASOepvewyTSBvcs/Qb2kJDg2GxUXsh9dVMsghR
ig8zI0l3nVsYG8tqCWlwGMrJKh8PbiwfhE1WpCpG6tSOWdBc4r1KRjRqWZCHpzGv7+du+SdcdVFZ
aT6YtXWOeo6NLQOz96JbFwHusm4mOSBHxOhidkwLa88RRxzLjJyKQFvb0ECMVGmHGlHB9NPKHvcY
sDC6y+xTYBVMBxu00mnvx/eQTJ3V3LB92d5ryfjrQZNJQL4UGPmgNPurb03Wqx3wQEbiRRjh+CqW
oZds0DQJCiZEzJFYjX0odqXb7NMgDC5IPziPeWg+bdj36fjUF5N7pQaqkjxANOvMGAbkDThWeDXz
772J6WeWEG3H1GeQvFx03Pg3K0PIQ+QEsb6IbtYEj9HrtAkU7KOwJrME81GFVcaOwjsxfXcRAkwo
QK5pPxsrmZT5WkvGeUZSOBcT3z6HQSvcx3P/LPHKRbhVLv2IYck02Mp9E71cw7wEj+qlt8Zr4JJd
LYrIfDDGbmMtLxyb2rC3ek9vZdKNr14F8zxI5pfUEhfqR+OAq0ffPMHFpYyKPkXt/Ir0wEev5lvX
ecHc4oA44pBw9mTU2a8V8YJro4z6c29zymU3jKOUnLUo2FWNU1zIa0CuGqfyUyFCd0PoUHGeBALF
0mjML2CG21WCt6hBELnn6M598uhPkAsIyJhBnmVBIrJG73s52D0zOmDvOFNRCbrqUcOheHKJcl3p
KQG06yRfYXAw0eRxpZS8mxQB5R4t5bGeP0vN0lN3qHQzhC86+Jn3dA04Nf4QZd3sasfuiKuAg4kh
lluY+w992rh8+pCWcszmhFOEh46cuk0xgbSOioOjoIgNo76ZJfEKEjca53E8U+lwVcGNtzI7WgPG
Wh9rd2la1RFXB+Jco7fvaJN8tihkcqdtYCPG0TUvsjMwgP2c1Q9OxDNYapvht++MrPVNDzeraU7Z
gJISkqith7eilK8tOu5rmlRiA0W93iFfOcUpKap0xu/ef+rY4E40Y4+E+nHQW5wf0U5aX+WoWasG
p1hHJDlCdmjAKJvVdW6QP78jSbB3GbhhT5XwTzgL+IjjT1l5FmGjVXSek0Q/4GMqiZsB+WEFFv7w
/knnbrLLQrte5752d5OVoGYrXeSI2rpFtMNV5wGVEzI7DXM7r2Jbm0fLL8nvwjyA34SskCGj/Hbx
uZBZcp7iCk82TVeiZfE/FPV0HUr9AhKEGtruP2fdGwGbOIPyyl5pL70bI5RVieYNjmGqDGRyYUjM
9I71AjNPtrCeCrD22rkUrpsQqwV2LY4Hhqo2o3wsMexqbIKwjO2niJGytM4GCZDIH/QxMYAPFuTf
kVBRWLaCMbZI+ebsCIL88+wr6xIps1ynEVzKtibviBIQdyAgKb9sOUZ2LdHaKZGiz37E6cGf2lNu
NBYpY2y3puk6mGk8sFztAnmtepRpeafPprtoHrWxDSJhEYFV2QdsS+GKZCcLZbX3ggcU4WdUXH0Z
neacJheBdx1WQYweaTCd56HRMOOSLfGh5PAljss5Bli1G463TBY+Lixc/T0afjO5h0v/mEkdbZuc
GcqEnXyTwXmuVJ+edOMgix3Jg1LJfJSgbPaKGQ5ALIDLXl6idjGH6oiS4dWLh6+D8WnM3ZFwcpw0
Hdw2L3DAH9PgYB0/8hR4q9inMnR08FINa80sulDq0CD9WItQWheRbz0vfoo72ow8cg2bLmCuCck2
Y515b8NJc9P2DSL3aWQnHqf8ZtD/XnHyo+2Ex9XI4KZ6eGVG0A5T476GRN4skkGHnlnwoGr/lOYI
+F1S+rCILNj3Mdx1bUW0V8eYhtppp4kCSqTzREmNLM8dLh2OzRDrNHDWuaMNQ8D2Nii6b1UIEQWF
C0Y3+0uo8BGNAQw2mT5rWiMr0+g+dwMenZ5t4EgACv7BFoEa83X4KJMLgCygbCMuSJtVvMlntU9j
0BImtG+WN8Llx7QLtkwFiEYTZowSlQxqTCs94MHq04Dmn/00xbeWsTUDw3we5s8C8+g2Dbt4I+2y
x1AMD3lUebsd6ulHNdjQDDIXB0T1CrSR2N+xQXhuJDvDo5zAU7CDi7PNPPNLDC6jTnGRZbpBA+qw
vqPVIKKjXEdivGBYJ7tyMD7LdkGKTG+c7dF81N4+ajhuZ+PRKwRa0xTpETZkTdRP8xJxgKOsUFu+
j8xLo9yEUfXNcrHzuTn8LjY5GjDRtS9o2SXuHhww8O06gtCb+CeyvwCvMLibSSFLRuOWkpWF+HeN
kHGlFOnDKWqQFUNvZz3m+P9BDrZ9i0KszYZNOlvYkOn8k4YZ3exwiWghWwQcLAenLkIduDSD/Eq8
xV11rScgfS0yTW1k3wWSej+8EChDrv2EY94yQadTud2hP27ZronMjIJvqQePR+VPlasPCPRfWvoN
q5m2xqb2OaRLRB0pHIsiNw9+yMIH37leBRmPC+Lx7ykBOvlQ0JtAnd2iKaKXaC0wcY4mhn9009Da
fG3KvHjIPf8QsRRs3BSjbbJ0A81e9HtdRU+VJhuXeDd9ZQTII1GPxNfP+ivFEVt2T8i0G/kvJOaw
dVrFHvALRqjlS7/AYD1sf+sYOBACXX75/gfv3/L+y99fFkBprGiervr3/x1IU4IF8Pb+fdCH2cfe
v9FnfPhf3/P+66k242UVOr//6vc34vjyd/5oXn7/8i//1DsQNfUgddZREBwsAyNFOST7qs55K/7+
k0VbCXDzyxX/14+dGpDqGeKS9998v873//v9N39/019+SuiLJxw6yIXFEhbxfhkmZn4K+QQP03It
73/9w/X95Ud++J4PN+7jrfn9c5YfC6n/xW9oRk3hFeML89nWzI9O0/Q3psKHPkEdMKjxzc8A4fRh
tx+x4SJSj+aToQkNIpgnXqOdRQLHirZLMITi5+2He9ujwE/y4XMedbsojd/6tLhmZFgcm8oBRNru
iBi3N7qNXof2f7N3JsuNK9vVfhfPcQOJHgNPSLBvRPUqTRClKhX6JtEnnv7/wHPDvv9xhD3w1IPD
OKWOEglk7tx7rW9NDpd67230LutWhHJ3GzEN71Fc+hcXsoHUxxArS1yytVkAIgqEgWVWtythDjd9
zgjaCLXi0ITxsfXq8lwxe3dceJFeUdxM/zA5HmllJkcwDiDxhihdAmcN/U8b+9FTqn81I5I4IyPH
omwsTNy+NW29w1xSn2vT/LNJcqKY4g16srXQSTd3EDZLun2BCRMfXtV0Qbo/HshhUKtm1AGQmY+N
WuYQIYwebzp34BjqJNf31TC7ZF7mHKW8rt9BldrFloOQM8c3raY18bAYdi2kbJ52Q4ksA/7qoDQH
YI/1Ejds7iNb056iTcOJbR1VVriWGnZZiQ+dzC+N6WaPst3CY6M/J7S6g2Z2f3lDb6w700dtHoNM
Hw8Olw6Rnr9zajbD5NXocKYJu5bwcfKIkVt3QThhrl1DA3la9s2FxgR1D5GXVaFdi0n6D5p3kMV4
oa/xUxfDrtL7gKSIaVW0nIPi0VYrt3tNzdA7E00IdpZXz/TVj1r4N7SD3a5JBZ1cuK3DCOyTUrGB
GpIm9Gizxxp7ARRa391PobpZOQuqlUcnYD3bwWmuY2nnkKJG5ljmuzHg5XLQth2lm1X8trTTzbQ9
N5yoHzxsi5EE6BqCVFDmAnPFkDZVntyF5HseoxZ1+KxSvteHEkD3NamncG0q/TVDyrb2Zi3ZzyDg
iGJgkuMAf89ytRL0HkIxeruSmL3ZUc3B62l5xEwyFUZmlzTnVdGzByqNkFhPB09wrxcdjcBWTYk2
yBFZB/YcJftaJL+BypTbQjd/hyqNIScv6JHO8a4xGiox8BujM8FGAUMco3h9409rLwXThJK58lVL
MZom7nebI3DRQnyARtKLdWrb/b6P0w3S+bJGVxlqaKhN8MwimfBucGF5Mkqf3em3pbf6gW8iBmkC
lVMs3pvK+STNkWQ3lMfzM6rBfI83mAa+2V6Ut66HpNnMiHFRC88/bYtKskzGh7wMX7LI+s0UyWpc
wBXugqvSSDAnj1oSFL0fXI9kPIs4wzpCWO6HtomG3683bHYfUw8Xzluc6+i1odJ18sFM8UPROQL9
kGXnUFSbuGEioNukzSSNz8olm5NhVYig5y9Pp3VWio1JvvqqwW+x1XP3HaQKwkB8k+yb1kvbZo/L
eED1ZGq5rpNszaR9ydrobNtfuMrJKF3CTWd0LXEBhAPeO5F7Coehrk/wiaLhAZqWWuewvHhrawGW
2v4EDsaiYYFoEBD+UVWjGTFGFMhm3X1AVSE9QCCRNOfferqIB9Uzbrpd8qcPI7HGkngcer8lRVv8
4QIc1+OUU0Ok1ptwEd1R56NgtxD0a9CjfdPAXT6rfWgaXIBIUeI8X+Ni8MFco6KRStCeM/Jik39R
Y0xdlJxwQAFFy7HjdgjxluFzZDRPfpmS5djjKbVNUuKSN183V7VR1kfMmOmO+KMLPojdMMNIsny6
qNZwsFXyogHJWjNTjAIyezTmOVaxa6DPjBun8ihCbRotZWpUa60w3U1fDC8pbQtTpn8KzXv0MJOs
uhDM9jxbm+SpLaTc5rLlHlH5I2FtF2Ub+oZhgemK351pGkTzdOciku++wsOXLh61foQ9PGMZTQsM
EfDXEGiFnbMh83LBgeRbt5qpZwh4aiyaCaLbOIKnyVRb3VCsRRdNvyY6PvG6ZTphjj9DZBOYdQlA
Ub1idD1Hb2lmfRtSheBzqW/n2UGcSUkB0Mh9Mrt465L0MeGmsaVrnlvugLjRvlr4havR/dCakgML
tt3L0HUgo+03V/RHXUIS0uUa2/7A4qcOUavddJkQVS1Q02eLG3x2IYu5zM4IV+13Wum9xQtNkEje
Hw6FnuygEhq9SwmPI5HYEOcFVshehNADWu7QbIZf5GjpukoqsmH9kfNswZy0Sqe9ng5kDiEYTvrw
Z2zh28nMbgmWri5Jb3/2NHC3fpcx+nB3NEU/BtERgOUb3w5sQZxx5DtXHBKTEOB/nUrqb/rCXsKV
GftQcD2jlCsEefWeKG2n5LzhJQpWXN8SfegeMROjF0dLHFDmSw+oQpZk6jwu1AsxVlCjZPdkOPQ0
pJW/tNCVHQ0GPasnR1WU7vnQHPLUEKcmXo54bWscu6ojPZFzvQeYa93XNhp7Z9B3iUXFz1Z11FvA
VmmiOA82CX64EuSxPuR7gib/hOjYEaq4O0oRluWRyfbcQsCIusW6STcR1rDB/DEs4JSwceqxOkG8
31fRcKihoFtYqVk4HVwmQZkhxIPG8YpKm5xFY8JGk0w3w1IgFwaawiYu7kqnm8fyPWIOh1iZrd3I
RN1LpMEwVfvG8TvyJ1Bqk6kSDMtNqvthvuEZcaJA/PIjMOSQJy2PYIQ0LnhhUwxLArODp3BTAA+y
N0CipoBmRcMYBhZMP55l9F0muRXMjUtmMPHYG3pCTyk6/10vCJ7B6TRXZvmbvngugdUhs6gxduTJ
OzSz997CE4nGmuJIyJO2GMHL+hDONjUQIn0bE8oD7icMNJp74ib6bVfYFMc4M4+q1CfsgMZVG4sY
d7FkaRiMj0gkW+8YYeHac9qhUdfWn0U7TRujqq+Jb6dX6TqHJo2IV2eAuW1dwHqONLdeSvTPkB4D
Dm6YoAsd+gCuahUX/l7p6mkKd6jntE3bNDsnbQaOM/g2k0+sbRiaNklNknYhCDPHp/hUdP4QNGZf
r/PaepP+iN+2fZMx42wZO++4po2tNj/0Vgj4xOguekxJYhXdBQnfiezqGyYnXoERSHwXPzjc/msG
7tfUHgpudhkCPaTf2bbvYe9MrGwuPmELX9vE1ig5j3GN4FboCOGwW0RrriiHo4jO1dS9MCcAPq4R
nUPf/2kWt64hNNsSKJ4kQNyVpcIAZ2a16jG5zlpzRh9obYZpoOTy8UrbjryGeh1f7GJ86sVA77Oi
H8nknXB7XAbPRUsG3t2KQ+uWpnSZOBDBa7opf32wHxivN4iDDLdisAS6c1VoWs0WW5uvkcGMqo80
bdW2qcFEBttYN1dl0FsV8FfQMOneid1NNfv68f7gklmN/I7SKe0wkywPTjjDK3eh1dm93h/d5QEj
C+EdurkHUAXxtYdvVmHbhMllHMlxpVjsACF3Y5ucRue1S2LmBFo+/0Cdu8nM3t2LzJ+O9dSgQDOr
c7hQg+8P2oITvv8f25XD0cHy1vePwQqyJ0lCrZE2xw7n+zFZ/g+PC0NUMUbdrgJTZbVKHiPaUsfx
/hf+57/NvoC4H8GYxctp9ie7J7NhqDtyZWGzHp2FjlgmnB8wGWCAWRH09m5keYgcfqPSGkvD8pyl
Gbd87j+ePqH71oLXgKPojER0tSkhZ+VM4sOsPVs9fpz2B4NmFPTL5+9fNE0o3iYD2ttshizQXasB
/8kWKE5pr52a80fk6jW5Iw1j9JLc5caiG9EMCvRiTGyZmZTrUpIPAxOsX5f60OF8pazgCsAYoC8P
WVvg7rzCpiZexQJzsJpBziR1mBz8kKBH2kH7vz65nN95IxkUTl+zZ0JXTO/ZKZ1JHHpX8Jcw7H6c
lvPn/SFlqwgm2lYrY8k8UQlU4wImFmrfa+oUaFDrLg2o4oATRcBgp+UBkyGSGcblRLmkeJ47ZRwh
DgyrUfOMHyBSu4NHFB1abpgDWfRTOlLbmCXXb9cV234J1rk/0M8ORO9SKo/SXStgdnQ0YHrdP3n/
v3z5Z+PVTFI60kHLnqFnrIH/NJfemjtMb21eM8qRUKmWDo4R1xSXr5VjEmE6QzrK1A9WQKyo5Mt7
iGiGHN+zayAXANQI1+JPVPHheRgfc++UhfobYB2mmeFAl1d/mznXrpCs3ozJfBeGeLOHpF130Dug
wD2FybBV8wQCyegP1MTfVUTd/BnZ/QeUMRtVHz/aLssHVxsfUWC+tXDakOu8Tg4ViDv8xCrMcwvZ
BZr8ci3rJ+LLx6lxOGzW+rRGs3QoCHwhrpo1aaRlbhiYgqEaDJwouX8taClDQcnIqkRGkKvOmJ85
1C0f+s+Hln4UQ4c+PpSqW90/nrtS7rSUM/vyub99aZIvF9/9R94/rfedu2km6/1vXzf4S+7P/YP3
r5tb24MWZl2qrGAqVBaQxBSBtowa/uDduVg5ahfpJx9wfZKgodtU1AsYlApg5RZ+dxwawpjIPklD
79T0GrLTHEYLHIw1c8FHrfUeQtgniCxgvEizwxnMG1IApEuG8Mkyl0mYrRGx7HOGxQBqm3yq9Rht
DAnAtamr3WduOaH/6bETPtQwk0gn39hVcxEsHmcH1/KY5IGXxYHyh/QJaEVKRU9xU1ZkacM1Pk1t
MV1t4NDrZundRXnJHKPuviQyTzJrgAUbxZ5GgoH/Sr5w7Hep6cjFtuFr2Z2+NdAoB0VSzhunF88i
lRN2/YiiO2Qv9qgxyP2Kd6ZzNRsYmrFsbxNcVdnq4LFD49DYMXQtD7BiSgJazJGFUhHFdYzIfEcn
krN+J/648NGPGWynNmOSlJrpRz1VtGgsQqfY89X4rgtvOMLX+SmSvNsajvOrzb2L67SPmJJuThf9
tuxSP4HODqIIhFM8vI6ZsdOz1sb4hh9Tp/hV7a6zvYHwvfi1aDyD2TCDOlGo31XrvUnDjLZyGQS0
lXvl7nhN/Bi9gYi6VWF6W6+LsdWOH6z2/InVwTINzhJx/AIQ+ubaiJyY9885RKci4z7rxno7VHJk
5jL3OyRf39pvzlnjOfWcF+FEgAoTcPV4J15wnHRH2yKuE8Z1DErT/VNXIxiOGeNei2ytMY/MMYnO
RRdMBLmdzc8Wh5XCNsROFO+mY/1yS0inC6R7zVxNbRYtdMc0dnL5fcwwWbRUUG57hkg91t1d0hQ3
Wr1UuRzOzXgzasa+b/tzOc3V1taWvEprWFt6ctPICnTN+DZGwy1FDGDnHChHKwboFMKIHX1J6zoL
bE3f4BbnpLmRmXNSNY57k+FVhpLEsHvOycb0EgmGwGUT/9bM2aC7oJ1KicvL6y9TMf2wcK+uYnO8
wbp/bBx6FZ39pI/De5wPH2UcY36e9ik9ezsleyhVxafnoj+DDLMyiabiiq3OVVn+5N3PcIdEjwDE
flFrzcDL44OhsjMLvc5c6bfTVufeGb8nYX33jORZoH9ORLakrQ0QMOlvc1k0eCVbgMOOcXYL9VW0
3h9snxTENqaZRufuFDfC6NHAfA3C+TReYE8RzrIslLOsfimdBNEp/p480oJcwH5rSBLXuDB/ZPPS
CjCYWbTDm/KNiTNRiliAXNeGgAYlwaEhcP/BdZlsUt2lyV6ZVxXpb53nxEGKTpg+PNmOy89BLwJY
WGBsVVN2Mr3mWXi4HlqmibROirVNlDhcj3GRAbrUetD49NJgdotfIDfms+maDOn5xbMW0AkwgpdU
dsT7zCWjfnmK++5Hl+slo//3xMsyPNhiVQhiktwhhFIGzitriN3W7Id4MuWOuFnaoJIeBRpyUY5+
MIrpag64QxEYpKrPdkMjz87EYIPD9UMcGezqoKKxDVnytaHJ60T2uVP0rtxlzTJsmPdhfNBjC2Sf
F9Fas36NOjIcI5WB8kQcGFFP7av3L16bPo0t4bB0Xqd6obhWTEA0Wr84eVituAABhdH+K+Rea7w9
d+miEz6kY/vYm9rP0PeeeIXJXpjY24ebilh6inqjEYbUgyPX+u4BrPmxiux9RZhwMRJcWoxvNJhM
V/+D+LnsfSYEbvZUVep5ICW1HuGG+SI/AnE5g3jsV6S27wYb/aOggSWSXwhDstx8NDMsKm7nfwlb
J/9lACQbj+a2TXQUNTbp32XS7kqzQuXaIiX5GaGlI3Iz/JxHgn8Fv0fOXRlrNxsoTqYDGZbMK3vz
i9bEabaxKFlh/Quc4rtFXyetW4dTxnfdI0NrnJDZlWsD2G/f4sR5ZWpBE62ngwx28burSBUZhPcI
D2HXyx+hHuIVdvWrXmiXVOCOTvy3KWIUyqQQQRzYPHumaCjftIbdtvLrX1Gc0gqswwVHLLeDF4pt
S2N/rXyOp1b7wTDJWo+pV++xKmDzGgZ0bYZO9TCpg2EMv8OO80vWz7fGgcwWxgUxdxjHvKn8o9MW
ZXMdHmHrcFOiJlCpxA4bv8ztLy3BdtRnDVdL153EQGQ0k3v6R8Vz0QiMYxJRWxUTTID7e51Cd1GR
m1wSv3mPSnDQIBDAF9NNXTFL/hIMBfa4n0D3EiV8iFlLLI1BBMKEItBwugWzxuuZQk5DDUoLdDbM
czXTZ9VdwNxDrF/9RUav10sWsn31Jsd6lgpySIZSr0JeIVDjEUmRMqdwNvyV6H6W9hIUr18hRc1J
zi0v8YhXpA/H3dxHcm9yENu4WQLHz4wEBGnk65XD+ZJwGsH4uf2TiXGf+8ieSExhfTWMOnDRMq7m
BmkV4TPdMYH4t5088BxQDV9CL6+JQM9ooVjtsKPcTEjSAgJmd1lyKm31KJnnnX2rc89OIo0t3pIY
oZhdnUVBcm8kjItv5F/R4M7nEB/FYWImNvquPPfLg1cl3WYSvL1498jsW3wnaspP1USLXK/nEhog
B8QsWzpLSwxAk/f+drFhqrwg21m6D06Keu7+4PVAn4j7LKTt7zLbVcekNdEE0daPnBF4Vs8mKizw
RWPW0h9jK7neH4RCuaf5KM2t+eYxuAfrMC6uRESfwOT880Kw2ubOhLMwBfM1oPo1ZGWdJzZD/OQ9
5AuSsmHctvozterw7GKU1oncswmlz3XbODl9ZZAYwvRrKMbmpRNTscUVQZWYpsbOS7nkos4mFKx6
jfoKbsDyDycSaiuWGX5FZuJg2RCeDG4vwqxQdGck0V7jOWZfdahmah3Ugt/x8pChap3jofxurS7Z
mUbjnPMZZ5Vokr3DhG7tSDJs9RjxjxuaV9+dkM31RDQ4GbYIwsNBo7qjtYEj3O0MCPyk+UEGHQe8
+8rXGK4XHT9tYDA8V0z5lU7PpfOvk7cbzVo981MCI+2gC0sm3SmIIGsQFTK8gZSV0eFn7qBhiXOk
2OLA1yNmNDQyB7JJw5nXc2SIwUSoXt+Hg3nQfCxGMeVEnor01E8DGxbsdF8+dbMZ0wgU0PfomWOi
Y4gxa3D+7T7wYmp3p0d5hzymC7jNLJZUAsimlMxYTyoEo5tOsjMlLd9s6tHW4SXb1Q6NeK2mr9i2
nReMA+oLxAOYKK1jmCCobM2WWtE9Rrl1g3J1EDT+qKA0mAXGm6dz9rgbevvaStZ61EIo4uQHRAd/
HhvoxvLSjbAiRWhLc4km6V7idMp3c9c81LN1nluQ65Pb/MgG7bdvjRZaUmCT0SJvqcC6tgUvBHod
jq5hdspLzMcUgeQITqwwc/9lKXWdhxLA5ACKyge3U7URWU3UcGbFtlliaklcbWM3UbLxCkWmIij9
LBybfUc3D4nTdHXT8LT8N9vsvqkLTlD68j1GJMZYM25GAEKh8VKrRD14I9nSA+u/CetqUvEP2AhP
VautJhGFCFkyFF6KZIKEMsVidgbMiaXaqoBcIIBag3OABdv1CyEs+spTuCq+qWgNEC58SZNf5KL7
JCeVNFCdFn5zo2pY2sgwkxBLseaQQV/KhQSGJTvyaYI12ZHGKwBBM4W4AveYFVRnRua845JJb100
fkjiqUXc9+Skc2Cbx/Tsp6Bgh8Ii47RfLNOwCX1KJkeASokyM6Ka6eK9OXGyTgsdO2QRbQ0id4+m
Q2jmoOfdEzjrfWr9DjM/pgZHcT0xWj2FaXzr7UE7hMyku0iQrZGU+JRicWrTyQsqL0KAlQ/FpqBH
uFzj+qY3aQ3PfiZPqiMbuWTDIHr1EPd1c9AxX6W2xbBnmB9zkd9iSXgkSUCwiVyRnEubON9sch/Y
D1/1qf7BLQTvT0Pr6c2Nf3BFBLuXTp5hVG8GU6id03dfZZoSZ2snT6iKF7fJdFYpbMOedPMES9Wq
Lce3hkCY2RlRnTDzmByasw6RKzEk3LWTMiGZ5085ND1tRfvc6tgHrJoTFdEm6JKA9GClTI9cXwm9
vPpmA32dyDchoKHGfV5ah35GShM9lvVg4R+3Tx5gFRvRMlMJ+z1HEWHag4fDhNhqvvxLzIKg0Myj
h85EYpNMdRD63dfdGn9/xYqyGzZZ8hBjTApbbKHza23vdfCAq9pzTy0vbVA2BFBXFiViLqBwZlRW
KMxxf6IQoQ9Mk8KzyKjx7ceBQJX13UJxN/vpY2efHC7wdWhP/cq17Xlvo+i/1tbT/auarkGh6eNp
BVOA2LukBhniFgVULH3e9DDhMI0QwfB27uj4O2wYVAWpR8xKWwW+hIVilenF1ZmbSAfhSEa2ko84
7lL5rcn3ghfo5PZuzdQj7StSxQtnfWZmc7xn9nLKREaxiZumyr7iMdL3wqEZ3M5ik9nJV2khYkXS
Arl+8dqLwdqOIwPcskDCFHIHQFDl3Dl35S7eLOSXdbGgBDCAY9JEpqdZNp6FT7Meo3WMbHRTKQh6
IQNOr8Q8F7k/cppxa06YL1BosMObNQhEGR5yk1ccXdSxwGi1anHA9g6a2SR/seTEU2dYjemZ7K16
uPUmFRec8IFRFmrJsCFA0g/71f0r3YwD7X1JzWxJjLAV/kiH8CXqFCsdMyTka5x2ewJzRl/7Yw7Q
qAsJFWeYmdBkGKgbrCHorOAGa/SuoMVIHDptmt1ETS/OGEtzJTyeI5NpEMdIIUYD6n86nBPb/OkK
1iOI89cqpqLWgWxFBut8zPwYOSP3gv2gjRZvkmE/SS4SxW/ltRpZq3jK61T96HrOYgSHsFslvNkW
BLdYpRRGGiqztg2WV4ZhJOxBj+KunSC5TSg8aHDuXMSFZpF7QS/ir/t+MssluKo8qPQ2GPYvAG0o
an2+5d6+a0w0QXzpRC05lcNHPPPeiUoDLVSV2KERoQB1WajtD5Ywy51TT8Up9cEINRgI2r6btkXM
IdczKOe9fNRenbibjqOw9lLXr3PrtJdG9t2lYuYOQjk/uFk5HZYa2MlHeQNPzcFBWT/6aLRuA2Wk
PhkNhr98o5nGcMu6ZcIzB8zaymAcp3Rf9s6PNoIyd3/Qhv4zjrXoqLTa3pAncNaiXg+JfEVeLTiE
nID4vcejhnyW+IyLmkiXD2ec4KyjTwzbh91s6E+13Tlb1hL7ZPbhCTEK9RD8m5oj/l568tPPhbGW
rXiMwcAGndI2o8MmuVxU+kJ0iHvrQyMpIki75fWjvXa0Fc40i7A6iyYof+V58om16PzdcuZXU+eu
EDjph87buzL3dzT5SQxE3wesUA/yUW8OMANB3C+yW9EP5loY0BF63j0KAzIYKRPG5aRmNEa0IRAc
5yKjP27ECDp78pEOKEEzFzcD9eOjnREEMkVYyuagwd3TFi5q0ybhWhq1a0Ulg8SBoil3smers0tk
ON847LzAMRFgC07rK8BzYKdlrdZVA6hydN662ms4BlEuRah7yla+NVTGazmxBt0XItor4J980wcB
zXYc5prNzf41l8tptHc5+yfwwyV3v8tcgtk9xa1cyQmkHMqIQ+Ey9aezNoB5fSh0kCVjqORehxKx
RMIEg2Gh6IADyLOxGvft8C40DNchZRmBm/S/OR4SsbTu8uaI6wW17cCmen+dHOdDG9GmWWKJZsQx
dP+FIeiTcUS1pY/R60whGFC6stfDQBGQjhKG6NuYSwBhiviGoDcF3JOBVlm4sXrEEt4YUrRONDJx
1dFR4F5N4DuBaE3pGbBgGYKlJkPu03VDT9XD0CEm+MlzD6QQEs1Xx8fGjb8W83/X5l9FydWEkBax
t9AgOy+2c294jkT3pris8ChBUvnnJag3DL1TPN/AgV8EKZasWBks73UJ9FteM1+xP3qHRMQfuOjb
oBwxokGFoCzhi6rO3anC5ugbNlCoM/1bx8BOt8wL9IYlP7wWs2JNdsYLrWu1dsHBkKjRrewIkQn6
gHbB2fMKYHURxRPn+KsWYRB0AYrdV3KyjgdEEWj2WclbxYEv48uthpIPgwitSoP07FZd7i11bCTm
quAUj0yiogWXqkCznLO79ClZ2udtWC+Ui6y41W5/SVhkVlrxRUijxEbMX1PrxWYGWS2teV+EbRzY
tM/JAuJ9/GtN7MejJrJx64/pF3kzAB9NzDJEFiXGYJ7yFAGFPfqkmHK3e+qBM0l8lUyhVgV92/dh
iCVukSra5i6w3gLPoT56Szuj/05o6OzlZOs3r9K/p+k58ivjk0YFiudyns+J5aR725ybdYRZPdBo
UFU6bNNKVofENvqLOQ2HYuDw55Mae4FFDMN/RmddERvkE2WBmxdCSol8E20/l3MN8oBIdgJUIjLi
SayDqq6VX3YpAHjk3I/LFdKI/lfnq1fDKC8wBa5jBQ4kbJY0K/ZdvbEO9L455PSCsR595nG5emxd
skhRJerLSjD5ZFeHLComkXLcUtxxVuR9zqDD3Byfs2Nl78t6yH2C6sAlmCb5it3wpcrkYzlbH52K
f+e5s4/HklUtBctGV4OIBFr4kIOfJeW1OdIhNJOls59T7lrLTSQnnqitaOzN9mKFLOqHqAZqjuKH
3AvKDny35NQqmm86K7Kfg1TP3f19ww452+rGCdMckU0EjQYpA48+PQ0no/G+at07ZJaPO9A4gIzG
ntXVv8LW45rl4tJ7+2XymJOTa4WfufQLtSolSzTsUXLe2HwJwKOMZZDC5pd+OZipV9Hs75d710jb
eVvw60ya9zJ1LHeNTnazpnXQD6kV+6WcmEySYSVuZa96CGtuBr3ELd3S6rYj61qhw1vdf/NmwKWd
OgpUtvbcD5bGOB77G1VEPftXY/EGq5mNAK5wu+p8FrkYr9XkQrPn8r+DqO63SwSeEoPERUM7TW+R
9zfChND3ZBnZNcsS4N4Nho03Z/kw98O0GhoT8CW7SoW/NigAf1TCXytlXcEU8ipYbsMCBmE5seZy
t3xcV0itKF29IB+QCiEZakLJO2kxMVWknIV9cH+u5WtbFjjwSKsqArV7P+7Urm6sDZM7qU8uOKKW
Lj2bTlwSKuGZHRoq2iGlxrTEYbGtey4KD09T7jS8eQV7WF/kX0ZhHpvMwz62cLLSpNznLh1FAPQI
7Bz+7NlP1UYVJ9uDTxUvZ/tCAyxb2b/smpNKWLA/x7Sg3bj2d7lG8iOVz9sAxF5rONxx9ZN7hmXg
bs31YLNzAS2dQsL7QiL6ZMtRvMgpEVwCOlzgRwx3MGRoo/ksDTtZIW9z2MWbpV1BSAfAc7lsm1wc
FZ70eYdFQ9vMEvcZ5H6uuc+Kdw4Mq//aYqwRifYI8TVCyu4zNbWAdKK7W4eNpe8EsPqAdI9na+zf
uuWUlTfuqRvIx0kitmlPZ1wej7cUb3eQz8nXaHDTN5az6xfcq5NR1kpcHBiQmn2ExB+N5YykZPZp
GS/X43jnI1WDxW/7575246Wj0SBQsE/VfoDPT93IWzaZ5rMn6/TqKus7L77AmE0fjEF1BZ3SLhHi
52h6cTIf4FyqoxRNhvvZ8gObaKc1sobsIaX3ACqxpgnjuEssmc8MvPKeGeesyzE2An7EFqMw8iDc
d4I76GCl+Wb0p9esV3HgNxkiHNUy4te7ZE3zEAY39FB9FOFFm1mxDFe9eCaaKG5+3BqETnnSn/dD
294Ev+MpdRGyKbs5WMkot416aOl4zeiWvDR880vRAOdutuhwnN0Q4Rqca3gaMCMExHCspn6z7cye
PTaiAMLcUMG9L+ftJLsb2CNMLSrLn4SJ8qZi+cZIQzilZfTppeUET3RlEZApXd4mTotPMwLOHj3J
X0if/6MT/o90QkJp/sX8H/zsfv4TQ3j9WXz/+79dfibl9/9PJrx/xz/JhI7zD1KNbMsxDdAOpu3D
Nxm/2+7f/01zxT8IHvdwmruO4cAJgD/2TzKh5f7Dsj1QC66vQ0eEkvEfZEILaKHtuoCGdEF+2gIt
/Fuw+38X9P5fuA5oXGC98YOAw/iOcP6GX+ncVNe6SYNwp1b2aqkLBTONAKWz8Uscm8/+hQiXYGYL
OGAv+pcX6vYXDOFfU+bF3wBrgICgNtq2JyCTwGa885T+BbdTlXYl4XUQMD5BQcbC0Z0ID0DnTl8X
cz+mdM/5Rp//v3zahZXzL0+LmM4emoSnbT7IqI0LcNg7wGRrRVe9PdlgT4r/4Sn/zj76+x/6N/YR
1nKi1AaeEVFWPz8KF93oJkJGnwRd+vbf/3kIGv7L03kC+BviHUN3EeT9nTbZ5lqNblHeV+bwiDhi
B7Vl0dxRkpWepAwm1cFciOqOD9BfcXK7+MVI6JhrFytGkBheEGakWgihlzzYdamYzI6SBIC5KWwY
FiZuzVbvIbbq76E7iFWFp2yrCjyR9C7Z0FcTbzyCM7ekObpYbMyi2xEuRKKYhOGUjg8h3RIqBdQw
DjksydymATa8MnDupriBZCH6jV2lH6zKeCJ+28LhM4GGV9hOZo4f0OWvxOzGxxB1IODa98xn89eS
6dX0OCcCBH6e3Dx8vvSJwWGlTvbjOOub0NXBPNJ7ErTR9k7zs1UTV57J+o0FuyrVq60Dgyx7YmVz
e5EFuWuaaRd3JEfAto9EAB+YZfwiku5qhISV+qX5Dfr/ktTykz7E66jqoG3bi2aP78oAyOt2vLIE
MJIkR2cjE8zVRzrvTku00oxUOHe+AKDWnLDg0M2DJZERj69Ty+5V182nHkneGGTsZaJtlQI5X1QA
NBwwEoFZ7WX2i+H4N4kTEr4+74SBFdIx+FFGlNVrzyvWopwfK1Ht6jFXm6Yfww0v216T6qPUjg4a
JfCKM6PomhZCjtM2EQvlPtlYVvXp0lZOEyaBvfrO5uk1djDwRgiGmulVEWtCdl1Ntini0sydv7FQ
v0b177Jof/atzJmjL9VV2mq4ydYqS4uNO9afIfZHzXX+H0/n1dQ4s0XRX6Qq5fBqJWcwYGB4UcHA
KKdW1q+/S3xV92GmJoJtSd19ztl77UCtGA9q5ng3mvJHnuotubTwtq9TavNdXoyHpX40W07WeadT
UZKK2xg0wDj9ME5/winWAErAaV1J/JO69nW1AwNPMhB+rckbpIaZ7zZoKzRaPGXHp2bjGJ9MTFfI
XncHAhlwotf6jwTAJURl7urkle9yCRgKycFWlv7rtvNh2THxSaT+nGsKrjENQINaiHf6j6i66+7b
qRFfSok1E8xMGFrOv5ZW7UcuyDUqYu45dTVd0uxRpdcwXW1eSKtDW1qrtXTlEdWrnKmXAqMR+sDc
TVpes9VVN0cRTyCHONwoyrnOHFx4Eu0uTUbhWkjJAQWFj4CXpmvL/dPmUNETAkSJwuKIBNIxyVvB
LcN/GFsC17jQjs2i00afMHQe+VrAyHrW+IgPYwKw2TA14Lv3npJMF87aNzgC/92+1ZZqEiE/IUMF
TrVd3CCfkJ4Ud+uu1+HD44rdQjqxp0sK0uY1B+VnrFhQzPyw3TcE/L7k5XRdVIPkv6L/UFozdqEO
+HXNxF63HPAGDjEso4qtd0Y6Dkzxp5BwtS+JvB8HdObTerJUKzsMZK/uGo1s6lw8olyDoDF0F4AO
d6kSeMnJTyS0gusmk7rBulttEwYKax7DIm3LMMsiPxVR7BvbE1cj7HatkCZG4Ix4QvA94Y7T1Ww/
0o8Z1AYfMSJwkCY8nXlM8Ick/5RK/wwh/kqwoLthUVxl+0nDwOJ2A2u8LkTgmNN9tPiMO0N8WJvV
3XIGLHkmwSPOAiY3JpBWQhYyvkYjaZiDgYy7hHhHh3vWXdbPLbtjxY5cHrbbya6BUy0qi1ncp4jr
03uhvYpWJbvVJtLLKM2bUeN+NHkgEyJwlnqh8Ya2KJK58nQ7oLiw5P8uR8gJlm5zmSAlH4wh3w0F
Fvky4k2RRSubfJMs1n9Q8JL+snBFgBHX7jwBlIyeIIzz11xUfVV/iPthLXac/aqZT4nGLJQX1s/8
YeXUt1QHSTJO4SCqu6QSv0wvGPsAuWrb/59Xkoqt+s1Rp3s7LnfhbI3s6IEJHf7vFLVMnM33bUaG
euJ5WFufRRV5+IQjpuZ1IpZljRHlh0iNe1v5Y9yQKSQ0QEk0MAzuRtYyRl3abdKLmyKXt9Jp/zmr
5Y0Y+mN1e45JWtutMx9XJ+WBPqKkkZllugwD6LcjKNaljcnWXQaZj6KcuToDo5yEjxWJquWSGL9r
4HDxsSbo5EBSQPwnWDNl/3HFMl9EIbFrOijaaL/+MC9l7czSl6J/AGrTrrTncjytrJ+Sw1uLbSLL
Zmk5dI5gDLbcFxDRvEhaB1gVdiW2P8gv6+8bVCQUvO2QHH9veBhzH7iXsIfTr3VIP+V7uovCPprW
hJt1/R92ZCJMVPKcMi64Q7CIL3flzdK7C1v7R6LF7yLHvZ5aOp7QNT+DV94NFiQSJ6WhNCeEQqqa
P4jia1XMxs22VY2ZaL2blBxtg1hboKoEmKRT6hOM6dbTlN/sSSz7ukEp0DcRIkKru2VLRaPAgXVj
C3MLlcElSd6fkojFVabyJioeCnWeHvU6AZ/TXdrKkHabGr7Ydr6kLy7MZG+6VA9oVpNn9ugTlzDy
srGmoEfYaU/3Brt/oBvqusuzmiCX2fnXx1VY4lr0UMA0nkI8QGfzFqBw4QIw0GOttJkkntijjWYX
nfVyJxvdzfCJ+6yyUtg0JWCoNIE4hB9r6U5iellRKMlW/tCrGNEKs109e7bfRQvidFCJYE7wL7TW
iOUD+6wF79Pt467wZYMvxab63Rmr35DGgHRDYQOczzk/6h4J9xL15CaM6hvyK882yrAYOdZE2XCa
sn44ZSaymtYIRobY51UCBaUPgFXINyDKyPhjWtzKbT3xrWb1Y1LQ69dYgpKmoyu/DofRbEHKxc7D
KuYbyg9s1gOy64isvpwhkDtOHSiSomJWo/Gmksrm4yzMEoBR/jKudN9VnAWMnOHN1jmROubKXoEy
nrgGSWbR3jKZdGAQNWmY8xrrm7MCCsfUH7K20lyHUTIDvhtk7S+dkA2XsMgPqYdtjWiST2MZ96nl
1nSYmK5N9o6F70ka7YNw6NlnKnMklF6o8ObAAsLEvRY3XilwgcjDau8lXZzVtX3QJrM6dWv+Gkss
PiPaEJ8sbJ+csdkY5b3tKLCnlIbc6hRxIUhQjmURdiFli0ZjwLUf7envapEomWmCPp4BR4rYzqUf
X7BO6/TzNl0w0RV9Its7fhwXjT1d6BONme6b1W46maQ2xhoT037G3GRPA2rBoaYlHn3iEZ93/72I
tAU3sBh7fXlQpfXszOkHqqd0s53jh9cKWEBkNAJUwsytgQ/BWBcHmSS/SXGEPqFv9iYgy/1KzDRS
zGab0SVoGXvE2BShuzzRXxYtfdISa4sJHOOjIKQV5ztkLM2JKk+pOf4g2RUh6UtXnUZildIeY+/N
Wpovacb0wbAO8Ea+IlsHc0WWZAiNS1nn79HioYoSpbmkgKdZgDkU9FGPshmzWxI38r5X6yfypzgl
td3fjkeTLtE3ajcMtWPyV8cjS2cSOGBWyBslZfUcTrxetvSRz0Q+N+bvVR4Vf64KLHJoBejv5Twt
LLmtRMActOH0vzuKhSK17JTnJbqkjAM8Zw4iS2DAYvWIl7MyNeQSDxXNcV2FaErLa6sklF1Cciek
AxzasxQ9FsZ3XHCxO0JVfYwLF6TRhY/thZhyzFJzbaT+Yketr6XpV96PBTm9KRVIhvDQgbvkGCuz
JmKEXd3OI2JFeojHLVx5i9AZf1AQEkiqfE81KNuxSowe1ZfrFC3sk8n4LInJ5LB1wP07PpbpwjJg
ILmNozBiCw+ybYqhTf0/MlM5uM35F1UR2lSVplzT6pyFS7g3Gu3KponZ0dF/cxsDGdUId4MDHVSy
+ropIt1eYf77S2FW6iuoKsnVEvrDBKUwGUlI7JaxVm+tehAbSego7bATiANBh7V44DPWo151HcIJ
8MERgFcb2llPEQpUzB3a9cDgrnSHrf8/6/qVwPrvgYKV0SBTTObm25SfTV+3vstY/VcROH0UBkdb
sITklqpcV1MnKGE22wNSs9ztZBrQtDrfCnN8shp62EptbVLk5BDbgJQLNepvIiF8y1ImP7EyBkvD
P0PMkW80HYXtkt01uUgAZU/TgTPq1aCPrhYgaFJbqwNFHdtTx9ECtYwktz3FZp75nCmJmW06vOzd
QLFBnFRiDngX5DwwF9SzsRUFmphRJ3T2e58rhid06TltrCe1GU2qibILC20TvcEaR7TCqZn5HnIx
DrFL04VRtndGI71oRvQcXdApGU8dlEXUCtgv8OMRw4lgvjZou4/83wzqSw1nDm9RdeB3X9baJ55C
Ru/koHmJcVl4aABYbcZQ09+QsvVo0J1njED9gZMVg8DZjBAzbaBVh9Qr7rgzB+EyHGeea2dyHkDs
U5HTMkiGCeJqJyqmKLYd4Pl9Qe4AdGH+0kWBaZNZ91DE1wyH5KGiMxsV5gTMcv7aQJ0sijxnCiIe
f4oqaneb+RqfLrd7T9oUAeqepcfOoZ/wU9u6YCZhzlRxXX+eAQj6eiamvYmtFVayvfudaVJtcns6
uIDmWGCxNqRwnLY7rSBaGolzqLUqgmEjmBIqRqE4dKJZLWm4IlwlY+yI5o/0bM76IDOXgEuV1LFH
B2Jf2TIeNQsgT0e/ocp9iTwGiGsWEAB53RPWdaqn5tIXGKsdcwlVZo5WCnso0VcgVklA9LPsmZX2
p1IaXyhgo0ZmDJaUfEwZAqK/Ql6POqeaXWO0n7UOBLWbFSRm+rGVge7BfFrtGVwVk7QoL2/y2v7k
ywJtis/QEbj/E8KAWP+5f+kX7s2u+iMvkAHqSjksdXOrU+mzwQHILJviq8TePS66W40KexrHHAay
zlMPVNN7UAjI4o4V3/KUwzCBm7RTKzA4YK2JErdI3h0I3q7rp8Ggko36ess2zb8yLe52cqVP7qIj
oefbPFc6ncN8gwBE/ggJ3jOZXZ8jC9dSJSNHf5VmqwpX00jI7Cmvqk0LLEWyDHmy8MuKXDA0/cS/
rIHeDD+EZj2NZfJsVWTvblNLs2gp2ZPKxF7EompJJ002JK9MdMEEtH6D36l6MP/qILJ9lX7UjqhX
LGNW7jLXWU8NHNQi5hXw6Z5nod26VL9opgDiJMOYzhqyCwttPug6r6Yw7b1u6GdnRYTFIOUiRXRS
Mi4bp1rtscHkGSC23AZmJVwqSQ91KhTPysugLNo7mVKNO6MSizZVKHYj3Yub8tHctBAK3SR/aSjv
ephO3sDBHv4Ji2DUIJRtx8demwXdoW3eJ5uvJockwG2SW4otkVIfTAwY8gHLDCP9/YJqBnLm8M9M
zNbLwt/5etXwcaldzBlpG13D/dwyBsFoi5IBZatExwJV1Q6xdVGSTmvWteXSfb6jvHSCrb5D/ST8
pX0jzBlEKiMK4lED9CCEyMgLY/5Nb9o218HicUyWIjkXGcefRZeOtaw+FVP3blU9uI0Fo9BYLtfc
Eg4LCsQXLTXDxcrXIMGdMChK5U5dt3hLyhK2IWtzMrqYtecMleaRTJsZk1maYDagJbhfyg14qtTz
XtKEi6AT+3rRaG9DZp0HRPYBxuMq1NEOn+p8RgDN/FuTG+kwGtkTjt/yUKvGTWs17VRxCIq2pT6H
WSxHdYB8t+OZAz7B8FlBaUDnV4vj0m0ljBiajKpnWbWvpINR2jUPqoXjTNs0D86yIKmfRKBals7j
7FzQHYnDMBWHUVUfirY2TjPcBz1up/A3saaEhiPGhIYT1hdsHv/t1ebgFO5EmZYlVE2Ow4ZtdAlH
3chyaKfJiTet7Vu9lmE5gHq0UeqBiaGEVzadhWranOSs6NHRaiwjneb+Cl8atcAQQicToMzDPE1v
EXHMO1OV8QQuyfFXz1Vbmji00++6mN1hlosDeVbR0SSDrBN1HOL67N1RLQtf6LRaW+MNqrPmq0Bp
hCm+m1L6U4BKwlY348bN2RUKw0FkxAeoMgVT8NBxoLSDhsFjnC864rnUCSsrE+7I2qskkQHOwnm1
DfS9YA7pMKNA9w0SEbckdjgdx2IRJxPeekKiI3o9dsxprjmx5F5Gp41Ppgp+hVXcNTtlyZlEboJG
XZZMAsCXYBmHztO3+6sftDQkIgqpbtky9ePOKSRGqUv314x02nWG+op94pIWld/FaeLlIqY0+mMK
ZTrHHhX3HM5CHOoSNkY/0XzEDMezQuL578Q7T7IhMAyO5XDjkHsq3PPc3POJju832SA0BQtemZD0
S6FJD2NGmPU8n6tK2USDav6oN9IX6blpnFueKjefjsDENKFbY75YK8f4w5T+qSsTZqBImJZQnKKW
TRzcaiBetJGhgoVdC4Jmgc7oogjQEJuGirfCKWuYbuA5z5JOAeGsiuG2Tv5dzazvi9NmYXUHtewj
8Yrc0ZDFrrVaiAqbkCLHgjwzSHS1TYjUWcRqOgntOYP7D3Q+PsZtZq5W0suvwirVJsMFqZL4awS9
yiJgYidMOkEOqDq5jSe6tIhRt68s9/ZLZy94NWD05mr+d5pm8MhLeUuXz7VzspAuysWUsCokiAi2
XTQFQ+CScLWTUJ7CNDIcRrJbE3ClN15P7cOkMial2OshAdT3qQeWGgvGAZB63tBzbWdr1QRpaD5M
Eg3oXj5gvHHLsXyRvo0IffraWy7qGctdEgPAZxr0jYaWStIDY0yClmCmQW8/W+OwiBytaktJ3hnR
lxmlQYTclsNV4OiwiBzUKlaqMIE27Tdt1k5ESjCwXYgy7ZUzDONdB3O17HjeJ96FXYvPXJBpABYY
ja8RD7vOr8X4TfwZKjKluJrg7o085uCedYtfP83mWTMXtHrqLPm9UXJEtNjzeuybjdmd4yZiejwo
L1IDFNuGZggriQ9SIvjHSG4xhkVD1AqdAQiGcq69Raj29Lb9tNWFoc0g3TihfjYICAHQvGWxfWZO
cOsUFrtJOjYp4+dVFZ9zvjTu1NR7M+Wtibn+pDH4ls7ayyrpL1MOwaqfLhIzx12uOchdGtDR3PGf
uCafdan6owv+IJfEyekGcgQMyHYS+CVTap6KBhhpx2aZrwZWBRQs9LHef2U6TeqcS+4F9FP1X4Lu
kTIKBBG/YsLltVSUD9isfCy6SoAM+92v5MWqWcmJtHRbYgYNUEX/6TFESg1cEHhOfSVjJwr1NkPC
VYIriOfksqk4FMpaIEuzV6Lecg39qTZ155mgZrycFIHI7YgihbU4dzbRyg1nboMxi5kJ0x17FWf3
YeGRJL82Ggm2F/ZusksL3W423YA173Enf6hkm1NoP3T0l/xMt8HamUS6Alinf45AsaTXpJqXvMPF
sHTW22oQbm+OqaeWHJ2SpJ58iIrJpsD4FYyPGZW7HA8cOoEs/uo0kk3K8lvkFTFdBH3kSCdnQSKB
dc+X+doZLPsp1vpdGWe8Bmq/dUHY01tWA4auflZGzUYXSkdvwWuKzmeBIa82BD5EvXObylAuf6bR
+apseCT4hSDDt3/mkdWix8M52i+SmPl+GVKWwiHgw4iR/nAwIvFCLmwXuzLTxGyhp7wVtr22NyLy
JRUeq0JTkJOWN3uLtBsyFsg5qY9klVLtDxxLLMV6GZX4Cd0wDdRxwq7eHH8PLC0CGuAZY3HC+9RV
mUCcbT3OWVWfkaY0N1M+jJr8Wk5gYDohm0djTt+yoY1R+xEaQlR7INVycqqZ1REJZd6NdtL3+HRo
C6QhkPboVHJ20RkxtW2j7kWZP6HLaK+mPRxqZKThSipsCESdeFQJzZD2kizzdyeh0obpv5w47ImT
geVLmksH/QYjmIhqfphXdpOuZtONuRBqZLJS8ZnZVo3EaCRHz7iXUhofUKPEe+mthYyCueSwCvuI
uh282XZO/d0LAYmj8lWfUACwG8zmNTbYskEUXYmD52LTVPUL49JqNnZAA/iF1Fgvv/JHMSfgGrCc
plHHbHRmjChz8X4XehQL1a6boltvoGxrke793rqQnijx5cIA5rQFARLJpQHB+FcgTfR0Unrl0n6U
kbt7ZT5eYZdi/EKGZaHzAjY+fmwqNHtETff7nFOv/NME1x25nEgV+spt82+IE9+O+LLgE6GZNrVG
Ui+y3u1uGIkVc7bXWG8BgW2+er1N66KtKS1YtNw2q2uvrmpmYguNUGRQZsO4F+EG6fGon34VYAn2
VUwFK9Z823RT8q2OauZ8OhNjUiRHflPYyz7LOQFkFvEpsoL7r4bq7UU6/Y5ijG6D/qzRWAQosNKg
K3wUd0jJCryEdIcTFLm+s7Irr93A6BsAU8AnlI3TclTAjXhVtXow4XkGtXLlfMKLVKk3VPiy+x4Y
jbNpjqi94ErKkm/P8r9UAYfjJI51HK2j0pvfJOg5R62L5R2qAM1LrH6+/v4KybPicaMqDPTnNCCR
ACAtSY0IV1HnymwRfUxSok4Yy27idOw2iOvIyG3uuDPzg5LvrfmmSjyzWV+Se5B0DcmSC4B/m9U6
Vt7UNDoxryyOyijxJJOBt1lWlAeshMjMp5FMcsSRSUbiTcT+uBfS/EgqChBcp0wfern4KXR2mdkU
EJw5PpqRWry3mRYK2Qm1Qv8Do3q+rcZCKZk+JnRmgnjNvivZYkyq2kxtFMK1hugDk5TFuF+DDlh+
LFM80MouODValyrx8LU5O8nss6uz+WnadcTzkbZvFTEvvk0xBasLpBfWj+x94ZXzTKICNQS1XRM7
Hk5XkLc2OACDzoLaaggJ2yYNrdr8OzGAN9SCZ7aBzGlgKa+mjGCIun2ctg0NFabWCJkNL8M6pWWk
aKTkbSvp8m/oyYLqMSCii3gcqSN2Rgpdp2pDWv/fUZNepL7ago5lWm8JwsDSYa6RxkiDrTh6i6E4
f2zJ5Rrh6tn6Urcoxmer+3GYy3sS8E+dfm/To8FkQI8kPRs5IDNa9fQsRXNoGcCp1PUo5/XKi6Lc
J9b6QUnbc0MSPDPCsTu0TX4tmxbUnwoI38g7ossZYCnR+An2rnqZB1qxTg6hQ3R3WN31YUpRaHJi
3ax7IOqcLVlDk49RB9WfxtjVypdN3hwvIaebrQs+j2e90ROgepAi9eiuUp7h4jLIGk1eFF1EHhuf
zTFw0Q8RP2pRXZmOHyNThh1sgUaOK/uCQbo/NaXyWfRoImeY9+HE3QjqkrMcqsvVJ9tdhKXE8FOv
8rOWL/9UBiLeAL32qNJbCvW8eq9IHEcEONMcYsofJHMwkilwQpx96OI6Ck2j53SkquGcSdx860rC
skkAjxKPjHcl/KbTlAJAjzfthII61aJRulTTcyMTy2cabKEcbJBUMuuzrbV9snSQ2i36ytp5nFQa
nSbxxUxdMOVJWh702fiQ65NybNaSWIVc9SuYyvuUeohAczsgbQHaQaxQdjhJd/z9qWYXP2oKBFkk
7uv/f6nK3GAKfl6Z/rBuBm3VXf/7r8wP+avff9v2YtXef79CKr9kkborECtQWYAX7nWIzoLrSD+e
L0uyWxpoWXSX48YAWHt5qVJbPBQTeapKFWshlU3pAoRyUKCszs3hCXC1RlnAWDTOXnGCXKpiOJPx
gwO78PPJXGuBZdaJyDHgZqnUr6q3fvLbEkvKIe2JC2mW6KHpplOeOOsj7yE9yg2GrsxASZsOOyT/
zoOsNg1G3thfYpXovZTpMfEsOQKYH8NgHStl3ULYljPf5/s9K2zoK7LpCD5SXjhnfFeHyujrIGua
P3mS93QSpj9ZqbjlHI0XGYdvONkwBwmLwCPvaJdY6HDDC66hhklwbqYhYK5fIZVP81NZzqGT8omU
4FZ2ammMl7aGmwdnc9+QM79XOTKVWRWkjnYSaZRzsgYPV9YikPL6PqsIMzLiwVZ0X6zNM1ewHN76
GlhP3jwvcKh8Re0fTQG7eDKJPow6caInBZlvxRbTF6NxlDY0V6Lk+oEwPaTceED5bc2C0MMMr//R
WuSQbhRvTo3xPbWCyYgaLu8Rih+d0pYosOwkl9uTDsAFe+2cPoGOuI6TZe0SOoe+QrrWkSn+oZWZ
LuN0C9C4U/pMsZeVeG1j2UTSBwYxQQlNUs5kB5aldddh5QQVd/1Vk1UQg6sDKH0mD65jrEb3wRju
qHQyCu+F0CO1OdAAxJEpO/sJPDkVKXyy5WcBi/mGoGKHd/BIyAjh5x3ajzRh2txWuN4Wg15eNeLn
NB11CPKKmx211q4tIJIMXcLoq8ljH2yFuhsknv+8ab7XRLOCJrGfmmaiM9EwxW0XRtPZJkMaEyM7
6bMB+EGYx4XcCCzg0z81m0ghwN7gMLuz1vpfphmvxrT8JZYGWVGqnw3LODF782gM0YyEXrN1lt6Q
5QF4HqoXbmLjqi+klPaiwE6drPqz+WhL6XAbUrgrakzDUlYyD7pTRRZOZML9mKxDBSFKskqYq0y3
oIVpBo/KaF2ASU+hYRU0zSjI96Iv7RP+Y1jCneQcR5ArhxYq83EyeBvc/uUhdsDR13LdUYM46tkc
ojWcc1W7ZFFjk+MyGtc6YsKeJZeu1aMreiiyatRMfrSUqPJJuqz2K9MeFC5o53uc408KfUjPUIzx
iQ7s4E2SIT1p2EVGiQOcHZfzc68zWhdSn760OmG7kmjll8FpF2yZVnlHsgPr0Ko5ABMTjIu1nw9K
REGl84S5ZhWJ14kyBotpLl5B6XCHG2nzGoMCdGd5qF77liFSQ2jSq2LjGCfEJX+VRVO4tC+zV+T3
hUsiSPL66wRVlDx+jRbmSz2H1PtcISIoMse+szDRkO8a6468qnbxvIpHzNo+RnOVDjfyKFugSPz9
bZas6hX+tuzP6ftQkCbUTMzWI0ditNhKj6TPG4fU7KZrFOvjte/TCax0o52HhDnm9ud9OxHS5JQj
cyrLuHRKf8KVt1cG037tc/veT+giq/ULOmLqQR+lJ4JdyS/t+E+29pjoEsH4OO4sz5wBP5pVNgf1
BDW5G8Du2yMXQpprUrOwyDOvXIJUCMzLo6n7bc1sVMjKclE5l9AYyTU/78tPaVnPMEDqx8zMgIU0
12nS6rBoc+tx5RVLmXmu4uzoZG3xVBosx0yAS3qvDuvZWKGL4vVHOXaDfFIjNiImgnqDUkLHc76J
HHvIKYIGuOSLNDHRBVjjxdBHpidTZB8R7WA1EcNTH2enXtRr2HYT0xojfwQ6tR/ElB3nTfMVrSzy
48g8mQS2c1Tbk9uvx6i1TMwXKSc7jlNsAv1HJdfrniFb55eL+LajjIYbNtZt1Y5JHwfrMwjCG0Cx
NMJgNrrVtUxJXEitBos7iwjO+nMr2BrMpGXqZ4ZrjBALIViDQECly5No2DJI9QGcgHfbKUaZu8qG
kmSY5iXjsEnRBIpEW4aTAqhhV9ECfrDq7Mzk6wRIFMBdZNdBY6cYBgsx77n9tpCxB2mcW0Ss+B3H
lOa5BYShWuA46rDBXKNIjP1gmtT0c+VhqFB8XBBUDhmDRT27d6bSPsbLDGaIphjLNtEidYvHQkM7
mr6u67g+xbQRcNOhbak0Obp0yZS4Gp7ugcyCI5I4gHBEj0VJwVISCzcfWliUMz0B3uQKOZBgOWtV
VDp1F1tW8mtHrtQyDfq5IJjdJ/bEPuojQcxDmpTQTRb8EdJWl6kPTAURqmram5Q1P0sh7glCZu4s
PHYNw/LZULTNnFFizBmJq2fV2hexQdOypleL+fUsRx1NgWwBPu1MDwgtZovl2IGfdWTvj/zFTCoX
j9VbPTMfWWQHr8lQgV+Z9ekEWlILVesBCG/tdQkDm6FRy6OUjDKr/nCekZdhVAJjmNl1e+Zkdo3X
aAwG7jdG6zkUkKR+oaxTUBsR2DE787GfdUHvfoSvooPkXvohoDIpjoYlCX9aUOLV8R9JdpC90zIO
l6F9XOYtjw2fz5499F1VKYMSzd6aP3thiauj4lbWuyILqtYuQqKBWt+JNo+mGR8Hu2TzbMSt06iA
Rw4EMNUneqgVITzrPDOLjeQzJxvAVNZ4tqw+APgtIPuZD7+FI5/kTpSmFCbturcKUIaFgYJgNEI0
qeZNMgVO58Eo/IH3E8CjvhgWctyiGk0/l6mjW1lFGS7F17VUm3O3Ul5I2gKiwtRp65A3wGmHlutU
ohsfs+xVi6PimK9wdmXVPDlmDz7C6Pd6lj0a9UKXpIgJAm714YDfl1qojwvlFNeDclpH5oMwFGmE
bn/2+9O4/SpaHWRphlhoVped4ZUmYDJhdiQYWKR/kHMmuXisAj1qy4M2L/Ip3f7i91dqxZi/cjbG
8NyD0r3YeHhuYx8aqrtCQ+I+PabrDpWofRvfJ+TuL7HXHlJPeaze7Y/xr3MmP1VP8BoHEo1fYFqe
/kq5oN9abgTdn25Y3aJPDSPcdOva0EFLKO22tgqsQD1InJ3yJx6DJsz28r4IK9/8yx881M8m/xUZ
vUK9Ue/KVxWf13X9Y2XAiFxEdsYjqTkED4u7dU6D9SLJgbR/FRjocIJywH8gmsl5YUQof1kH9Zpp
rvacf5lWoNfeCvIgnL0296rv5iWn0dZerOYBFrR5i19Jqe7ar7G5sCBsqBD2EUaZ1UnpfNgsmuoN
OF1xTl5QRpdQISsadp5jh2lDxVAEGfSjECmM+tR+1SAp9mVxsa0XSfrLW0ecF2j3vHeR9tBjmr7b
A8KSnlHkJ4zV+aoj0xJuc2zCNn8pnzl167AKQGEgV2TtuOEhGQ7Va/YqfSAloJWE7cGvw8HwtVf9
q1BPqrzTwL0nP/1FuztHCNXFfijRHu9jhom78QRAroQBv8s+xs9y3Gm3xLMfeXOLq/+dw+mNLGq4
By/DqxIQS4HU9kKkQgOU65ldDQlRSMWp+MhFxqtu7aBfF6gwdtWdVCbUJNJLBswGN+foj70X9df1
oZs8mDEV8xwGPrQrd/D2p8wFXfg87bG/1AHDHinzmW6dwKZxbZZjdS5flQfjpZpc3bwN6r5A4XvR
jwDoxgHoXeA8yzfrRV08lRtHOpCkwvHyfTjiDVjpDWeudC5P9oXGMYXkS3Yo5u0OiKk4ln38xsBu
DKofcWn/SLeZCLRAC8vD6uunO8JJn7w23swb7FcENXST/3YceT9JErnKV+V7pt2/A12NzeEBSHz/
gR3ijQW41A514ytpOOkhSoyeTfXqHBLE151rHZZyJ2uH7G7L7kAlOx8tmsw8qt7w0gbVlTocLcEC
LPmYvBJp5pgeV6RjxCK87qzusmP8PN+lMLsaYXqw7qJ6NNIDMc9R7L0pN/UxOnA2zQFEvvXQNn7E
qXRZBjuaJfRWgxgaFErQPxBc3sUpQrH5NgSExT9tnHZ0bLt+n2zZcbvkOn8WR3GxHpvwc07c7qyF
jY8qt/XwPL/lHxhCnq0bGpf6fQsshsns63lAaGhCksS/7B8EG8QTXbtDhHiVtcd+r5xo+kwfLGXa
F3O+TVCPAjyk+10gy7tqfDAoNffVs/Nl5C7+zrvkMjKBXPTSn+wJucNe+eo+5I3z5jq+dGkP8uCi
AnXc2bXf24P9rECM+guUzxPh8FA+b44epLhkhe3z52LaSy/0irKeS0o7SH4B9PK3e88+weW0vhUa
t9XaibcGFOwzdeL6D9hiX+zLs/ys3Zxbkh1og0WHlQbylU+IYh2Mtb3rviTd60OOG5XPmMg8Jsf6
wXyfAusjOotTHFb7/5F2HjuuY9uW/ZWH2yeK3hTwOrKUjZAJ2yHC0nvPr3+DkdU4qSOEUFWdg7yZ
eVMSue1ac46ZfZcLz5kG75iz+3piEapO94T/+CRTJ7U4cVKbPt2mNo7RAUyev2iESfRA3f5ZVKZY
PtWZNrq6Z6WN2xoxMtK69tsVdyBmgpotcWJ8ouPsyU4x9y3SGnzorEBnPAs5ew2DBlZlD90EaR5J
ZCDVSeZa8eQn2aP3Jhh4jablBzfWbl71hHROaMZGE8LhbOmeiBW0I0RIbeqtX/CyGUzkJIxb06h9
mJh32QGjuZlCEqK3sxHaJRRXBNDI6/R5uXYeiL5UoTIXRwSR3XAvnGT6jsfgAT23QCl4EsVLDKTS
rrcx3qk2PdNqyqr74e7NXQbycCbOq61w6u6t7XAn0ETlxLCztq62c75aeINbMg6pANMRPbMjwq1I
nrWzcW+8uCe2hBdjpXwK29Jm/gVc6ikYxPjRpp5dPBZrxEA+StGpeGfNMTNMvRf9290gE3dpvk5k
4omnEHzpSMBSZABDHpz4Sxq51rp00SmQBsRknlnW3DwV5P58i+5cWAevAIico7SS7vL6LdjGT3DG
qNoRPDcGqU+5tSGTgYvT8nXuIpay3rFz1kOxXaqrMp+5q7hfBN9WRYrGxJxpLVumShzQlEavYM1c
bcbMIkMYms1LvCozm5YSmgqDcb4SdrRgUVn3MwWxDA0Qezh4yVKUJ8ncheQ+9eYG0uyD0k/kRfVo
7SRxmW0wQWrGJF92W31pMU2kO+E5nFc2R3f53v9yd0E6Mz/FZqWzpt4DvEC7UM+MeIlOmEOQ+pHY
1YYeZ8xPzB/g2/XtVE6m3WYMQJ2n++TFeuaMLm1zAQw3cMeZ8EadHzmu86ntQ4iw9yHxns6AnmVS
vVsiOj0ExrvCYVmYwfM7uc1B79bDJpqVy3LqYgBa5jvC9d6TJ/ncP8c0jd4p/XhrcwOlRZ2XL95j
1s/LD6Yc9K5qo7wLR57uQiIYZ8YDM9o7HsSQT4G9+OfQsy3rELSTWlrJtNFIKxV4S8zpifIk+mvd
nHcrLdyCQ7el5YBI47myK5S75gRGqv7pwGrrZgACxQ2Jwcau+a6A8FH7kqkFLZPHEsHgtHkQXgae
dDMn9JqgJBCN9JvmSX+EWplsiJvl7j/Jt56tvqvWoQaaibKlnwIU+nBWijC1SAE4BpotkNDwQDgk
/sUKpg+eLR7eBoNiPydRxc3s9k6rt7q3xI0BePebfFnCpzSAbzt68toBZLsinHrOG/5UeywOLTL5
d6j1WPlxetwD00ZSg7LWQJkMoHHOxATwtzTtGHwe2RMQGO7jbCUlM0+c0rBC/lBvogqE9qRP1vKR
f98gKQm3QTMnI6LZkEw+aitD0OUT+ki6t1CSBZR47uy+fuCkEKQPurqrqllpnrlICvWOA1v2VRwr
C4qm7XAMfQ3ilXRggUL+JPsPFAWTY3nn3yV4KtdtPndP9VOYLyEzMmNo10yIylmROrDIPoD2emz6
j9pdp+BTWXArRhmg224KDGJNcY7jHCokf+++ma/yjkUi+goOzatB7c4m3uQ13eYrb11vqhf1mEXL
no4wmtITZEAi6ghpmXoDibqzbJ4btvVaxUsTRVG8SUklSO7IP8EC6AEouXOHU/qZvY44G9ybaB5M
juZfRIhg90i+8XbF6hfesv4Z7yI2rEgHhoR2HgvjlDMjgcx3BUyVNWXSc7L06015otvpPAnABHfD
d7rVT+lzYE4d2zy7HL/WySMe1KlSTTu8ebtMm2W8LKwj+jRnsvKWGGyHXJoWKFCm0QPnuCp5c0nC
pTS666jrPfE9MYdiHmD7WkM6waBjHum4OdmT1hyE+/iEU6YDrcg049aBVPQdsefwxcaWY4zYQFOl
RulsxCd0K6eSW8caUIRGr31v2mRE8fgI7NYO2g4dffDYLxzOqO8MfAFKy5pzK4Yf8oCnyaufz4qv
egsRmSnD9oSqDkH+I8Busq5szi2z+AC8uZhpi3QdLUD67MxthhfM5BQ8BRd5x8nBfWXORJsmXWdY
YNQlEVnZSR9IYl+MftsQBfscUAnRoajpJG2t7Q0A1Bvq6tQpVLCaSPkXAEHoeGYn2r/uq8SCxYkq
mGEsSTahuYweHYk83M8X4TXrXsX00BCn90zV2YVnuOAE5S+RKCCk5nhGIninEkR0rDPCWjjWV3DF
OPuIE+uTl8GuGnKM50KzAgq1i8/dg+lPmlcijos1gDCq7J+9NtHOGFroTkoEztwXtPwW+RNhuwCu
j6QGcWv3y43HwU8mw2hhkif9wARNUY4vQMod3CUiW5P1c03E7TZ9a8yJu4nO7j7jCmVxVqoR7HxR
CDiq7/RnuIhyYDXn2GSsLYplCICIxdf+fXLka0v34iu4qjPFDD4WdxR3hBe8PtBAOYuLm3TGyxU2
0Su1Oy4K0VfpbBCQjF32s/vJakx+EIqqam8+Ydh9D74LO6Clt8rm6oezNTFrOtz5OCNP0p11xMtI
XS/btuu4nIJFnHufcUAPi/uQTaoh86hYB3P2KMZLTf7AuF/Xz5Q+qnxK+jOXhpl7px6Fl3ghfoj9
ApwhaGDhPmQ9RPjJI6/eCN1QPwrg+ljCZ9UwhXzUrrxmBqL5w9mUT26xCRDzruStMDPWMTY3b5bD
/TBXwMVfLLJPOmYoD/sbCb0A9nyND8RAKzFzuoW2tA7FoXpAzPlkwgjB/4jwk7mKInTRbz1IyvPg
m9VPimY6AJ/3ngKfO/lqsilHBI5N6LPZ5aun+uAp2+hTe2Z0Hv03Z0k8vDPr/Jm1MfYS/sJPeguI
LqzhESJ2OjcUpPAT9VXYinaOUX5uwUKZsfrrG1onM49oAoQ+82BVrj0s8PfSaVxsRpEYdzhjJd1n
4yXWpMOwpJ7n7vsH6fk5l2jLzyj70LTFc87GmL9GaNmn3ULdM3B4Sd5B3nhf2F/NIwhQ/zs4Nx9s
AsJJWiQvybmPl+Ra6gdn2a2ME2sUk8L4pOu2Vbb9GlSQ8ULKHJCZgUCdafdSubMaOgiZowqntKm3
4kTsfKEc57qO9jb4UrlicDJSIfROvB32KvHIKu9OOuwWuwAPzDndp2/I0S2i6KYIAwi1c47uyWM+
TZyn6Isx3DxzhO4hUU3Fg3/HciSz5GA5m9DuKp/KJ+2lfGJ59I7EUE78+3zRPnF3VXfJVloYm1V4
EOfGc8FsyxGUpgsWTxZL7YWz9UPz2tp0Y56yBwRqpLaiI103HKUX/TMXdniX5TZDJ5nPyoVIy49m
36O1ZjS9F4ecKF53Cg+SJaM9m899t7Fmzd75aLunoFwI8VITlynpMuz608o29qS1c/UbHT5c4lps
jBPxZZxAHQSvTfZNIIJsD+oi5gRQk+dhu0v+xXSpbfp9dscqiObQWvd82WJZHLV1t+QJiFtlXtIQ
fMBj7E2IJqYkQeZfSl2IjZLm1n48PuMlfE84lnnzbi5+Ej0QlnMW8CeBhXwULkwy29hlb+UzdgqZ
i6d0EB58bepqVcNUqtWlgQi6tSLg8bRm1j9/BZq2wYGaWbOS2JuZUTClEe9jaHod47BT+pqkQNN1
k6Btz6GGhxv/5++HiLDisMoZKla4KaWGgK6CfRzPkwOqEsOUMkTPQqSUC6PS+N16KchrUUv4S9eE
y6tSO8sD3CU+Zy9UyihE2/o+FIN8GRH6OPOyBqtzz2Roxz8CZDfTms4GHu9BQQZXblWp47jUpf/n
j84sdrWa6ctQ96J1Rx6wWqkcKKMiytfWl/WVllaztYCkA6dPU4qw6BPmcSZwU/n5Qx/IShfcJc0F
ipgIjEl2LHyOD575hMiysL2Mgzm6RyyIFJ5VvKcoOSjR9kQjasFZCO9dKhZt5pqIBiSsz8W+VeVP
OQQvngQj99o8OPzetQ/BDS1TPUtz7lzkO9VTC3d37vZfSubsIMzLHGHdGvPYc6DLJVNFxH/Mi6hV
2UavHJP5NrA9dgejJMZgwGpBZYbGmZM9quVTr6JeHf/aNzsYhX75KQTB2QKlXnTlsRKGkDVSnaZd
9NbqGSXU/qnPBGVZqdBPG30h9cZ92Lt2Jsh7hYsnbP9jIqkng9y5iSGTEkBwKFEyCiFFzsGhuTNv
K/MxqwdtEbqogZxueGgH+Y7XwQGGrFfqRNmnKYBTMpp6BuX5w5QJ17QcD0efRx5ksS2TrlzVuKxY
Z6JoReQbi1Znt2Lv7QsB0wlmjH7p5PWyEV1/OkLBYGYYOzOyuk2TcMgkFXqhQAejDTSoS8uSP8id
Vsj2M5yJjzgDGryDf/RpqLVvtS0URCLMurCOFlrEcWFM8sLAvg9yj9uwZE7/81//6wKj818g6u9T
P6nK//6PBAIo+wdos/r87/9oqmkiXjI03VJxZ/KhF0AXvYvkpBHMwm5VOAOpBaagYb+QiaEqY2Jd
4nxZqME6U+BKEkb98PvH/813GT/dkhTR1OkQqRfQHqPTukpLjQLuV/vtdOpMLF1KBwFVDGEUKBEO
RLVLxCv9++dKYIf++tmSrBiWqdHcUuXxi/1BzhFLoK5yJxV0Wsj5KHCKFfrSN9r7XscLP4io6eNi
hw1vp1voOWknc7NNlZVqtesbX2X8jZdvQJIJ2CDpzuIbXbwBKdTEHnloYTsiWIQgF8BCCF8eHGxb
uPMg/9GfHIEwDN+O7lnzQIDFQDjeIm3c/sZwMK58Fxn+lqKYqiZbl99F8x1JFlKfXjloYJYHNvgR
KxD12ZuHF80RTPXGm1CuDUAZi4eBxUTUVf3iTYR07IYsE4hYTyj3GW38YCgaOklOWvUAa3N8/IZU
vWYZiedxsixxouYdR3vkALhMorVCDAES44BYQS4wYPZ5Shr/JydcYLvFcVUUjyYakKxHmVrFvN6M
2BOklZR1E9KS8rlvVoffX+q1dyorioFF1hypVxfjundVkg5Ct7TNmI2QPDYoOXl7Y/L8DNLLkaPI
zB1NhL9lGPK/B3GH07mvLLmwm0I7w6Y5NLGxaQ2K3xUzJqMEa7TJYcgacAwWf9Gaqy7Qdvg/4By2
0UH3GFFRmd23pFCYhAHjgzbVL6samSXZa5QXu6EHoJHp+VIsnXux9r7TIi4Wvz8s+S96FmuQIuua
LFqmBOJzHCJ/TEZLUwGHywrXAYujqWuk0ApAHNa0WvqYdzoUfmwDC1510J7EsaxsLpIienQlmK5e
CGFE774Iff8ywwJgIMwFxYVWMLTuvRPD6/39615dOxSVxh2blyHrP//8j6+rlJaeGj5fl5E1rSWo
NhiupsOInZLi5iGkpT56+l87bRMo1C5dBHDUZCaRKVa3vsu12aOwcIsqinqEoRdDwEVYIglmX9ih
RvfEyMN+NtJGeo+aUC7nS1djPlUNLXaXNkbrxZ+/P4yr01exNFkV4bzpDMSLd4ff5J8x2CEomhWS
TJG58RGJ9g8mmM2JrKSTcpx5+LJCgCDjy2nkU2BSVxpxMh02OWzs3RcBULxpxP7TKpC+KiOk4Oru
siiD3RNxyybMlbzzc+M573AiNtgoKZgGzXqkLFUjhur3H3Z1Y1QsUzfYjWXV/GtdQoPKABILu0w3
Wk2JXVdwBaJaW3SgZkh/CVeDZK0iCucB5JffP/3avsgIG4lnIsA95WJPUDtHrdWYPaEfOT0CpYl2
ZJ83bbCUXOMh0BIKJG114zdfW7VUEWKSCt8Hkt0FTi4kLrzpo7awh453ieDmVTfT199/2a3PuPhl
4JNlfKIMWER+u0EvlqoZ31h8r45JJoPE62NUEglwMSatAFaLXDEpcmmhtLQAelYRq2OAaWlyIE+b
wpfqz7W83uGXOWBqohmPfjiKtpGTb/yi2TUi/lBTlsjEi+hSGVQMvN579TN3UY1MUiLhelhg/QMc
EiqjIzDKNY6Z77yPwDHTQaXx+4OTxqn879VeEUXNVMBzihaS/Ys9RdWyWhGABdku4vRJxTY+UQkl
lxFBQSRnmhll9IC7m5YDuBtXyOmaZBx9Myjyv38V69o3geTKYVWTJeNy0cl1QzT7TMntPPkWXJrt
nkz92qgk+rg9YZeVs1EAVnjK5vfP/ft0gmrSRFhn6LD1zZ8n9MfCa7lSNRRhlBPq4s0MmTlZ8rCn
adbgR2PRHfMnf//EccRfPHN+n6kZGOc1Rb08HVul7w9EFeAOUyH0BiizOco+Z0Xw+P/wOaosSrxg
VnN1/OV//DJyDzCXFUZqm9RuBofcJUjcYKpvnDVN5drv+eNzLg5bghLpZG/yOSApKsFSZ2i+ueXr
E6FDFiClKn3FY+SnKwLvOtbt7EUNVkYenPn51BqaulkI1qi5UuK5gh5LUjxxEXASmgykRhO+SayD
SgmK0E3fzlUAN7VLzYj8R+z3mUiWgoy8BVI4il7oPrVlIqpw3JMLa1mWHa75gbLS8tJdDM0ijb2Y
uHA6dMRgpVPLVRHAp9XcS4cPfObCquVCiWeyRR5JLz+rPxpTRF4QemQ65wmunS58a40Z11NabSML
2YrMF8lAKQH2McPc1FazdIUMSTrjY1ybrvfSxrqIcBW6jtapB6jb3yJMvFno0ME2NJMa5iAZi0LT
ngn+DIZ7Ls350qHCmlo0wBsdu00QIh4wO+/RH4az69/9PlKkKxsTB0pDYzEQUYZpl6elKBoEhWta
Sp4xQADZa09NlByUVj6ZhfVONaKZiH14wM7zZMXBfWl5KpCmFqv/NvW1dZ+oJ8zrz5qUzyUvexiE
6FXSycqUlYqM90heDr1HYSfX4fi7j0WjE6/oOfUUU+KyIzioKPFXG+EBWxtdKtV7TBtapwJAUMV6
j9r2pJF6NVT1SYYMXTYAv4OEhkhs7Yvcm6vYCCuV/0MQEcfR1TOvxcsZHGJZ3eIlOchVc8Iy5xaf
QZ+sFEX67F1p6QigvVUKHUohv9WJtMw6Wo8+j90hzVf1/YhS0xySNOIKPAvT8XvKahvOSqM+ebr0
+fP/a/RtmZYH1LezsoFQISPnqyJrDZXc1mgL1oX4VgaN7XSsaZL6rMjJCp/FOvKT3eDJ966m3rkh
bAiveBCGdIfbBeaO5z14bfhSkCC7rTyYPI4rHKuk3Km18UmGOdV8s3hKsSPehw1RNwl846FOj9xB
GVMj2P7GCLmyUcgWtFSKTxqqTONiMXFiqKVy0aOOBkOWukW/riCXTnWLOmRcaAso2p8+AnYkGQVy
FpHXHpYdTVBHae0b32Xczi8WUEU2VHATFiwP6/KKQpWladosTm1wIMjTiZkW/NGoRhgierlalxry
ukm/ErL2rTOqDykVT2WBssbzTHWeNhndRFNwV23V3djEpL9vHQo3NFHXZcmEinm5thdu3wherZNo
jGWAeldmIpWl8YK43N04XfHixAN0QkOO7NKAs+UJ7aomZ+XGpjbCkS8fEXxb9jPTJAeQE8u/1/6q
D4nQ6GvwsuYDRIB4if8vFuY/3BBMHZMu6PpNEiFOVEj8HWka1eg5VxsLWXEED13UP7R4E2EnoCzf
3cP7G3apIyB/wlgiq+FUtlDOOkU1G3ThXmkifotfyRDnYGupRK04tT7BshHd2DyvrVTcj8h/FTVq
G7J8cQ4rwyqLQjxVEFrrfSVbtN6LNxhUkyYqznmbnKO6R/qjDMBi0rffR97fJ2h13E0lAyS0YWna
xTkzbDLcTVKAHcWk3YRfadb1/Zlq3cLX820rx8dBQDz0+4deGVOc2sFdGwYHI0XUL35xVqZp7TZ1
ZKchkk+0hFlYvg16DfQjuNMcdNIJHrnuLQ6MAyrqz98//ucI+O/ZpooKP1uWVEnXtcuDmetHWaJG
Oal3WqXSW2wYHbqM9I5M30G9CyL90GAOoL2t0ZMWQFu0VCfyRp10ovlU1Mq5Hv8xQe93fYmXP+tM
KibpW98flXoHxm8dpFj0jeLW2/p7meCLc+ng0K5pfP1xSfvj/JNr1K31OuaLY7r3FNzAg/kZYMIH
QXnjdnBtYCgU/XQeEych7eKjPKTCjllZoR2GcA0MHB6usYy1emeg88Yyxo2ysp5+fzF/H5j5eRDT
FSDn42JzeexSM8CagklICutdaGVvaS+dQTLMxEx6+HnkoRPPVdm4MR7/Pr6qIldyRRwP63zwxSTQ
SooYlWOEtlDX6z5qCLIL73xd3P7+86Rrz1QTKXcp5LfwWC+WMI5dne/z37bdRDvoDXd4ArnHghtb
ZfqSC8o2VOVFIGoLE7aAWrLKFgpOq7pf+YgCgVQRa6EQWiU4t0bWlUWIZyCJnN9NWdS5Ef57aHWC
3BHmh+23wAc0+N5J0TrWAGdb+dWmbl4kAgknegAjSro11LRxp72cj+PSZ2hAwthpLj6bDYQAGq8K
bUsDLqFi9KMCAmtBNFLW9bRdVTDdJhg0wTVAIknIYOYXoCqOyVccI97axhkIifJ3P8BbU8IIaDKp
FQnvcReHEGvYCYiYZ9pTMJPkYoYzDlFIVicLp0yOkYqJvBsJMj/QsWrM33Rxk+ATi0ZH2/mHZSDk
5lxrgRf9/OsA8SzYSUCfMJFTagUH17avVamtf1JZhlQcTfHkTJtKPoV9DJLDf6euh/KtA+4npI0N
iMuaylL+BuB5kY3XgBsDbpykfz1Y0xpLM5JpqZcDbghguHoqC13fCq9OgF7O0+Z6v44L1Gg5QBRH
q9dpAokE09Qn7py5kpX3v3+Jq5OLyAHaF5YM//9iIYnVnMODm0Y2nk4kVfxsMZTOplHduLRdqTcy
gi2dey+Luk6t798jGLebkmR5EtmtQtMJbaJZg+xgnS7zZs0R6gzzAD04uIxK0Uhrk7eF02xbc7j1
Rf4+qYwVeok2kUnxk6f/7y8yBCI2YtCstlTCvaj5Y9YVy9J9C+P+WRutnD/5Nrm2H43wsfn+f//A
eQoqG7pqiuJlRY5poDehx2rWh87n+LwL9GVx4dxYrOW/L8kUwVgZ6TNQvpcvZ21Xhok0pKwYekiL
wYLzP4myCHWWcQh7okt01qxAqWy/0a1JWzHKAZITedovZKKMOEujNIfIOVgcecf2na9aTzHMHNkh
bKBDHlhKCJxuL8PXVhtiKFSJtsOVsoypFyYIvyZE2VmvBXK9hSx741FOiZzf9uLNVf/qc5IVWHdg
L8y/OjcRD8nQqX7ZfXcnSDVI5DB7qymbgoQ0UdZE/nsdvauAX1oBXFXLiVTP136CAOb3gWGMM+By
OeBF0eRVJYVwkot9zqplAE9uHtqYjHHpAPo3AT9AoCS8KvTRfmGSSqvy3uM0wZHgYJnlUjRfDFM9
x2hr0q/Oxbrix41dclwK2CBBTZPROPBHY5FY1HbaTrOcXV/JZ7OjmJExGEQle1Or8NFSqlOcpW9W
J24zQPVkgeFlKl4KU5vnLslT2CjfKFVTgrTOg5QfFWhNhF+N4OEvP6XZ7pmxMk9lfYvH+NgoIGAy
o9h4tQLegsAfgiMdwwB4qj8lPtdchr2I4rQTwVrKW4/hMCHDFNbO689fG3pMSC1POcupqHjpeyDe
2lXVq+/eoMLK+oe37/JoXzjlWFKI2dnyYp0AWzLDZt3S5JyNE6JoW/RBXm9rEingHUlhPOnAks5B
kbwFbvFRe+VqENWz4HPKrFoW7LzIT7A47ge1aDmWWtOw8D6Cd8kCOVJ7iBL0/h6Hl53CIgtHzpQR
6SijBf2zYXCZmVZOGwXd47gWKwb/SISAD14qw63T4CRI3WNV0s8yhBvbwLUDhiSqXCMxeFvjNe7f
q2Jk1F3gAxCxhUqaSF1ydDtnTeqf5OYPadG/iRlaHSc6WGl/444jX9mCJBbD8dBMs1a5PO/LErNa
xb5tD470Ca7tGdj/oyF589xKTkH2WkuKrdj9lz4ayzSEO96zmBrb1FHezKY6JTlAPTOj65eNlapl
2SGgkJ1kQb0HS5VVnbwiWv0+V6+trtS0JJ3zPuexv67dDbTVrnDT1G4DFG1Gsspr6jtxeyrCZDVk
4VpsjYXi4dBCpdknfDl0JJNWrE9RhTrC8LDOeHeEen4Enfocm+LnAAsuMB+kuH8LS/HGnerq65Uk
2pL0YrjTXe6+qmAFfmGWqY2dbp/rbYFo6NGtso0o+geXw1YSdfM+cJe9qd3MFbpysOazx8qzLGkW
a/W/xxZLXluVas7YIjxlSh48A0zdMmuWWjrThOCEs37tDeJnFomf1KkXENuWSevsNbk+Yc2fhJWJ
jBn4tCImu9/f5LXLLl+O64zCGYyb28WqG5O/BnCeNzlU6TO4sUU/aM+BxnLpesaE++lWTKgtuZq2
111rrXbu441vcOVexZsRLcXUuWCZl8fAzFD9Kk6oLuV9cxrfT6tbtlsCMa+eVas5EW79mMb6tgvN
PdG9FjqPNFCeSSr8rAz3QBDlcwJkXyCyFk/xjdl5ZTuWFFQ1lqKyJ/3VnW/gW5IBmScooWvu1emX
puXnqGQA+W5+MOvkVjP42mBRiNmSNUmWue5dDBZGhpPK5ZDYVAcWBQFxBTyTCeTVWaZ7p8Dr+Zvd
jek8vuOLnZd+vagpCh1oVbbGFeqPi3s2tF0hOhSvcCw/DegYO7zhRrVz0+RW4du49rb//KyL8WYJ
QRio6lgos+Bjlb6DwVSC1MUNR/Lf8i4FwGYia1SVpSfm+yFLDUw45sbsLSatPsOyfh6JvrFqLFz6
eUXWr8RUfQJUH9PJJ50E3FI0LLMxNrc1xFUpZGcssR4IfaWiWAtFYmNssro4/5CPkWjGtB9h82Vf
aiLZxC/bgdaAXQmGVelJqzwx5kna3PX+pysbc6tMUNIZaxMPNiUXmfTAKu2XYm5tsqLZWzHQF6Ff
FkNJ/nN+DgH41AJWUwygUbOLm36l1LjU8vo7CKpzU/It3WTfJRBMYmc4aRGdEtki0ijFpD31DRA2
Edm+2bu58sbg2VS1YL444jNRNi9hqRNiWE+EXumngLStbtaIhOQoEGkWOX60H8KlxU9ZqKgkceOp
ax1NkBG4+SLuUEqL8VuGNIvKYkkOVrUZ3D6ChZqwj+g5ST4pIxC8wFJViPc0LddfM4NxgtJqWQZu
i3CzamHTAYpq+4CAiDo81jGHRMVSAYNEYsR/YqTuI0uElaDtvc7wlpCFkIxTwZ4QwvBMzmZHjIOy
TIgFMoXsAEYPjw6jfjCTA6jzmZJxHjPEblUmbIUa1LgQv3BDdpAVflnYgwy/PJuOOSZjfjV+enCL
5CCUFVoKB82TiqU9/ShN6UmO8C0mYfoYdCtYhhNDB3dL4+DJAI7kZJi8gRRbnu1p/LdCZycSalUD
DlA8bVEJq3FIdHp+sHpjY+o9JlK+5LgOAElfom9dKiHcQ8fbtn79nBpuN0vqfvn7cnl1/kiGIbE4
KMhWLi6sel7mVa+zIMmlMyt0VmRyMfuMxAtUQmqvz+vB2vATb6yD1w4p1D+4vSKmQKt08bGa18NQ
cQldrmj/SKK1T8KYen5yYyW6uh1pnDAVOra0Ea2Lz1ERBwGvtxK77S27bms8UZDgY9y6VFNS5HST
zPcOViHvfGJxcun2SeHais+maug8Y6qwlxdHK4vzOGs1Ogp4OKIcxWmN/r0V9C1/e49QgEufOXHc
4cjiP/eI1p6BRNyKBYBkk+IjubTbqiruQ5lILVPfOLFMB0sDluwQRNNCzpzEUsIULB3bjZLP1K2O
teeu4YpvrL4BpkDaVKMVOBQSqvkuQSEuBuK4rWd9qp+VGgxcyHJZ92OPMBKmcgGt1OtHp5PYvynJ
YBPXjOjbmEoEJseeiJD/Uy5DhDkNBnxyvQgp9495dijMFA27imlArIa38W2mkMHwf3XhzAz0R65S
YUxGc9aDzwoOBbwlyL2cRF4dQmH/6dh5rBsKHL2Z5PoUappgZ3JIJasgAKdAFaqMjWomBw1p5QUY
RwmEcES8MZEfpBAgUK+i7AsjFWBSETZ314DlRxjRuiqRBpV6zjoSTHs0/0ZWueAdLBzaEhwKeo9G
o69LERNlVLiTusNj2wSPQ5hB34hHkTieT9/hA0as4O9z8Np+qStc0S30bgzVcY7+sV/6YqnFSdgk
0A/pMckPsR5t+lZchhJxNf9fH3V5RWsyeMMpyEfbMyApJvCFE2rsYBKnbSXc+FlXT8k69yp0KcjR
uM79+3eJuZyluVrwu0K79EjTc5O516WL8dweSP2LRGL6gJMd3PCNn3nt1EOVhpIURy3uYRenHr1A
VpBELC8dbV8I6HGM5aWq9oZnbaSM98v//v3BXv9EjUr+GGz6V7UBODXqFjiGdhEUGMCKM1SZN8np
n9Ko+KrYQ6A6zX//yJ+l4/KcNepjqXWiVjYuxT9DmUH1J0HBDrrIm6qEHDZoHDFbWgSNisVkqPRT
CZuJLLg2OpnmmSBsBDE9Z4SiHVt9KR7z6iCwUZWYXfGZxhUnUn9YWj3SBk1IoU6QPGLE2iZE9Eah
y8EUN6z0zNCnAxHNrpNVU8NkvrW40sgaoLa9aeDozpgrG9+HL0XztiSV+FREGOMqmHCxpdhpLD90
Vn6fCEk/cajEImieeZUHTdgSwplMfgK12RbX8eg+z0ugSQgACQlLp9w+kykc/5fAhDqhAcf7/ale
HbWMWYVWEK1pNKj/HrVt55CV5lmx3ebZV9QTcEwlxRlW4Ov2sjqv6lmA33G4Vci8NoDgAVHIpKCr
/nUzKBuh9zJZj20I1V/BwOuzhvKtj6q3eNRgdEV2gPtz/v3HXtv96TyheBfHP35O13+sPKJVhAiS
IR+GbCEpuJqphU5r3PqLVFsHpnQXpfl5PJ/8/rnXVrw/Pvfy/hwMatSkmhhjbO6WJlH1cIbKfStL
T0Xa/JPt/NH9b/crvf9nPvzpZrCuVKhJIdYRiXEtZVW4KJVXrUmgB6FMtpIEx65r2pmPbN2lGisX
UUWMS/atEeZG92lY9qKHl92EmUHdUOJFO05pTLTSVtzPKIV+pOvdXeAqB1iVXewAOFUiRH6C9Onq
eLFKFVieo70EaCTnsowsryN2r4Qx6AWAc7ThoapBmgzhibURdi/kqYWXrDjTYovGbVLi1ia57enH
XKKbgUjsE7Y7ax+muJFygfuGBP56ws2LgnHKWV9IzsRslFhCqDs70tJtNDLuqpI0PYIhkVLNE619
aQa1JQSOa49UaUvkXntHdyE5t8AvyTRhC65gTIRTV4YhHCrdQY289XhuzgvlyeRE3JWMDSIV5q7X
PanuQAxWdQ7Sek/cQzY3QmHThdq8BT/rC963MBT9XPOqNRmz1V4rPNKiML+S0Htji7k2aaz/Ye/M
dtvGtnX9Kgt1zzrsG+CsfaFelCy3sWPfEE7isO/JOUk+/flIV5VT2cGqve8PYBCURNFiN5sx/vF/
M4CaxANP68+iziyrWnSXFXH1itlVaTwJ7Cg61XyyKutEwvepA1H2Dy29/qub10OTQTWEQ6r45/uJ
+WUIt5AGws6ci47hPbLbQN9o7brGCTee6VDanIJrY+9gBwlIwzy4DHGSHMIkv2960pqVTto3h9qh
J9+LoPqM3h64lZhma4n0hBcvfgk9hurYZm0zQQmwZuEG8Z+fwV9UCpjUWKDz0GluiFX+9FyEypih
qczwPAryHfopKtxVIt5Do13MnKOCvwWcnaI+ZcR/PVUiYHuehzB7LImQhxQiKl63Fz2tcFfcQ9VD
v0Wp0x5qAZW4+LeD9MgehbELbAPz+ArHy04BQJGpMxpahfsai+jwnw/qvxO/sX5ENKDNgymX8M98
x/zQonn26OadbmSHAcR9TVAdKzX3oSttsW70Yad5QbUpc6zDc117iPBXYA5fUN4bwgbpinQfp0wD
cK10I/cf2qFfCTEQbZM6mkcJzn8LzIaDNVWBoLGt3Ojcx9mrktW3UUlhtGVSiNzBOGnw8W6t4QHz
x+to6K4sUl8rETDz7FrnUe7yqHjrUi4ULvXI3PK3EVqBI9lFX7gnoDWofUzl+z+cU/UXLSjaCKQC
CNxI7Pyc1VSTILQJG+XosxtASin1fv1IsxGoPuRnNCKc3WEq46OMfE9iPVAm6XTlqXg3yOibOtb6
NQk0stsZjkFGMPM5+xrVmza+hhOPy5h9gQ9ZbGXRXeOOiu8JZEWvIsZR2DwtViyUTYKvKtxOHrYR
13HLje9orDCoLErnkKWeCW23YC7lGn6pQ8gxIuLCc+YL35TIx0ANk76MAIUQs69p8Ead4t1TWxsR
WkNP2ap1hfJUMe5cK34qkCGtjN7UVrJirOQq7jn1vjqSJthO+m+hpW4Ci9FMIQ4I2Ta1/YJj6VsY
hP4Q4v0UJtYmNMrbuT8RzicwmC/zoLDLjKe2aR60vv+mk+sTvBaxrpH9Z8eG2j1EjPmlFEev6kiQ
Rydc68UmjOX3q0A1Lh69QWgm6Z5oISXpTQ0yxXNuwSEzfcQRkCZW4PlVdYcpm31HR/WlKMev/3Av
/OpWQJBmqIhWmNT+nFUbSSZkbWfkhyEpM2whjRX2vnd52A575nOcn9i7FaYCxHNuv6izSXPtH5Ql
vxi0UCDoojO35h795wAvuOu6zucBmldy+WRWPdoOFsPCqzk3yEkP3lhvJ+pIVzFey//0FP+i9SdU
Qk6HMC4jxJ+j7wU59l7mcXFIeyCSVZEczBIPMwej+41RU15VUox0dq17i2dglwcR5qHtIahKuM9R
5+71IrkEfa0fjXFGAAoPE0K4XKp1FP0QXOGWuQGY9BC7gEMZW+wZ1TAmbJr3Xuz//G1Y1C5Fn1/L
CvBqGHU/vfyvhzLn7//O3/lrm79/47+uILeVbfm9+49b7d/Ky2v+1v680d/2zH//49dtXrvXv73Y
Fuhqxtv+rRnv3to+6/4sVp23/J9++K+3ZS8PY/X2799ev3EJcCOm7Plr99sfH83FrVTGGQSj/iqH
nf/DHx/Ph/Dv3y5v4vUb0az3vf3wlbfXtvv3b4qmmb+TpqIESDPpNVWPWa18e/9oHgoUZdNF//7N
1H+n/s5Y5mboEpCC/PavtuznjwyLj2hO+ZwOmNIF+7c/j/eP4ez7hfr18FYjZEKf9sM8EBkTdZI2
4X3DoDOnbvfvfV7UmQPOs5VxFRH5SKj72zoNHXkInIisS8+YBBN7ykGoj4xe+x6GWZfOWOIaCs2k
N5+CskZ+Cfd+ZyvBvuj0BjghXo14F3S2Nq27pua2RsewguPxqkUCbzPZbvseaqREODSpbXkUsPKy
Xit25YBJXR6MmLYFjF+14iZoYTRrLhY4YXslaMf10sKcnFA7VvxxYmIw77dG5DJ37u5JdNfnxjIf
XAONd90DWtUaBguqFISVdXFUO6zytMqCaEmU5rELmwfL6B+bTC2fDE9iNDRcAMG3R6/H0toQclir
SlL6xJkx/sSTd7RwLrRC7asDIn4bBEWwjqWDmaYOl0ulbFohYUDCFGc+vXdPvV3j5pVktwq2Ex3w
USjhjNAdZ5do08mz0HUGYfUMufYmVserqYpolEStQR2UvhvpNEOYf28HdbpN5bMVYBnMLdHipyKh
fk3anReSHli+YYddCGqYobbuFsiMrd5DLJfla6fFCqMbsHBuErCkQXpjTXG174ibb42dJuO9luP2
QrSFkw1LpNf8pqRWnzaBUsOY5K1RBCCcvkEgog4P84osMuyTTHGhB+dgkwkeW+taql2+LdJrs+6A
DWIqvqG0+bvTymdEXPVBIZAQJjEmUShn4x48YJJAFGuSDFlEkZG9DwBKpfj9wSGCOg8Wj9oqsY6k
bq4zEwAcunIHs4Nd0aZbvXOFL/o8ocQ6xCIQvNYmmYx+IxTcRhqZXhljk2ypX7iys1FdKQ4OzVno
WWsh/OAmTJT4KksFsn3OTTklygMuplWmUXZS5tUuk2L2yx/7PWknUhdItrObqsauyyq7s3PvUokw
pwUhYc8UVRFc1RqeWLFJJ6IWGFInWLlkbiQBz6hPIahW3CCkyemBp0X9x7GSmE4o+HcJITAzxDRB
5njD0DthWSCNpxQn8Th0DnFjpadBQy/kYH6fGEkOVsmcNppJ7MOMw0+ezfDaqw1u2w5yd5CrFz0a
2n3UYlMSaIO4ariK5AC8PfbwaDwUnMfsmjGuamRHW+JKhPst/BnGIyh7eeZlZm1HEaarLC2eqIho
z25JdXNrPBhZ1D/X/TJc/6TOteWlyCwqf4BITcOJyXF4ajSlOo5Rg0N+HGCao8np0Y5jXF5C+AWK
EV9pEmvPTPWQMuPLjtsTHmmKckxNQ700cS8B+SrOjozMk+7k5VWu42tEByhWjpNY+yyIjIubu+fI
1PO5TBk/9XWO2WoYTsqzmmlXner2b3VflWcHeOjklmKXJtgHRloQndCvNutRj8qNqnTlVay46j4K
ymfdqoJTWMfDVg4tPKs2rX1EveBk8FbYTMqQXWPS3R5sJw6OcWWCWUeIzsAZ6kbYAImyOkVsrbbF
CFTAXq/tCOxzQ7oOG2pC4+Qy9g3cLPzdZt/7IHjsOjN56PNyXdaU+Ag9Nhnt2C7MSAUBXDvdcJzd
iME+9DHcdgQVR2WSn6PMst8XWZJcFVZwbB28JzCV2ENQg38ou+7aM4Y3aBTWPQAGE+cuFJ0Ut5/6
YthQlVJBVbVfELKYe6zlT7T9yJtMrIQUzVPAUuStvyyMeQ1djQSoMK8ur5e1wrCxfAzc/s/PRxKi
nC9eL59/vHzfcnnTaTz2tHz0w+ry0WDhrg7y9WbZxbLJ8v5Pe+yNtMSCX//kvupuXPlUSpe+N03w
q6PK/nNVKVldXi9ry0bL4uM7qcMdsVo+dinIo1Lpr919fOfjveXbywfUDVN2Bvt1TQlxD+h1/l+/
/gXK8ruWDd7/3bKXH1bfv7b8l/dVw0tOPO7Z/uPH/7Drjx/2y2N93/Kn41y+MzQo1waHfPTHfj+2
axtxP1phsfv5X70f4Mehf3xlWft58+XNH45u+dc//NKPr79/84fdL6cA+Dd2WR+/sKqEvsGMoVw1
usKZXr6/LEzSjup22f8PP2L56OMcVZ55rDKr2dMEPoeWAHo3X6r3rQaTOFUgsJM1sCpNuwJMnx5Y
2FbiVVqGockEPu539VDd5goeS84YlD5m7+20HgqX22V59+OjrtEz4mKK/9P7y0tr/vKyh49P3/eC
KTz7+mGPQYS/cmW0/lCn9QlQSaImjR8LF1zdsgpvELnj8nqMMQSMoMkAb/vrzQIM9jEtn943WT5Y
vocvv7YbVHmNu79HO6Cgmgxzj0xWMU40/RFpQ9c7YWBR+Vjk1/6y1phu5ZPia9dmlyXkAn0gSJfY
C4b9xyNaLU1BBd6h03XOb3lCcUh3lXLNGAMXR7f1MHgVbzCXaMnxxSvGl0ypsDcl61r407wYS/HH
wu7D8pcvP7ZbvsbVqFZkvdaV4/SHYaiwZm+do1kBNVGHL0XkNbumaXH0hipmgMGQFF/Z9yWeQ6RM
W7xsEUv4dlyVPtk//P3ml1iZU29MGmaUe4Mhju9mve2rnmL7HinSdTD0ALjCUPrLop3X3DINCZfm
ImQqh2Rr7AUbZ8JX57XlZdVN2l645VEZ7Oi0LGSZ4t450puXQlPwM2jc4tRmNtqQ+ZKamVsQ/mTh
YEuty8A5QGAqcLD+c9HHyvdKs+S2KisyMV4AyNUe7JtGtvFpRB9BDA2T7KGCFpYFyiEbKJi0sI+f
awumdaFg7NvbZYrbEoPNzgACWKNV8zGcMnwlVJpVLhOVgmu99pMGVL0qNSQvon7WKvuqYURCd8Z5
S4a7XDPHYwSYUt8aqYkvRI3TlYzs4KgaW6oUNN9TIg27wZNjyoqxscvQz6IlhxHFYl6TNgwdwyjR
OvBq0PFPyjTQ6AXzFj+neJYeC1utZc2zIwZZpXUlKkNgrMs14M6uu0PYw7BkADBSOM75d+YFdk2I
ZrI7d+IhVB1R+Y4iqGcHcHFQ61YiG+E3EBMqcX2wInK98+ryOpvAdEcM83qlxqV0vhhWHTCd1rxm
WsfwitYdfazv5UP+wyIcIxdDity8SKXA0Y0yRs78fH9boxtPa1Uf0fRE3tqc772PG3BZ++k9KAjZ
JhrCWVJJa+hBvWDMuGsZBSJJFWbl6/Mh/fDadqJ4y/wMMlQ8Ny72fNzvhzMfaLac8XnhVTJZ5ZPE
9W++p5bDW264fBp5NN+vw/yJG2B9hnJJRfvgLwe8rH0slve6VNG30jU+gzIv/IXGxPyx8JVOx+XV
/etNElFiJTpci5enbrmFlrWPxXIOlpf0JgxXE/NgeXT2xrwIaxrxZfHxcszUZxmG2boY1Zsulhb1
LRYt1/uqYVI7LVxc1cAI1j76BG7o5a6eFz+9LBHa55AW9l1tNTRm8scFBAWGO/N7oe7WCKlq35Vz
iUIq9bdOHZttAf6U4lMWEQxAql+5Xm1dBxRJFfuw7b9XcYrX8Hw/LedPzPfPsra89/Gyywq/1Rvt
GFgm2DPL3ol0rnieoAiMEiG33ROSHGZwbCL1GoaspQHFoM9bDsjkkbZKjTifKrBka5kEUv+sZ5Ty
jMDKtGbwZ+JbYmI6oerXbuCYG104EBuI0K0w6Ok3aaRmp8FIzmGcPEjZxduQhPFWa0zE6PMB9Kkb
TutgbtDR0R+Wo3h/FBR1Q3ATV8oJG3lZh+GpdwYgq6NyWO4O4n/pjmqbh9Sl6X+/0vPax83g1Ebi
m/fFUBTrJgjVzTDPjczsFX8iw/eawjo580JhMqjUXbqGMN34KLfp1TwZ+yTVitDzfJuh9SFWox1U
kse+8nAqbjIUA5kRrGoRYSWPRvYc99mwnyIJMscs+r3TVrc19F1S4o7Cc55B4baAP4x1Pzu6Ed2n
7A6egFPCxJ5IxURqfNAqvGoTvWdCMAvN58aiM2nKTBy4cJCaX2tBiZ0ntLSNN9sSFgUBalOj/t9z
GTar8wB7mEfRsx4JpyLl0SDpV+jikuU4Szutd+Mm2Ou6BIHljFGDuvu+d1z85rlagKfA/H/wMTRI
QpxzjIRDBzJZjh+/1gHDs21g6K0arpq5nycQXPkgzvBDp5Kk0lR1gizMe8unUxIN66YlrEwN5Wqa
wk9BkAW7pAvLU2t+mUxl9PU21E6zLXDM7oYilRj+iU+W0gIzy4tgRagOC610arfLDyvcpN33qX4u
vfK6IS6wVSek9cp36DjlKarFZ60Nx60L1CkIpb4Tro1nrVcTgqClXBaFooSUBKlvZsuz6DbQeFv1
3g3q+IB1a9l1fjYvlrV+TDs/8LTOt83ePjri2nEH+KFR1K8L2pItfk8dFqfzBjy9x9R+dUTT77oE
NYJQg43o8FsGlEP/Mh9bVFG6ow7SXdX23OjOC5EXLAiybLKeZmacnsqxeQwpA2ayPaFPcYhqo418
pIo/21JkBPHOicerpAMpi3CTQjx6h+Xs5OPc7pqxbq4mPFkgcGm5z2QTIM+85uI3Bpf2rze9+ROl
HU+5okb75X19bmWXtY/Fspn98d3l9bLXFKdAdKlcwHmfP2y3rKq6nW4t2/7+/t3lvTyRx7hQ0Sxa
X1NQd9syy+qNLHFVNUdzZn4n90U+p24mLb0jqwk5St4lDQkSipf0VePMITRlJIdjwGrHVM0avS+h
zB+nagTDOOcd+kHAAQPExC1X2+vBrp5gvlGfppGOy8xtE5H+aYpQp8ZbBJuwGU4yz5qvwUCZlKy8
lzKHzV6OxJQCUTvADnp0ICYxSUVNB1+KSbmb9OirluwHXHFeWtT5YHFkcO1EYXMVaIqGJBPWutPE
52ko7U86sa8DIaZ+pwlLvJCrXj6XRia3tiYzXwRNcF9r/ScbN71XM2qjdZwHCPvDqr0ULZTBOeTy
GunlHRxw9Rxms9ltG1tH3KCs7fJhixXy0KevLZTQXT/Z1TEJneJTE02XZa+cNW712DKvQJDi1k5c
eLV80LnKc4S34b2sGt23zACnz1l/qfaM60sVf/3Bm55rDfuJorD6Q00m/lFW0XE5iBGXqzXYSuNc
tbV2w+yHB4Lx+o1rkzJox9kuUW2CW2eKtVM/zGmn+VAmYgqTZ6efcwUVjzN0GobDffTZgumw/Kp+
xIQywtET67hsxmOTg34/O+QZ0BfExg1Gg9q5MEYY7PMuR8c8iMHSH8cC4W45loAvkcw+5xGiifm8
Yl5IFrg1DL+1nPS+F8PL8j5abWuVh8FwrY+5gf1TB+tg/oIWlRc3U+tPRAbLYzs0OXaZdvhq4aw6
X2BKPc1tjGbiKFCUPcTpdLfsUFZWjuLR7S7RWNkXVJ5ACeafaLnFJ12NWqaFaQYirk99zUqG9wuo
ticv0uXLZLvdDhRgcNAxXPk06dl52esUOdp6ucV68NjXy2237NWs1a9Eo/U7Ux3jU4SWeLP8/EJj
eKk75WNc2mstV4fdWFfmMQJ1fZuEBFgRWRVfKUf1zSTSnwZ3qndMlEM/TJrhNhzgDC9b9GGBdb2S
fFZiE5LT2NQ+8qv0tlXIDYdqXn6NB3MfWPH4uY8LbxsZ9cT4jeioVtoHyiTos+b/lI/9biAZ+sxo
S9+iYXF9suHtzdi5hDbn/VhxuU2kIp4zi0iY4mAgMRhFdNM0uJguW4RY6oSqCJ5bz4EsWuXyxMRA
uyZMnAOA5b9g27puy7F7CUcS8NjD0tG7eX2tBlHzvg+SuEzbLfdlqh1vM1Raci5K4tAZ9Lb3LXqy
aGJC/eS2lrFJMrM75wgGQA22JBTm/zLQBmDo9ZqVKKqLgVry1o6qi9M2uAjPh+KJg90Cxls2UCtq
nR1SRfAGHO+KLgKGwryVI6kWGJ0voge05tlOe5W6Hcb6Nkk4KdrsK3rZebu+1KLNYErjyjBleZXx
vzZpI7UvxDXff0+tuqSPlegSKE1wjmNUYrVhZl9y5bTsQZsqg6KgsrtUolHPfRCRQ54y/VWYT8sG
7TiM60atzUunjdUZzZC96cJOvZQ9l0egYyB033xjSE4oUnbqnRNGFX3b1B5y/AnugLvKldDs+lub
eXAEevO1NnI8/mP2UXN/ngp+41YksfKodOHd+9686L5yS+sxUDLAeYadnhxNMS/cTNDnIzd4Bd67
WjZNDZL5eR/Xdxb2LVhZBNnBKEvrrrRJaCybFCW8PIKzr6Yjk81c9HjRNWBz1PEbW11UeNRn9c2y
KU/PQ6823SOhFei/PBI+5g7RtSxJ5Ndq0X5BA7wy5yM2mNSu7M5WbrVx1A8MnpT9hKDk3gkJSReM
8r/Bkd2onlBeEsUsNuEmU9rwEjmDCSnNHbbY9upP5mReltODTuxRqE38CLy83g3hoPl6XDQIFIDN
6SCaGRk9LVtOfQCsR2jaLUhcYKxjByEFrP3Q1/29dGqEBPP5HqGVUkUxvkDyQ1+AuvtKqmF0HnqV
HFngRIBQ0qvlWLzK+6yK3vjkRIrYUb7f+SmOTteao8h1TNjmqyYAM3DUNTM55I4TWlL4j9ToiXHf
Yft3H4sZ7D5vgoJr55KueglU2mrcNOWVoyslrp0oKSBsd5+1XDstmxKpewUUSz+ZS6pVAgg8GlzM
o1147q09wRiKKsP82ufNVvca5ZnUdkDNZtmeCyq3LmSyoW/mWfcld2/HPrd4/hBhCs9Rro1c1f2q
NuGWl6J/auR4tewr6tTvShJity4yhyLCfjj0E123EwKA4FdbXwXyqGEMtM+eNYntZEfAnacivM5b
rH/e9zH/qOVlH3rKBZccedLmpmn52vz9ZTMjfJeA/pF9/luO9a+89//Pjc+5cWRT/zk3Lv/lvzXt
2/j3/PjytT/y447xO+VmtoMoGR2WZ8yGkX/kxx3rdywvMCWdiybd+YM/k+Xa79SeoH7VLVwTHEyP
P5Ll7u+o4lH28YlqzjWi/6tkOTZTf0+Wo6+16LexnsDkmirZn6Wnet0UudFbWHgOTI+iUbma8G4k
Wc4cK2kaCGZz4UHRGN0WlcmD0tho8eI893G+BkEb1A+hR4VFWKubBMPPc9HKivwxJLW0gZMzzMHS
JCsTkiEV2KTefjFBap8C+q+mxExdGyfDDyz7qKlteqw9u9pTfChzwGf0m1B4zIBFj1q0wyScpGm+
MXSKuLzYGO/r10BLvjRumdy2po6TeutcCmJAZyaQj3oJsFcqXn3KcFjbtK1XwfRVlF2EE+q+z6ob
t0ADDxX3wQVYOlqi3TdD2B7DDNiIqj7i6Kpsl6qwaBi/0yhuRLimsQtXeoWhra2YTIlbLLv6oN2H
Q37NIxg89IX5VZHJS2145R4fEHFTgw+r6q48wuV20QysJmZyvpPivqfqVEZdNTmkEd1IrpJGiTet
ip6JYlpcEoYypzoDbkpjFg/J7KpXm2m+tQyI2eYMIEFBuW9C+Wnsmxxo6N6drdJ0yZ4rG69bLAMx
QY0Zapel6gsl/BxClCc26z00BCJXkfNQ1gkdmYzPOaUmfg2urogIvFbNLu+Bj9ex5q2rcuq2iQge
LM1B9IAQfFv01jrRdF41KmU6o0bzh+1+wUncNAIHFfSPwAta/cWMC+bMBmjyMTkAMGalZhbddl2/
djNAI0CnOmfId07FzrMgPVG48tx5TJIMA+vCrrwr1ZjzlgtjTW6n286ZXDNXcZudvyFtR6G+TrFX
boKRsJfw3lJ711ntTdeNB1XndMAEIGg/gB4TZojW4lFVBi5KdBw7fieBWqB+nnmY+umxiEhOWBMF
84lD8nx0mvvOotgxDq60ybHPLrZVEh9Ixp663IwWZeCGJoiRMKXW02GrDA4SPsHpFfkn3RnuoFPb
2GwjaY1Tf3S9OdKpdVv0DpxabrpYM85EyuItg+x0qpkzWn4ZTY8YNhDZMLM99/AAEVoH/TKXErl+
tyRApxpZn1wnA8jNEJ7vDnzMWADtMx0Nq8iydTdO36xtaSiUV6afi+m6xK75lJEUXjtddjEskL4W
gm45kGdNPVBhNVDtbSTkF9v+jLJX3PfKk6VNyXxRYTL3ZMhrGLFJk7jnoeMkpVP0uW8TxTfkRNJp
DO0j5pbJNtfLfZTo5WMN+4pUmL0fYupshpJLYNeFdSy15p4AN9qwQIXP0mH+HyTNLRNKDPg0sUdh
eVs2vb6nHoKyJRM3FSdnNJplqbuKbHXDyKfaB40yo+nXWpymOAiUxt5jli0rbh7MooQY1jgYTocm
r85K0KwiAQ0pMyj9HPOGuDL+tVXpHSBebFDKv6AGR6ZIQxI32f0op/DMT3HW4c2YY5hYuUV7jwxn
5YyNt9YckW2Dfix3Lpd0o7b9m10yX0xcak2lxWadLrGWVWx8iKg5mwb5kIWzNGRgzBpkUbv2Yo9m
sUUzqAn4YmZ1C7S4JH9GxI3CpC/ogW04NwlFbCki0JB61xYuBsZkYFNVLm/S4JTCVQBF16YWYYRB
2VkGszutP5jfQ7eMd4HkOrvehAGJRmqqIY4ae9l5nOW1lROlO9cR91kGIi4zqmkrGtPYMEt4VGyi
VpOrodJBiCqVt1RNP4UT3qWaIo5GDuMuaslaFs4+rMs3t4TyGBDB1FVGzlH8RRlmwX2UHbq00o82
6nxkTumXplW2sQx3EKyNjUrqghtaE2ur4gFq9PS67Go8kiL8n8TAMNYCEYo5ySlrnHxrzxsNIWok
wqiHcMqNlVtn3j61tI2LAnhjycTcJoc5QvyCJwuYPOxBVsNYw34K8wfKyUFnG+PZM7gVinKrHMHd
A1uMTXeO5fRXqeahxEDdJSWQJbOsAoTgDjCfGE4rclniz3H4lijVoe/nRpWa5UhchVUt1oqiig2p
1W07Gw8WSj5u5DwVaJmMdihAt6iEabYU1FVFGV5mYjIoXQov7Nj9HjuKfrZLXeynwn5uK9U+11qr
76AwoxI2AhW9POWvJvKmJjewUrYz7RzEYL16rAp3ud7VN/qIkqnIFBzXq9vUMWHWCCU+Q1FGOZNT
IKETvPYm55aBuDhKPjy7Ye1joJ3eIqhxVgm9ilIq9d4MlYDapPFCZXN9spw43ZHC+8a00g8VfTZ4
iQaUaPr3SU+sc5BzEIUOB1iP6xbEUNFguUXT1PF4FrpZcMPFxrZ2ASiVw7MaeuMunaz5NjjkDIvX
QxKsQMWDHpv7rd4lcZ+0F3PEi1YJ2G6sEXs4PrNJnvvSvlCgB8tgmBmTETbnzJKTeXdDLu6H5pW5
DD5D6YRwDPMXtHg1pEaye2unjO+8qUv9sL/qx7DZMzTjgOPoU1s30S7vZpylysRjeRgnoF+i6vRN
I4PtUDKjsNwQp0JzOpiCzGMyTGt70J4zPfT2duZdnGCG8TaPegtPVHpquxpDcqENTY3KbrmLKRCN
h0tfqNNBs4OvrkkJN17AlJNLlzoySY0K6eUDJe7Ef5xEPRgivuswILSN/t4ZKBK3M33dyZiUrme9
TrpLGkMTm6KjwnR0JXOSfhi2rgn6r0uFABSqMO0uKG1zW+07HTMmKeMl6Udl19j9JU8oxycoQPiq
03Hlb54No+PGoLVNAwDeFG3scGUlTDdqX/IgfWJWp58BTCxdmREVHTNFmOu49KwtCQl+oDd3NHzo
HVXfI5MJfC2CZUbh6yYYZ1pWTGQ+eW5jtca5c9B2XR89eGZ7McY42klv5MA4uesFUzSVyoh623yq
FAHpWiHVELuWdRzc62bqmqtSs3ZjBJiIIrmWRo6xCVlnGoZthExxm0Fn1De22cDyAvNNX4gBuB06
qwpZzVkZbS5oP0shEY5tEfnLI51is8rKmEh+iyoym0bvbnS7r+5k3tsUKtwQG9s1beLe5cU9UAmU
7TpcuVSL5Yn4IxJ+61zSN+f0jXfFhN2zQYXPoVEzYx92IFoTb5XHTnxTmXXvh+lEixquXbOpNpQy
y4fGNbxzWhvfkqCY7tPyPA5kAvrBT9pQQK5gIavkE3GR5CKdVjyYA4BJOly8eMM629qgPXZQ6cGZ
Nkm5jonJWDZ76lAQ3CoKHX1p6lgEWRptYMyJwP35SL2itRpLlU7bCh7oEsuLGWCnFIqo3kbW4Dyo
uDKgZHMoAUlSpHpTB1CWMNZVV0/P9mB5W60YFaKHUrtjrAzbN7ceVGu0HoI03amF1t6+v+URwSik
WpxGGG4UQ5kPacjD0daYlJVMxjetrPX9qCjj1sh6fddH3fBJU3h8NeAlOwtIyDoazK/WSMIJCeXG
1jvw6fXXtvKsjT7oxVWhVgH0TzvGJ0L3G2uVCGc6py3cdlDp9kAdjlRT7Lahboq51lc9us6Mqee6
rc41NS53mjbJlWmLT1mW4Yxh4A5sVChNdPN2dNJrp5fBWpkUv5KUZRShFh5alF7rSXYPECCQLbbt
oz3EzrpJ53ACTIIeCurUV8EmKOLHLMTV39Qx2c8VlPl0cfFOyowStVJ7mmtUsRsAo4W2eBP05Web
sNJWMehKIqEfOh3fC6yhyRGskr7elzgRgB4a6LWOmld8kjiUw9ACxF5FB6u397nNGdIYLhyKRu8v
TDhui7Df5ZpDp+cJddPT2VEivsIgSWyTqnd2UQy8ITHJAXfCeciHAoeJGK4P9jU1PLRw18Te6BOD
+pLRUGxyEz+n3GhLQmzmqee5IQ80YLkxVbsCzxiXM6JZ63Gaks9xnzBALDHuomEFVxqrEDptBJVD
35H0HdOVOohvyUtLBOaWsYhDpY+6B1dytowH2/LaE46yyaabRyhCqc54zT0UuVdf1xRZWZH1hcE5
lr8T8Fx76LEQlV8osjFuaW5ODerFdaqDOSCcXaw8vLPPzKYGLJgY9+jGQSh6t85hcntANfIIICzK
lnpr1+m9muh73RqPLmMTPDrwESRW/GbZPBsqs8m8HfRNW1cH6mKgzsnbIaaQc9B5dAekOxGgYfMz
rthXRhi3ezGnLDHZOlI0N20aRnEbq0jurUj7jCJC3eRpam9B1KwMFyltIMKrAtAEK9k9AaUz0dQX
12aygkD1XhSzSffYfQvpdyfpwB0ne7cWjv7ZrZmgppUdbqehAgEQRSlWfM7LSLh1Iwa9P5KlnraW
GRKAJDjrZbkkdZfa1F0yi1DBsJx1BhIcXYibip4Av54ovpGKc2zdXRaGxh3poLkbBA34/9g7j+bI
sewK/xWF9pjAg8dCG5j0TNoiWdwgysJ7j1+vD2B3s6ZGmg7tFRODBpCZrDQw7917zndGi7FsGP+s
wnIHXGfY13FQQbJG5Rp9N81R33cZ3qTMUqZDYlAupftEjKnBrTtI4ajnHbU4d4UzQktieluapj9u
JfQ++JSGlukOaXOcFjgycTra5wbzn93TSFG4STwBEdpjCCK1HI8OCaW5R9usOtthdTFE3lFE1T4T
lQCSMFKuWok/Ki3D2znLpGPbdniJ+sE1jNn0YPcQrGKb+e24GLcgVWIOlPILw4Nvqamg7mL+YBsH
cyqXg7kAtzLJ7Ezj0WUI13gjJc1VJEbOqS445TXpWS90aT9ycjlTzeUiViLu+HnOba7BIZbUwk9S
wUWyzRRPClv6kMgpMEvSiTRElLuJ2Zk3i6LctEucXvTmq2H23VmL+hu1tk5x0jNsUIzoWij96DM6
rI92zPWhp3Z8BO4xeZSWRqS5DKmtWjpgBDNxnVJRrW8i7kdHjkjy1SJxAzpe9UxhHHtBs7EQIw52
qeIc7e1PQkPBzQDrR5FUX5ENp2ihOU4UzliEwYzCkFIobp8gn81t+Umvv1mEoTnBAoQor2vPWIhR
lMB+HGEQ7MuWOJMB0ZnBREZbJE6mRf6sFMI+TTayL31UlV0acSsPe0aNGviMc6G1d6HSC7duss9l
vK9mg7BIvIE7YAmK9TD3cHo0eLF+1hARCN+b6OyI+BIYbjRO2s7p8CEbS9icpsGnODs7c3tG7By4
jMKEjIUGTABc2Hgg7KAmMtPMWnu/2FHIOAUbZ9mKm7TOxP2VtsSeieszd66fw8xHsFP7vlbhjCZy
7yQtJ3cQ9pSoRupUkwXXiswDvxtz6O2y9pij/XAJyQv3ixwJV5leskiW99Cu90JQQWtWYIK8/NAU
COaxEYNtrc9AAew9w5EvAxVoV1e5sd8nZfCmDym58wVaPTVjMqG3FleNRftGq8jpk74hfKIi7zP6
qlH4Rg88SR6oJMhApAf6ahvvlo6hIVM/v8zDfDf0t7rZP3ZNeTayKTlgpy69hK6Anwv9bpk6zvZU
C92oTp5jsgvBodC07tH/n/SU1IHSfFtMufmc3hagWtHRNJFH36XbLdK3qKMs1ZIVrPIHbMb5+wLk
oxir0LfV5c5Ecw6rASLRwOwVyyiTgxCokgUcykkoZ/nNbPvFpGs7ZpTgE/DKeCrNr3GSJD/Mkq+I
XYDpypRi5jI5F0aH3KBfU+eVmDJaFTzNOrGJMwr8bRaX1D0qU/UacDPbw2TqEbsD9uV73qYSFtCV
MGPEGNFsbehUTqVp+2M4gZG7HxXKNlLZS25LT2IeAUu19CDCpC5cRhOE9XQ0/Ndxf5UsHEV1QLp8
TS5cx+lbMypca2jyglMwp1STm0V1KOn5OiG3fr+tR7o7uTEc2077mkgD0/tRBkLEHLlQSkJI86OZ
PUpCf21mogoQANpuUZOCaxDluwKs5qGJ3IlYqMOCOtRGxual44B+JavFIdTqp9kC3d8n+V0w07LJ
IrRWZZtXXlwFtxkTp5uhnNF2BeG3kRb4KWizR62fs7OSJPedMV76IVIuTRv2uKZ04VMlIQR3ouiC
Emh+yNX4pYecQ2l9vmLjPrfxZJ1Lo4/cuazHXS/6UxBUmRvlMPC0anqMF4vgJulbm9jFBQSS01hC
f+cr/H8H42/cffjtlH/bwXiZS0rA4a/tiz9e86e9T8bepwMv1HT5vRfxV/tCCMFDYDKw2ZGG9Wv/
Akcfp7Jh8z8Z+a0CM+QPs58m/4NIJNBPmAE3G6Dyf+lf/MY7gECsy9x/bB3uJP/O6mT81d0uFrhL
jV2PV7V+jSCv6Ni0pB3zX127k/O/AR1sXt5ffYW//2u/+QrrUJVXXtJ4pQTyk0GZ8QzfqaQed8+Y
sKHO8VKm5/BG3ZdPMfnHr5Uf/wj38REFZs/A17Vc0GXP4sJ9+Sg7K4ovQhnld6Vf/g1PhGHqb65g
2YK8w++2+nLJBtTl32gGs2hFpmeauDFXfVxVL+2pWBf2JvDUJLM9DSAoXWoclqMWT2a7TEeqVtzG
+1Uq2m1S0XUtocHjhFOjeZFCpa3WMBcofZyet8VAcXgXaPJbXRVE24fjdFKZQ7l5UgGsXfcVwWg4
ghhZr05s20vjNnaDuqbha+WV063Sy21htRF6sWIZoN8LbsLqqv2L5RINc7yKqLftYVUzb5uVPNwV
FpeUdFX/GmB6qNzg5lNXPezHAvV9A7gyMZgbl1ciY+vTtuBWTEKOHuJb/nNXI2Iq/yjcQKlSIvYE
2t6TnCEF7M0q43vpiR3uJjMESsc/qZujQgZo5ZqrJFnbVNjGttx2MNqpTotGzl+0Krjxfgd7dSCx
Savqk7ZKnaUk+mPNXte2zZYAok4oR73FApGrUYs4MDLr07ao1zUxSRUyWCovtiRjUQJaczILrWcs
8td2qWW2n03BS00QWFdTjhkE2sG8QUq46PLNGt2823Z1iyQTZgGowQ+s+LOFhPwUdulPCPrMftat
bde2+NgUdfJKsRWpI20tZ/u4+volIKakLrZ98u1XsZrwYrZ5vN8+7/Ypt7VgUEmk31ZlK2WWsSSP
H59QSSVuStu22Y3gymS1/15FUusHNapYayJF8ZcPu31sQfLwgdPBnyW0p5KM5WRbg5E27GldHMlT
DneEEDxvj2VAoI4rZGRQWmJHpVZyp1VMHYGE5m8rHVqCvnx+31RXLe+8V9YjAQs+GvV1bTs6FII6
DqPGsGzdv+3iF2ciZnPMh/bqyao3H0aweqtExHzcalFdAkYwT51d68SwomOVojpmGNdP42kcTVbD
As9+TPvfmfAinuJV4DzSjktL+HO0c6v3g3hY3/N2AA9Lf5/rmIN/OV6rBHMXMjyOYjJXrF0bNDfb
uym3t/TXQl/VqPZqN9seDbaaYLnoODRWwanFpSJfRajb5raY1gc+Nn97SqZVSBrbWaKCzu8lrxrg
kMhxumpFY+4N+qIAa5vT9ijT9Qbh1T9tFgGibptgOU9LBt1rYfs7KkUn4W8vwYNt+lXWv378+W1t
1e0f+mx4f1YTtZx1VMvcZnX9jKsJaHMCbWvbvrmauHwXzWpUBILB7JMnLoKum17bqFu3h395Zif/
kAaIy8l6zUpXL8G2NmlJ1bxuq3MIFt/fVrdFbelfqOgwsAvRWDsfD2yvBnz+586Pv7Y9B8u1cDL0
xd72zad/ff2GNjJqlBSYhjU1y03jzDmCj0BfL1Eir1HmLBrK0fWjoS6p3z/59qEVdUj3dihTr1wf
1YyF6100r1e998cjxaL1paL5nQrfSNRLMJtYw/kj78/dnrVtlwKvwcfmtrbte/9zv7ymkPp8P4/Z
WVCw2auUwmEXcpL9T3/mYx+lGgvbd9N9N9uSwT5tmmg9TK0Rh5DIzC/bVrLuktfjFbWc4W37xtVC
ua19LH7fh4Ac1ZCOw0ji28g3Dfb2nGKJfs7rh/8fX7u97OORcnvdx/a29vs/tb7Dj30h4VmgRPbq
rADgkZWfCPYqf1hvs2oEhXGqsoNUyK9aEOv+ZiTaFpuHp6YyaWZEtVT7QZE5REM0FmuZHB0tOEvo
MrSntKbnQsGCPOQHXDUN/n/uQx+LzTL0sbmtFXGNubaq/Hm9u8pVSWmzTSZ3sxIVY5fLTGGxAqgh
nOTNPPThIPrY/GXfetdr0ppSfpmtR7gZ0CjUELrT5RAeaE3FbfVVTF3nO5giR1xp5S5tuje+juEo
CfmSMNHbxwY2i4I7rZwPXNOHR+1WS9P0tP1Lm7fE3M6gWsP2NaVUzSyKCH6s8/U0TerPem0eCtSH
mOtp6gXr/XHIV/fvthrhe8IvwAKEBW5qI1w8i37uNM7BoRq+bd+NrkpFeSiLFailXDe70fYtbT6k
1GxvE3tJsMK0up+P+s8+UeszMCNnnqwvdUsEzGiGB3zW84GIUcyE4UkLP0UJJ2+7jrCmdXhimz0F
gqEKHuJyWEV47FsPB1XRsgPFLt5wKy32cVQuo+AW0tYmmc5Bem8I+7ljrDvPYXqiD1E2Ij0NaCX3
ehgdaz1UTkJScaqti0Xrb23dIPoCUQRWDutKQ9uJlOWpzoMBgUJ+IobuIRYMcEgQaGCnA4ELCvMe
W03lKt0kvN9MUps95mOfvCpN0oxW3uaX2hbvR8C2Ghspg2BmozQnOm6ypgSA0lRcuV0ar4m0yxgw
i6fSNtDTbo+DNYa33YSql9RjxssKRWmjN28NiM37StYHbqi5+NlOMgGv601uW4jtLr06q7bNAqkF
+khrX5Ta9wo/dpHhsUstiUy9da1O8skRUdR4UclJmPMJsD8t/DK/bCPwwmL1vju18Wlsj1lcOgbY
GfuPXdsL3/9G3hNx5rRUIhzMILrbrveWel1kmaUu7rbaa0nvBPHQeabWMyKSKRvxovVZ1epo2Z60
rU3r7Wtb+3hge977S5Yp/p4lSutv+8waGBJVuJ1RFVwJ1oW8EHqGYIZVDnaoekuRe4zZsIqs+0xJ
4+GquQyz0OFZsmt7MArHP9ZKKQ3doebtZT3AUNOSfVqj1hEh0N0UGNqOI4VbuhIdsyYY96MRkh3/
vq9rfoRWiJayYmS+7dJzIXlEISZOt77q44GPzfG2YoSrOSLzBzoGo29JNBgdMTvmXlh4iPZhsuvU
s7B9nQLCS/EDT97N6AVAKJR96xlP2ZVpx4PkBzZJGN6QP8y5Q+O6S3xWlOBcG5wSsOoe2vHSxNd1
lgRrKDzNw3OPEBkwFrbMzPJTBRHYs5bcYrHIWxcJc5ncmsm+IwVl3pvibCE4kALO7wsso3q69NNl
oQBqe3lwBmtt2a6h34cUSm3oVUfAzulcus20C/hcO+NUXCycWdyx3e7bgpfLz3/Wkdt0e2ompvTW
UBTl8z/Sd9OThJjm2xkra/qiNM4KtfGiT3R86q9CcrQE6AIUfT/KHU24cObpk9MxlnYGygNIvvLO
yI99RetlR+mw1m6RUiSfmuSulb9mN/Kuci76qfpiOcmVdBVOUTd2l5N6Qur1Nl9aL/mJ1eULzZ7B
Lz3pTudKRDrim72fXOuofBf3KEWO6avsVc+1h6DqYC9OdEtz5dA5tELuTN+ga3rHpLNxaL15+Y04
VF/xXkTdFQFKh4QepQaaFSrzo2Nc1IHA2p1ghE0GreQE3lcS0G6R/++WJ2NxNT+9l67hj/l79Fz9
LC/1hZh03W38/JUgXjq85idaz/pVeWpfNe8HILDzsX8LjryreL/sY5c3zDjkVN6d1OlgUld2ZmJg
Q586dAKQR3eApiM7qV+75BBHD2PoKzWyo51RH6DHCLCY+T6na2ybrvGIhEjrXPm7Vt7Tkp4/0wuR
ZN9QvWXG7efYjTv2h4lpbeJOVDUpDkwn8DaYsBcBN6Rz5OatOV/Me5uPVRwNt3g0Jjj4vu3HRzF6
UvCiLgcM2cvsc4VE+2F+6ndLcAHwda94xU24m96oe7bflUuIE7b1UnIeYq+avPkxwytn77rp0FHH
DI5J65TGA7354otKH2PZfe5yL1Hui/RQlddxh4ND8lED+RF30vX/ceHMX83vJlwkBBLgb02A8bC3
j8noqre0O9LnenbP+hM+J+ksdkAFX/TvEffBNnEpwNuX4AHXo/kZf/sMbefN7qi/rg9qZw2jzNv8
ZFcXRTvIF8Ze96Tt/pA7qD+O/NUuXCxJX6C6JfVFlC6jn32BoJKO0xFOc2LQFXZBlMaCKaOjvBTI
bchlc8xn4+twn99Zr/VxullhT6NTFRdOf/RLFnruR4xZOZ6+76Hb/LA5fWAHGNStPZQJGeo+bc87
5M9ji+oQmN2oJ9qns4vEAtYaXuP4h3wzfpG+ZXeEsLpM0p6U1/B7+lTHDoXVtcXhdG5wTV/ql/Is
3+OwBG7q92cdA9C1PFDyXV6zo3Z9nh/0R+mg3iU/ipohu6sCDPJkBKeecZp2pQ/XlwtN8wm45L1y
0M7yMYVY/KxE3vCF2XF6hE3paL5Ebo1r7gKPkF4P/8/ocC0ULrMCFJ5k1dfC62iCcslmAnE/vOVH
LFGKzUfEpOdg4/K4pr5o4pQ6IVgBj49e+mhpBkdh9js6iqPsrENxb3/G8PlMJqa3HNK3fK/7Eopf
6xYLHAp/dJD7zAtPBfwf9BcoFssLp1uyo0hHiixFMo5DcgUd4VD6wt2Hj9dRkv1yTSLXmnb6frr/
Brr9wszzAMiUEzVLXeuuO8hwYZ2h2ZHktHAFJLHedhSvfuQ7PXbnySGOTyldklPn8IDYBoJlhiaZ
0/rOfq1l2sxOCeJ8xW86BMFj36uv5iHQXYvjcB9Q3tmHfurW++TzeFM2n5h7JaRx8Rftnf5C/Z0O
ZpW76sXywmN9CXb5yXjWeM97euyHKXVvoTtDiK121UHlngJiwkM6SDkyoDvm/5hv04v9RbtDRXeD
JOsrYA79Oq1914/bnwXbOVvHXIz/uGzkQ9YdKB6dZM1s9pEaXIXFwKZbZzjBCv/Q1rlRP44oS1uj
92PFejUSi7H1QTNGhWj7qvfUlT8xrC/Z1jbX6baGRpF20/uqLcewObLhnKKz3MfrpCXbZjf/+6vV
tGYU0ypMSjra8mVvuGlXtmfL/BmVhcmUMrJ7YDt/LpJGJnFNBWGwrW0PtG31JqE+oY5k1Y49NtoJ
k8cuSlPl2FK5skbci8uicaXcVieZ2mOrV7UHm7PFeB4x4BxraDAhai8MrSa+8LyIEq671CCSbTsw
ecikPzyn6XwwNmbPZk7+sCl3GxLoY7uh6LiPI/lsDIDyq6yZ8VXjRZXXxWY23dY+9gl7GPd5098F
qABjwcFvoMR1mZ4w060LUXlzIqR9EN6GhiyfLDNjDGIU4phEDRbi1TW/LWipXOtZQqKzVhc+FuHG
lPhrnzJGfEuDfLtV2aZ11ratNdXKcvnYqRktuPK4iXxlnQUaSu/KOH8OWzm4W0uC25qxVoPjVJER
5CFsNcRjJqvBzqJ7xO1jSF20y9U56CuEFLIQO03letw/T/U8Hsd43En6ZO8/CkiyVfTunNKkJeik
z5247pYTFAYyObuGqzoG6CxSGHn2Q+xNOhLNbVMe44FEB/3eRmmOYlg+Rfk0MmZbxFPVWPWOHsB0
og8wnWwxqXsVM3OI35rQdk1/wSSKnSujN+8ma71OS1X4WoFVeeCyYFqsv9zH4mPfQCbhUQkuxWoa
FkODJ1nry9mbaZXJbXs1mfWoZmDA0+SGvZXoVheHqw8DV721dqy1azHlvXj8UUxWlOFNRzvpyBJE
Aamc1FMxE6Y612DdjPor7imE4COExF3Zqi8D+SnM3FjI+M8Leez9tjGEv5VVtx94W3xskmgW8yGZ
GMqMybefF0UyReXZBFEoasRIFcIM6FQra6dei87vi7WGrFcNO8NQeDlNbkdd+SbSIqjQbRXWRAHS
875tyVPubx6Z/2/G/U0zDjuRAfXy36E2x//4jDPl127cHy/600wk/mHR61opr8Ikd3Ptuf1pJrL/
YdJskw0NIDH/WXPw/rQTre04nYKPbJBGaBlrwPxHO04jfEsn7IbUmc2d9H9hb/4LDVcnt8PUMTrh
T7L+BaEtBnKyZTksj7McZreDnHUPgcJgGjHt2OeLtwiieoF6uH0Y/KQUQZN69cj/8qX94Vb7jwLu
ZBkXXftf/yl+tzRZvAvLFiD8VzgzfbB/7goOrSzhohAFAx273lV68DjY+c3C1PaqLyqOmry5aQxE
RZHiGKFAQaB3P+epIjlJZ+KGt/4Puuw/wWV/fUtr0/VXJKnGW9Jk6KambGpwSX93WTWSqpiVJRdH
BQUWeASp8+QenAIiw+95l8h32YSVvWw7PC/hV41AJRdGiuEJS3EQET1QhTF9SBz9XtX1gD+wQirs
BcWQrOiuiWx5X6n1KnLuQt+qAt0rzeYgje2BEIGAttz06W++5H/h/sLalrnL4hszoLn+zv2tJZnL
XtsUR9le5LPKZRLZf9n4VbxGK2OlUYIm3rfppBwEWD40TQ6OA6Psqos1FU9xaSq3hWK9BIpsv19g
/tdvW3Co//5t6xzodKABwP5rqlzXdhgjLDM/wkF4oPvojaqcHRlnzPtQBmPZ2kgnZrX+rNs9gA1d
oR4w1kd8zJOrBulym0u3IW2Lv3tf/3JgGoKTkHdFaxzs7u9g2gTPUaVgvqL6dqy7wnRVmTm+LjGh
rwRTE52shYgZ2iKKZK+E4zOG8tIri3pyFn0RNzkUqX//M+q/ddCx+wCxx9qi20QVg4hf3/IvfPi5
FfICa2A4qIkYdzo+qrPR5L6sWNKNncXNYxbc4P4P7+sxS54KYVBUxRm4aEa8yxsqM3JQTddCKxHL
DsjNB5jmp1kNj0W5yC/NSKUInMTNomYEaltI4/VUezLwolyMAV1Lr+0KkTQ3YrpNNnX3qvNeKmVB
4Ijy35pUfwjmryVUSteS7GlHIwszuDkQTNcedbX8HK3idTw01KXQs6sSavKxkXYlqaLXpqCei3Mv
qRVfxjbgTWY1UGpbBfKrVN6wmxjuA3X1sRgHb0ZR/++/XkXDj/nbsWgC32c/571MnfB3OjcCVQuT
XtcflBFfuJKXV2hM57qwbRQ1anNMaibraY1NcAqm60SczHlJi+IuiYo7CUKFg4Y39QohhWd7aH40
uTkDTuALmvvvY1Ty2WcURgSyBOcoML9VdRIzfp9tvl9og7SLPPxx1ecAplAUUYrKJqXFKKWYJyi0
d6mlEGcSDceoNeWr1LDY1lI7DE+d0d8NtlG7akTwWSuJ6HZbZJF9RSdYMh8TgQ9z7WwSo87P2F+z
bpoObaeLpwGc630U3E6O2d8VXS72cHPE09L2bto20a2dVLUzzriFOHgWrw3Rc5eZq2NtW4u7jStE
BbW0bOtdBLH2WBUJpLclvensKr1R9K9zrxTeNInwRkFEt1uWPjtyg/Nk7CE7Tm4S5JUGltHcahdj
DL3kkgpIt4bFu+/qDBxETDFPCcP7PHmZpbY/cGtrYaou87loBnGFFQJdar7ixr2z9FryBkahnlAK
+zJGdYNivjQBJFPMEWUljtzYESfTqXBGbS7PwuoRZUVxS7QBDthumU9SpE2XNoPFm/fqASvXl2IY
PllVaZ2238jIYELUkSo8k4bPjlCTz3pkC+hgzOGnUdcvCSZSKAbXsOoK35Qy88Jd9WjXZnxvdoQ2
drl6iUQa3wfSEN/jOIjAr9dXtUG8LUm1eMTNBMgjsArXmDQqa0Z40Ss+Y20VM3g3jhYF4w2co/mi
mAkYVhRj97YRJ0ek8AgVq+4t7sLiAtkUY6ndE7Riaii/9AmNhUUtaOYun0hh7luDpvCPZMkFMXly
aWdZPQRjdE0Xc62dUYmISsFl1poekrGAq6aL+HaSaZgkaCPcpcdFVxhE6w4RCsGyiOW7wCB/I07i
Yz33X6amnu96TAF3Q5c/22l6XvpOPSzMDCCP1NJtPMJ0WbdUTX5CRM2XLEr7dkZhhi7SPunZcsRH
b95uC1i+8dG2sOdtm4tdWO8PpDqfoxtGy9/2kVszQgmvpj0Gx+WyPZm80Rh7UKFRGIqtXW7CwarC
NryHcx3eZ/mqxjXIj9s2Z3L+8BhG0w0iYLy7PEMDVxm6ozi1KtUA2baivQKN+TEtIsx1qSa7XGCk
h20hJ/opyublKq/PiCy5P2RWFzDVR+ijUltdFx3TgdOszd+2rbyxlisfD2KH4NrcDpUzxFH2uC0m
4CXWYha7mYu206JEDRwpkQWTethEGT7vZaqpoGQjsSaT3T2GAIC5wS4XqaL93av2s4hl08lBID+q
QP3pcD1XRW4CPjTnQ68nHaXGtsdqWWEDtlvp2rcpVLGFWs0U1NVnC/NcbHwf4zT+1M0cxPIAnjPT
n4WO0NIqc/MoyNBFlaSZEB2nb1nZ23cNxVdTeSMTfLgbHA0f5nNvoI02wJ3RzTkYKC+KAm/M3CHb
DnCIJL2dnXGSHCfOC19C9oEBKDvqmV777djpcDH0S9/g1oghy+5TDWFsaKJkmokmdxCZzfsMFtQu
HGXq9gi3j3IV/1S4tO1AD2pcudCUZiPXiUaxINzsac0ic1QLL2+m4B5i3Vun9tFO4+J7IDwL3UFv
XUupiyjtjiDAhnwvV4nmQrT7lHQEmnDpgg8SFTgYxqdgkgwkqLZFgEsUMJUtCy/L7AjZTniTAXd9
/zYzNNXHpWgcoSvqEb/a6MTJi9733Z3cGV5Sk6yyXZ8WulBPM8dy075aMrGg3KmuubqMZ1yphSus
6dE0AKn3+nliELFfMvYydDf8Rp2QU4zTGxUYgk/j9torEKD7kYuEYYH6XGyq0BUEHC1ZDpFl1Qeh
ghziD3wOs+XRAEd7icMWRW+hlvu0oG44jTZhOrGEAd2NRNu4diTyM7/fnUXgB9wS884ktMpJ5cD0
6zmV4NmaBz0rcfAJUDMMhfdFQO1Psyjv8dHm3ZJbtTfFIf2gqABtIImvslQ0jFd7v0rglI5FX56T
QU14VgefRBXnLrLGixb6qiiWq+iHc1Em0suCedbONW9USGunwJIe1Li6LqtTkQlZtjfrIt5pErEq
40ztaniJS8pS1hQ8ySoZUqm8UqtnT+uR/3M4Ss9hH1oeyX97ux9MHOThcmfV942eCOS2cYgTfqr4
5+Fjyx2WpGRYztaEoSia6YBNCEBu5dyC4JotN8QouWEQ0Xapc3o3FsiSCj+qM2NrvkTrOCBHcNHR
2jRCTT8tq/hIDouk/CbDefVkLGWUAKubOlPKq2z/iEaaokGgvjKo0Y+p3vyIk1JywWurR6mzb0Wv
mnA/F9CQBlm8aK/HQ2+q04OhLeJcmBq3YwufDBhBcy93U3MHXYgicmFoXzDhVZ9jM3oe0lE/qRBi
3VGrsC1mgHlIoFOPWo9GH5RgQ2Lh3mpBnFvxkB7l2rjWEAOrOIT9CBVCaqEdpMadSPISd7xXVVUJ
O4IGDuwcyzMTwk4sM2iO25uH79PeV719U4aVdJJrAnN1PG9u18fyjZ2nKMBzsYvsp2GoGy4DQ4x5
deLub2n4qHAs1isWo0tbUP18s1LT3YKoaunTxhChosnybKwYu5Ixat0PKoyp+jZrhuYwtbuWfORj
OVTDYZh+NHpR3oylNXpL0PysFirPY8gNPNErN8fNLxLUqxbd/0NWquqJm1rha/x4pEZQxzNC2gNR
apqgLLgU9sH0okCMdaOZj5CC5PBS7LtHJeFoWv9GR5QDFThR7zmCiEVWAV8tCbmiStiBGsB5MZJR
NpGx4HJdsXdjZoBYrEmAqKRLNnQZmAQdt1xr+hwmikcmWpwYPzIthuSOpCI2zaPSwR5oErp22myd
+qqHKRFba4QBxqoBO1Vrg9fox1U1YoFsb4BAj55ZRupT04MDCSnkT335Eixjteti+0npsWbHS0BV
G3oHb4fioF00O4Lskk/9LP9s9NBwkCUlDw0+i76dVVq10kITjZADAQHfhSU0Okk3VOcM99VTpnPq
dn3KralLrkZrMjZV8+QgRcSwbps97LULdxa+4sE6Rx33qEFPp8c+p1Ur2chzRuPGKqLxXBn64GSz
EdwwTFXIUEjzVxEFd/A+hh+qiWahlW+sppogJ9kp2eKEzhLJqcMy6XtfHpTTxDRu2xOPo3G2FJT7
9aKm1N5jmqLbI9X2qr46Q9fXAF2YkZsVMT3qPqTYL6egQPNuPBvmjBA1YpqkNQqbUvDdFgp2vbGS
d7Ge0zgepPMQxuFlW9sWJgAExKNm7+phCRK5lskmshOy9JRBIyODV7RAKqa6k/bTYv80OyWGqDpf
JT1RT4ZkKO+LgmgTpx5q0NNYLAm8RfBCLzjxdLnMbq0l/izDFaEBekWuWt5r9d2UGcadpHP3KYPq
Qc4U/VBTwXGkYa4etn29PoFEawZrjzBTYigtCR+7Y/NQpnRZuq6+27YCoYiTgT7V2TbDg15gr+Uw
LiBT5LFvWCTwccio96mhqPdzSqBHSqSiGy0zMmyqLcdaxSU1GWK6gg674GOpH0P+DW4bD6awwlM5
12QMabydphH1xbLTTyIYzYvorKOljTjF5CrcAbUSD10q5IfIEHAZeYNBZ2s7UgSZgSmhT2mKrlm/
nj5W4WO+OjDdKC8W119Xt3X6+pJ0K1pbPs0LTQEwp7BZtm2z0mTHpGZL8dogRa5cztJsWa6SZ7Pb
UkRDbhw+qL3V7BcVfwWWp/FEQdrB0ryctgXCK0rvH9vRPEecb9PiK3zP3DJn40cs2hmn2QFfCma6
Wr/Pqh7MNCfRmXE5PeY0ggNe2R6vSM4r7G8/tfVVCZZwp8T6qyQvnA6mXHiMG47YkRMfUEDm92F+
UfrstSmNrwFhNWcpaw6yTaMxz+PLAM6FHza8l8fkai/xtSEcxehQLtTaIRE9rAPe6iw0/nYuuETC
reu4C1j6KNHKnN7qLKJPpyQvWKoQssiqS+7KE8HrVAXUo8oYbUCQQtuZGMkmt79h/fliLuZhtIZP
0G16d1g+57KxeEYR5274FFVBDMI5KffwM5gBWiFHKeJR0Y6HROvuGZy8ROsdJtPGPfqwFjmQV9UH
RSSwgo5KE92lhQFiOWCEq7Qh2RKYsoKxLLhWhBdJm48YtvGIDmgV5S9l/8A4P0DMPLfOAtkRY6FJ
JwiBq6v/N3tnstw4sm3ZXymrOa6hcQDug5qQYE+K6hURE5iiSfR9j69/C4gsi3vvq/fKal6DpJGS
gikRjR8/Z++1+/HYCzJXUhgex9ThmqqM6IIKvt4uISDo9ru9YyefYzKXG2KWPszCaU85lAifCl0G
qYPAhOkL896YntLZXW6X60Nme04dOkcjVr+amb8z7poD1rWTIVt9J4T95IDW3LTEXpoI6eEAlRJ7
ug6qA5lIYmmaV8Ym/k3tWUOXTrgOAURMPr6PqqOIX9o7mdxWiXwnJgzVjQMis2qQ0TvTrDZ2zUi+
iBIczsx5o57tUIF4y+ejLgc/92aNdVszKATapPpMvlpxmT2WelZtgwo20NJBRoLX/uTGcec2FG5K
y1R3qQU2mkK3OlpZ8ddgj8ybY9vcG6Oy3wPHekBhfSqiVtEBdQwUX6FgfxVab44qv9TI9M4RHtmr
UH62DdUQX82quTRV6QLQWKqvvP4W5UX5wSG5aan/Xlc9ifR19el0IIxSp5oPzWADtOlTQpNCVGo2
9xA27ckFBs+4kaCMdpNrhQ9aqjx8kvVDm6Tuvmm1d0aytBjYtcdTL3dlyfIl/bL2YNbXWwis4bFN
NfxjOtSKh66MikPjluVTFNExxACedQlze8d12ZQ7i75/2pQkIF77tDTZLL3pRqtf9cGCpy1agCh5
xYdowpyu2vpSQhXy7LSutgayypOy2285jSMC6hriAseQoAGD+5et363UcB9DGtQEvT3K+NSLSf8s
odNv58AVl5hs9mOs598qaqlD0ssnfXZus29GW8xh9kEaaM3SXsHBGSA3pa+k87hHLYp7jy51dS+q
6MUVCOBnX145arhibfpJmBrcnUxoKcdFBsRodi4i4eo/uWNSga0l83xdN8CRvKnJtk4UCldiCwYv
afjtUxE/SWfw34qY/K1yeidpaPBg7JLEPnUVjWrcOCRt5Z4xJE+GprhvIbo8G7gojRIUvjmkJDz4
DO45p5G9Vve+aB4SLStRNvL9ZKKmjXTfZ1tUHYcGPSuxWShUotPQJjAxSDxCg8LMz+jgezuZW+x9
d35bKe5L6/pvoHuzOk4abKpRW36TXepvRv21QHGgJYPIuAsxECyJsmK0zZ6ydIWXVt/lTD4kDYoz
REYs5r1py/P6Grb2ZiRY/LSi99cACEI+/2by/8bxG0u0zH/5bX8xAazfXR8GVzX7aQgJhyLDtRy2
Ve98dZOqQ82Ymg5qLqxNE6IhdIGQLpYfoDN1niHbsppMQLfqFM0JA8f1oY/J7ECsxR7cAvtCsXbF
FhGdUi2j9LqDM6/2XdQ/kQBLwGQsz5Dp0m1aZp9ThnBKsxrJad9p59m8N5nq2GlqkrBdEFCGEw77
AM/os1/BHXL9GTjuEDy5h5o015fI7d9qHGmHP0D6MVCbsa7Ny2TMnnUo1eC+dDVjFdXLD4aexavy
CXad3XKTByNpRcNJK5zkPFhyAqQbVZ7tamisCgLFVIo3uU/x4oT6MYB7w4EjKY2P5jQLX6Oj3WYg
5UYN6rVlAtoKxMvIjassk7Mq5p8cbJdbtmafsMZK3Dhxix1z+mIOrXpg1G8dUrh4bBS3cTSzGtdN
wQ5wEl5fSNq6KZ2VLg2Kux03tyXZ6kKi1UFxJnuanit+Cpu3NWI4Rp9jyjn54mTw9fycZoMfNbmH
uLi6ott9sICnv5dKDnuXGuGUtkH/ROIykXb23P4Yk/DgzqiQ5la8uC5JjlwC+dEPw/y9yP1Lnsfa
J5DQciuk0T+MWZg+sESzUYKDUVKMfwYlPZ4u2hbASL9iP3ty/Mj9BW7B69t6i+nZuae+1V/zICaY
XZ+OlWic71luSbZemOxcnUY6rtRnNTLQ6TuavGyoXa/APH8ytQETewahB+QGuqGcW8eENZq1pUWX
RGOyICLioFfjgRZHc25ykGJt2DkPQRWk9AMLw9OcTru6tRZ4U6MEqe3pX1bVHNlQOidIMegt3fye
GL3xSp/tDNeHJT5T08VmBzdZRfhSt363W16hwUWCmbXuQ8uMdzNms3asRQegYspfQ/YI27hjFxzU
GWAa2RcHgeDN8acYPEmhPY3BbYptFyIgHEBdc37UsplO9rd8BFlICKsxjhq2ON28IM3gg1GGOA0x
+K+67N3bUGc3GefR1UhVynhwvDCdJK2ln269EXdPZuZ8JkD6QpFmXkHH9zHWsUCZIYuUMS48+O65
a1iMm0BHxynnn02V9Ufc+MR10FyFWBrme0dngFvDTopr/PPuGDU3C3k3LI+OXcKM4DWBdgIp62sY
tpToQ208rG0pZVsHxkbOs6FD5RWgQoqCJaxFvVQSTReWoXVOI/SXU1nuO5Nkcp/IJ3Qt83s0VeSU
T8MLR2taCCvsgZJ+3udmJxAlk26NmN48JAGiRoMTjFtEunVitZ0TusO48YNNaNUfqgVo0zNGqia9
uyCzAo1e2VeATkjx77nd1E/hnHd0oIP2pmUQBQVLWj0Q62pPXyc1PKhcIZlL2p3Nx3ueovxLOsvh
At/jgnzCecin4SPA5f7YVf7VDUE1WIOTgNtnZJNMzl2VqQaRhNimOWjuM63twGViI4YOY35RhZc2
6p5nB9qjtH9W1gha0YTCTMC5Z8Vi2jVWvuzUkVZWmqQ+znbdYGGucuzAG4f2hz5M4WXWbHiS/Vgg
wUW0Eh2yYuxuBBOY8BnppGnzbcCihB2lhsZWluFu7Rw0GbRlv62AGgUACdwhP/VJ3yHyw0M+JXwc
qHAeoky6X+s3pJeL8eyOowWjZZ+8BKMZPcCIMi9Ja3hOJfQdMRD2JgnLAtLE1iC086yI4j5qItqj
4BLnkIbe0HX6YcajxmyuLD+421OF6zFRjXH+rZ1PUxSdO0tED47GrJkiqXGQzPr6PQqohFwmT49h
w+3QqlvtGtcab2oGj4NNM4Dk7psUvnHs4BbsDTYhu4CpxBb/U7uhsHUuwNi7S1eot4F4hkNl1v7W
qHPAxGLyuPHwj8rWxnLRKaLbAcJcRj/+1Vupsy9Bip7z7hmbe/eFkOEvXcsK6+YwaUKDQyzw4EJk
msNT0IXTNmQ+P2WMxozYwSiMYgckkd4DxWcGXFL4xa24zkHpntRYvAsjDq92Yy5cRxNHZ+lbgAub
gJNQS54kb+FFcsSOa8X+gdSEbkajP7rHiP3/pWkJ37LV5FwKaka/pXGU9GaLej6obraGGm9E4J4T
q3KLQuddz0QHYsh6Z1Sh0TwvqgbsEaWFUTPwNWVDf8nk7DMlKkg1DWIzwiLbsTpoCE6DhMYJjtqe
pfdM5sN8LkXSH0Q0XQ1qiau1PEQmd+Q66C74POx9qaP5AxJO/pfDsLmMjFeSD9qDD6udCLALndTs
EljI6JpB+yvFMsx8wi9fLWBFdw3coy2/rqCpBijt60zTvx2Sr5HetzeXRJir3flHdzAIIphjH88w
C4Bin9hOJRq7amaeB/DG82mcXbJUZJcQ5MM2r8lKq4wqv4waiKk8G28kJxPjpi9cRNsBqmIG0S8n
rog1CG1xdmDlnFT7ngUFkwMj9reOm4Byw+U40241eUpCy4y8Dn+VT8ti4zTcMNbImt85NqqBL9UH
NP3ceBJbkPf9KaYvVCNsrI+w2ivP723Uq2gpYOmxvsymD3pDtOXwENrS2CPcZCSRt2+mBVQvh11I
0HjOiCnNreEWIDRW3JKTxr3XVd3c2+Vhve2kXMHoUBKYNneGltTqVSvzB3cZUwuYoDebFILADo8y
5g4PCiVlfmYk93B55kZAIQs23Xk7OEcgVsxGVe/1dcrX/PzmFH1zFXF6kJSxlxpWGJLyJD2FMGux
W4ZMWV12oMp6I7eEZVLoZOAJHylwHji3oYVBAjflloztWTV5dlFDgqdJT+Gd+WjTLWU4NGOz5pAW
82fokl6ly0y9dEZ0y9ta/+pbc+6Fg5OTymI8dg0b/yzrSjQoybhtoio/iLqA5KWn3wYDMfVCFipz
G8eAI9x3taikM9K1dCt4rVvjEuElvQR2Rxxm7JJWYMkfUyjqA2F4w04LzUvI3Ogr5A1vBs+OHhAw
j1EG/k2MMQYNG1sqDRQsVi7o0ML4ngzVfo4ypgcUobmk+5d1Ws1s06Szc+gtEwpg1ajXGCqJAm4A
gD+6jin9hB64mWHUgK/04k6Lfodctvwce/0X/skfdoFfzVfN9FrSnqa1AIzAirBQ0Fxaz4f1zIC5
ehCUHLsSNBNBeJl/SgMYWZzcnPFN8iZqNNOSdsahyUX9lLMzBbcHf9YC01fRKmMO9a0PW2NrsG5s
GMbX2A6MVwbgupdCMIWtv9CLZ/4fKePObRc1z32SiVMF03cBRyWIuYvxPVf2L62Z+VKa6gfqTPMN
dJDy8tmcD+tNGDgvwCsYpgd7bH8MyFJuWd3oMHYrQoyw7xK5a2rEV7n2bW7c97Ao2tdcV+IWWuZ7
Uj05zP9fnMSOXlVt0KHOIwM2rUImsPqOh7LUaQvoLF/Lg7WYltdnIAD/fhlOAplVFIHws1uWhChW
J8AL5M79UXzm+fABTDP1RiQYYnGg/cYG/JMjO2GsfRqmG83mv83Wf7zX6zO9W7I7i5YGOJd8vFml
rHJNXGMQCh7h9/M8cgDG1FZsI1FIT/4SnbMKWNcHJSNUrE51MbD+nxrM80mbVbt4zUFbNcUrb2F9
ZiSFwz3c+YjdJSyuX6TEv5+uetMVdFChVt6EjZ15zJVxuS8y03l5WF/+ebCXqLZqiWpbAQ3rG6xv
+Put1iC85f1robzZDYoj3hmC59Ik9Xf2OLyvP5asX1vfIPnNflhYC//2hkmJOAsiyfsqaS2cgQOx
4hN+v17ErkGo4alClOHlPXmPMiV5q1ny/ZjdFef12Z+XfqhRqAYttRI/8efr68f/b1/78/LPz5F2
TCjWn3dOAzuld4AMen2HcBEk/z5y62ttDYuMGlwSytYZXEbi7AvE7ykhg9a2tTMEGSo5DIPE9Om+
rD+gie/KbMrT6I4l2SyLnnl9X3fOSVxan0KI+1vkvD4zQtns9Lj9sf7w+qX1YRU/r88aJZvD5Ban
P2+3fv33exYjjT9Rop/LTG7CdPAIosLR+PvZ+nL9RhexA4d8JrZR+UKcz3RqCf3eTD0JUSucIa2I
AqMu2pgBCc3rYQ7X0+3PYU2Tfb9cVOvltKIY1ocVcCAc2IDVHIW7FS+yQkXMRQa+vvzzsH4tC2d2
htDA46QFQtemGXiV5Q8JYi6S9WFya4K7k3pELkIEjop7pE7oBVKbATI6l3qz6JqgiFlJvXedstxM
Ee0+pRPlleHdVjaKLfmqya4m69k5xBkpxH7v7MGd/cyi8M3I82croQU7jLuJUf6G1jn5T4GB7GA6
UKCZFwlwKjISYzuxw9swOnxLI/OembHcm1PyUyr2OwzC35yC/2HWLpNFrmmsyB9ysk593ghSs8Pg
QH7QDZ4YW6UKoV4AeYku6LtZ2ffWjINrIPAckYm44xZx9RMnPLv8ghs8G1PznV4cs3IGoxsEYECy
ODK8IZqMDVy8ibAauv9TJehuQnhPiV0vqbRPvmPdfAE61+pu4zIb7lqI8k581111EVPjb+nW9W3F
jLQDydx0HyKtH+mYHYD5GTqa83CSJAR9tHCutkWrTk2Q/OBuTQDMwN8TYBbSJHqtavoxz0zvyQs4
E1Owk5MiA6S038zB/dT0g95ki5UOQivmkM2kXA2TBvMCv0lmqNlMcEKTzQLLeIS3NbTJrYo6DIYa
ZvROt+1b4EffqoiIzaGDwGmY4wkO6VPM5KbP2Fv6/mOEyp5QU0r5nBgCtwTjrTxSuzo8Oy4NGTIV
9iQSnkRLOhF6FBDshdEidZAgtXGfWnxyDTuxs29iaw/gFjNXCPckizI/V8bXwjnghgg3VkaJX9b+
nqCCp6h9yIvJ2hUZSGTVwc2lrvFasN7sadMGXxLlF4NAh+GgZRx8xDbwBSuI34KupGlGN1VbL1Nr
qq3vANlHG/FMi+rG395syilCUQz8b++SPDDWytjENgzH0snfuTr/MlqvnemTxg0Dbgr8kwg4uQw8
mP4smGFY4WHuI9Awnf6dDUTDJWsatce5jV0qDyA+0uDC2tqWH1MLtqMsou9ROUzwLHUPhaS/g+JI
un1mPE+uTWiL79kDxmaNXMSWz7gDirDzTSJYiMv2D/UojmIhv+oLA1ZfaLBtCBfWXAixwN8mTMhQ
Y/OFH1svJNkYMh/88Fa8jmBms4U3C8cPNcCCpZ1XGi1Y2nnh065fgpm2qRd2rb5QbO0Rnm0D2NZc
CLfZwrp1F+ptvPBv54WEGyxMXA34BhN0OLnMFRF0gs4dURefFJvETbFwdYHZuTQPYO2Khbrr8xc0
C4dXLETeEIJfsTB6tQnAKT2cea/Q+KFrQa9kMUajMwHfd1xIvz3IXxaK/nV9aMfzuFCB4+IaLZTg
GFxwtXCDAUoPry42fS8GKqzF8680ijr4zEP0GFma3AzZ3ip9k3tVqo7uksHrN1r0DAHqHArrWjCY
lb3dX6rZZkbQdhpkumertdzn0Yj2Uzr3j3pnvlR5/SPUM8W3JnrVZE/dHdHWbNSN4SSNBNahXyO2
KYzRgyhd7jJVHwrRWA8GO7u+yNsLwu9P2szJPqaNSN9vjCgXxXB14/esjCXV/1Dv/GbkLBheEXq0
G7MfcAlKRelUUham+q1ypLjZ5iRuuYlccUTXsHeAOnMlx6AHyb6g7e9uoyA0rsIQT1UPYJCstHFH
uwrvq/Zhjb1zs1p5HdFdHYnmi7wsWyjftE29mrwq1OpZuEMf/mtKzReUFeFLS3s+9NvszRku09wo
qK0O95XkIzOm4eqrqbzFGhTkRXVT1XQlI0I3grk+9g7/+/9eWWws/K5/gpEJKVFduRaYWdMA7ez8
G99r7s1YRa5VHhNDJsehZ+jdZr62QTP4JhEtvoxZA1Vhnvb2Iu4YnTb6v/wK5n9ye/A7cEPVDdvQ
GQSuvLR/0o4rP2w7ginLY6Yhd/I78+4G3AG0ISR9IpZfU5P6HEFAuSemK3wQCvajmRlbrSz6bUMc
F8q4ILwsYlO9N4hPkcFry3D5xHZVf1hUoGs36r//4MxF0f5vH5x0dR33BDp8ger9XxXvuBlSKy5G
PjjVOrvUNuQp6HFWWjOy9yIVB5tga2/sjVPvTOGBbVPydbaOhki+R8N09RuhPkcM2zL87pj6e0Ez
h+aP/QuBik0+FqkS9In9R/KcIUNG0fw7jOm/NDcsPp7/9Psv2T+OBK6n26vg/J8+9amJ8cwYTsGt
Lqd0F4A0o7bhj7BrhmyTfkKVkW+RPAFYS90vvRNxexAEdKp2V5gFBndTXgf53U7i+jg78otaOiBV
XH7lynuMx7I8jGVB7k8Wwu2NxQNR6d12PQj/3wL2OpW//tf//KTKy72oaevoR/uvbi7H+O8tYHRh
w/+x/ayLNMo//w//9H8bwex/CNt0XIEf0qVVulhJ/jaCSfEPi1sC3RJDOEIKC8vH30Ywy/mHzSVL
xKHULZN/xr/62whmWf/gR7mJmpSvukEH/v+FywhYDU/Zv5ymDBxMy1Ku7ZjS0C3X+tfLzE3GKqvT
BnCCbouDM5ZvtqQG1ON+l5dm9xRbbvgUxANDPiNFKUhdaJW69Yzxq9wk2Qx2hGlrMuTOc6lVeGIa
M99HAIOvw0S/AcaV/dj7KB7K/tHpAoZ/YLSRNKELjobs2iw9ZKu+KSPZJpE+f/O7PPdyNSBfafPy
ksykTwdxg2IQ4M1TpWYiYWxGhW5CVHTgBNvJ8K1niQNg35qGebGLSGEHbuFRVBQtZgjStRyZFxZT
M/5olXYLJQyOJHPSi8id9DiPfraM5Ycvel176DrHr5FEVlEhNS4J6mUpdooPMvzGTRW6CPRScuLJ
g38bJ4AeocZq0rVz+9ZkMI2Lpf1cytLZOLoRvtF+8zI7RZA80+cdi4dpfpr8UMDMqT6VC2kopj9q
VCPZIJEtoSnN4aHuNMRhuxK+4IMFplWhGtq5TuhVc9ZfFdIBmUyXxqdc4cN619ua/AXHOgE4ei2c
zNppNvBwxxG/NNTwRcH/DnIPI1CCK3GkjcOmIoyC4c0xn4dnBHdq55oEA5qswyLb57rR7DUc6wdC
+eKmU+/6JX7S4ak/Bt34xR+yYZ+N0NsmYnm3U90VR6JdhqDfNwMyGGUQHsRd+VGM/fPqz8i6eISV
m4YHxZ9gOldNIhglZxGiJuUkLcAM9bc0z41L36YTdfzuI9FGvoizRtbQZyujOJbiJ9dRdUziTBzd
yWGeoPwUjIz12iREBpFTvRtl2NylmZkQRv2SMq+naLRNKERAkfY2B2ffqpAJ3gTPhRbSKR0r0AFx
wnKcTamnwRs+tgmaF620w4tBO7sAuVJqTDinoLKedO3MGmQRWYG5xO4Uu3zedJv6ILBb3QnOFqxN
tLBV6lFZanvNj9WhdbBxxL2yHpkASubWwGl8K/1WW3pyLZcHhrUXP+mjY5gjJ9STlPM+pNPVWGfy
PIqzq55ZIsybjEbzhqkzA7WHGINc1ZckKvcRZ9ZZ+kT+DPF0ZoASL7Uk6U3SeRqtiRI9BFPtNExh
a7zveBByNvx6BDy5gt9SrnPFAF1qprnkt/Q6hx9tklZErhfOmMXaYnrPJ5NOPB857bUZ+IK/HFOs
UrEfzwczg9RgTU6/d8HWGCW0pNdhzLvLWIffSaVPT3XFFtF22i2svNQrdJRtsiIR063r4zQ/E5Zy
qdDzPLp6lm8zY/nzJ3BACM+R52pEqLVCtod2OVlLnxKpQKjsNQagT0ZZkqZv8qHT5X1UhYlwHciW
z4bbDOR7qPnFhX4NYtylk+kExZesMA5u3SC65Q5849r5sNsAqVtD0oCRzk/zaE4n3SUOoY6AVPtl
uLeQUu3CvECNQ4wuIHDGn3EcuptO75n7Tqn0/DThQhPcJuqixMqIgevBiqLqFrMXi+v8mxBQ1gsy
8JA2b5vxTQNd2IqouxVmbGymmkG+AkAB97KlYxSxJycxOR9zAoIEwBADJXQzjGjTZvUFyz9onNyF
C2RnXw3fJzBE+PtKasXXCO3wpLv7rsJsEsDsf3DUOD4zt8m2qVuGV3eanU0l6VUz/weJk9vOVmhZ
d2/d2nwSiX43cT3e5eA+zTMTP0bb7DoCp3+oFBFAsnK/D324qwr7FJTxezCQUAAiVu5yr+jj+ERv
wd502JtOvbvo6TKg3GzA8LuFS8/R1OJjXGrf7bgYXmLfvBepvRchbQpHd5YQwrrYsQ4VVwdtaD51
H/rEnR/QjBua95Kzf0fuvf7QLO2dXNJNCMYeJoiazS3cO9b7XqBMb8ytqNxPyPnq3fIn/0HUBgHz
6IvG0kcLHzMNG4CKXZ1MM/cTPmnI8/FiChof51AW32J7EHfX0t5wRF2y2uneCndH4oywNoYrkX/F
/R6Zw19xpDoEtGD3kqZgCghpltn7HB2zREyXSiZf0sh4oV2vXaQPCiZJk9d6+lH2/r2D4/gWa9qX
zO0uZenG3ry0fsi/aDZm2JlbE8vBLsvQtnDzJpY2pDM24UvGwPBtRs01Ofxkz4Zo39WVorTM1TYI
JsL6iLo+Ks54r/VVjTaELrj1MyhC9V4FlX2c9YCmSVpuu0SGL/GUmNthip5HPakOec1/SERuWWh5
GalWnlGq/iIaMzwyjfnih3a1HZKsoB0Q9ttezhkaZC0+9D4UKIce/8EJzWMz28Vrl3bkBzfZeFhN
XdLqjzqBmnu3JtrE7m39qipmu7hr5EHOzrBzEWCcArgKngyFQU5dHuB3Y0RA//ubaege3nXzjVQ/
OD6x8chgBiqQcOxnkgNEMAx7h1ioMxNONGG2CaSGZC7PRKDn0X/4y5ymTwR5xvtkXPQ+V+9TOjxT
GH3OdCa26DzVTiTNW9ArdLat3jXXuQKwlMjPUEzDudCGLyXUWsNCLVnBTSaqEo+jMC6/FxJ3ik/4
aFgVYxcGalXrx7phTcTVY1IDMGVPajIZQ9FkOLXSGvfFp1np9lPCvvxEZLh1NRMr2scVK3UoQCGK
JpfHuu3gJBIr/lpE8bxD9iN3nbmA6Qt0GympLpeayfKpyAJj0yVgaPxUHrncNyCdfzjpc7q4TitG
4YfWQPJVV4nxnKSB57a9ulhVceiHWhFvDk3Pte6wL/Vn1CtjUwYXYUTneioKLEotoV8FSvXRR7IR
Os3GbsrmqVE+TW7fvxLi0G1DEgYODSP/a5+HZ6dCKxOX9L0A3P6q5oqqAGEvFqSnKuPMxnw3gpvq
XlpCwV9r2Fpp6+hbrBD6XrbBQcMmf83ib6mFI1+2089atwsacj59TgZai4PhNs6Et7UNNuONnQQE
OupFt+llShszMQgYC7JvA3u0vanP23II5NaBn/IQpZz7RVnn+E5Hfc+RtpBUfJWKAESoUF2zs1ot
OA1zDNdGLtIs2d17B02GjGkhTOgr/IEUA4K7hSdkRS5db4ZXxy5+EWKGxwQ2lRPC6WiEyIGkyfoR
/cLHUISLshNGnFa8xIe1jGB64uCKeKY7bez1qkq8IenyL321I4EnGLX50bCTH25M2SHMxmNy4t4k
daGHfwjY0Exb0lVfc/sZ2+pwR/rzaYuwO2Tzkbk9uRJG3DxhIKVJ2LoXmaZ7tMTGFYpeK9L8kvbT
XxZZFdfWJ3QrD2YWBTeytgr7KIPkLLm0NFq6yJ920HFCqrW4fSTebhwFmLUg7h6pWTNyzkfSfFwk
DgJ86DG0EiQ0WgjPygqgdLnOe2Y20PeSGXZNYUOMdclBZBTaErONwsdCAi7SIjhOcnoTTRcdLBO4
jFZHR2Zj0cGOhzuOewqCekZFTRD63HLNM78ghkJ7jWmh+bL+4hLvQxlUAsW+lyLfWcHwpIi7o2uO
wjMujnoifE8Zk362zTPjR+Ohih3oKkNHyE+NQMt3+vE5E+V7CL4q6ezyJPuMtbOcnxMj3+hRON0K
ArwJ4B4fCwwCnRUZp2YU1kkb1Q7MASmlGkV4PRTNrm8SfR+m+c88Z8n1NSu6JvkEJ30qoRa2Lqnp
sidEZnTmA7suYiM0oGJVqCE9lnOxjZcVpcGpluHdOa3FEL8vzdoRhk5bvjRRVy67APOOFGXrD7O6
uglNuC4to0NtlsTREWQSGVG8r8L0ialufOP759SRKH5Afm61xMy2kY1PjDAZa5OLCcXwUpQN7jBe
4xBbnu+Y1aZsY3XRh+wbjSSUElqeXqsurphw4CpwtSX2hviPnD3RTrlTuZNONe0UiI1jN2Lycnqs
MxVBe9GY2i+1heXPKZgN6qyWO8LUd+bWKIZnS8H+qF12T8s3o16G/FrlZs7Kiekb2YHKzuiRa1y7
3I4JF21PRaBgRPQliQIU2/vOhjwVmVVKValOmkXh20XU1FptbWWUFUfUjlh5UDTB6TKPuLFvuSI9
mXcm6UjvmV7gASm6byhwOO3YB2wcG+SWGP9yZSm9hi69l7bJD2HqXJBWCbyoxKsZk4WzzeE4bYPG
mr1hBqqhFHFDLPcMhVCUpqo/mQFwJfoR5gNOdFK20I/5sBDIwWPFrLw0iL/ECfmFfiOZdiy3AQ7d
rknfYyTs92Y2bbr+sj61VbKdwyBmBzUMoLIM4Zlm8KAwaL8aZf5F1VTARQ9XkIKRzDXu9f40hhcx
ji84KvpD0erysEg42Vyx0o1sWPR0Mb50Edb/ZEI6XRd723VQ/iiMc+5LiTmYacrMXTTpCAHG+kc1
7dcHV9P6QxpPHyqujAfkS0iBCfrz1HJa1lBljMWqSF7WrZzKj4hkJk4/JHsytyJ0HNPXJoMQ2y9e
fNJynL1smKcPs88BjZIvHZEWG+AGkZd0c7PvpUM/WcvP9lBwofiFu08dWKBiTC5kWFYno7J/GoQh
7kaE3tsicPDvRoRtjoE/sK42ljf1BWbPxls33JGcEiRX2cs0JXzivfEXDX8TSQRosjDof0x2yeFO
8UVUAvUem89t2OC+V1klj93SssNyR2GbkSo0TBqxa5ULVjMhSjlBZe8VYWbt4VU027CWRzBq+VEY
KvQiF3l9UpoUdoZDnGlU3DSBAN2lWhERAwsDi2UIQu1HRGiur1fFDu8usXt+i2cazTATwDBhuW+5
bxPrgNPBnn40M3FhaEjmZlS3sidGr8hzdavgdJZj0hxBFFve6gJliOZwDCca5HjsPXod6bYEaZeb
s38b/f4bO1d+IO398yzbD+n2zqk07faxLh7xuB1Yxdu7z3p0ELRyvAqpWUjT6tBZWIxSdZ0H/Kst
Q5SNbbfpXq8TmMSMfGjGzb9kPBveWI0Yeks2YfEkr6mpGa8OTpBrhGoeW2JZgZ8YkPQb+XOIQdSy
zfYOkReyYBuEB0fCNpRZc6rzB5Sa4sqsMT1Fud9UWzdnlmi4iNAbuv87g5z2TbGEG2Q+gg9NpNiT
G3iGk50bD3pb7uGVeG0W+u8Mcg+dXib7IEa1blhUO0XeYOucr7PKDkjDkgd2BBBfFdHj5X+wdybL
cStpln6VfgGkYXQA25gHBiM4k9rAJFFyzJPDMT19f2BmdWYpy25a7Xtxw6RrpEgGAYf7+c/5Ti7N
bZDM8GCJnq+FYwMAWB6BY2ubjBnSF9F24x1t6mM/ZYd5aqkn7iZMbMMap5t6JjpeKIc6lDj0Lpw7
9imlfLduNB/xnC56ziueKrrHRUDhl4woMO4KFlXsihjkMmiVETiaCIleJ/O+iTy9rRT9t0lr9wef
Y2ZBFPJozMGDVSjrVgXfekWg3xyqW21hu1cQbEiyeRuDx8GRWO+61e7ZnUvjMOGKhbkhxl1WI1L5
rhFyGyfHybrg7IsvtLu9552hXptgRjAof3SGkTy5efIepYsZMIq/fT2xUqBvkYJEQGsWCY/ZeOkR
YmZLtE9xxvritA7UGhzIse76PYucfWRZYcv+4Mguf40dJ95Q+DY4ZMEBxVBtJSG5Jr19pa0NwKmK
5L7iIu+Y7tLMISp1ADgFvQQjAgcR8xAaXNQ8q+/t5aelGRfraulCkEgHEE4kHo4JaOCR/Z4crOkw
RAwG6W/GWZ3aaE2W/C1mf7oxJD6YMGseR7aANu1Jnq4/UhT9oEvRjpyMGooxR5tyqzM1gb8BcZsX
qg63XoG3E96UfUyt0l2FI77OTpnxvdgyMg6OzUjpnwC9GjV77PXwdJM5OycjNexMPLudHBv/guva
ONDL+1Qxb9nPbcbsoGgPgAPKfR+HEECztNq4U5xc8sGz9zVOnZWcxmkdjq77Q/fY2txj7Q3q3VLh
yrVQNVes5Fcm9vEhTyO2+MonwmiEF7P6DMZuP8IMXLeqI/5uhh+xwbsVoM9AcUUKkDzdborJsDkD
OHUwoN/Y2Qy35lvgzhWtpS303QXtF0XVXVEY3mMcA9NT5lvcd843abxHkaHPieOBRxDRUdg0XaUB
9FiyXVehXEbVNv1cNHRDX2Wd5ylubAzDQIwpzAcj9YiVERW5H6zFgUneKMPP/lRStRmSJljAkyM4
Iq7ZahFrnUE9ekmLmBnADE8ZvG3n1C7XlVuyWJjlq8oeRsJvSCnip+3EJDQN0gOui1FUD8/Ylv2r
OxxBkHh3Ic9l2xqig6fGYq1oI2TzTXXyLAzC88VIn3oQRHuEc1Ss0ueLpDnj94i6YlLclJxLaRwS
gu6rkm7jHaVswbruh2hld0ruaNe2Vl+KBTUhJVNxv9gbCVhC5mbdtpdGsWvg5e8ImYV7n1t9Bi6B
CBTfaBd4rBxO49R73utR969Y4ma8Ee394AY/e68Kn7LUCp9qF4VgRJsI3NvAKBZ8D+E1JOd0B47+
aBCyXRtBBK0VyBUNB+VlkNkbMBx1YrlMqHxvwgf0kXU1Vtl2mMfiOLLXQ9YHRo8bgrg/CGQGBKfJ
IvdsMJxdJU2Bt9T+sFHNSTOKrc675E34VHFm7Wvj/ex70E4oHJTLmeZvQaYIyRL5I5DsnOMxPPoi
a05V3dzjEGRjS332QzpWT4LB/57d13jMJ/eerY48SjODsxzjJIiJgpFbMox1XlExHjW2wG+E2UJr
60SqukULbpfqTsZrBonUwC/ZH/GsSG1mEYROfvR1slTU03EIku42FiDpAqP8HhhYE+eMxigMbzxx
cAAbLMn2UoNE69B0yFubJDPPIyEQFaQ/7FPp3/smJT19ux61uQCVkY2z/NFgwO9k4Xiylhfzc0yQ
Bgvwp/bi2+sS78lEQtmBCPhmNEuEnJaclHaCFZt7iq1bFFeDDzLKFFipjg9TEUBzb6Aeq4U62gfO
7qtlwldusw7wra5xwFUHj3Cd6Hh8+YrAJt4vG/pIyM5faGg67KrHOAAyFk7IRsl2dKrhpKUcTiPe
sIC3De22zVY+gVqOFRg6qM90Chc0O3Zxk1CF0gJX3Nw8uNESZczhbhoYr7df32fWi5mf1+OMnXf5
2nR4/8PqxdfVJXWltaajbpP3wXhgS83iWgHOsxKv2kgTOsnPr4SaWFqX0gkfUjGBaGtmBZCEF1xH
q6zyzePUIA4OQ6a2BS6hmhYlWhjfqjb/rKsqYS2Sd8XikCsTjo6Ol//2Kz2Th9aKY3GAAb8tu01M
xJUMiL8fxuYnOTCeogZSVUZqIfyYo/evsgR79t1DhSPGW+Cs/vIi4cavZDzZm69mCtMIiFaBT9i4
yyXy9YLkSyKE+cvGCKf+BKIq20e6v8sWouc02sO2iocfXRy2O2lnT5imrTXbPcrKSYtYAxkh1wzW
siwGDg3wsWvm/7uhzB7LCUOaSEraeBJzJbQ4oQ5WO+yStL0Xxd2Catuz1XWWHGUJoZxDFpUN2UCL
ETsMKix/YHH5rNx539X+85zmvyKqYMyqh3iPC2/NUxLMVHicjFidLEfGO9pSXyPT7082Pm3chNM3
j7DIijg6u8B8r0bjpsbAOk6AvecA6xedgsZpMkcqFeSokN34RTTli0kp5kabplolwqUOYbzRj8Ij
sPIuX0Uiwk2LnauiczVA47PSeob6nnHxSPnau739Us2UHAPeOHgsAke/IYItydru5np6CXPH2XzN
SGZVtWenXL7W/Z2VTODUAp190BoMEIvdh+crzOaW9xwbo42VyXdOeI5e7WEUW/q46ELGIcoYQ+4z
Y2DN1tJ9nwS+dAsTiRW5G2dx1qJYTea6ZnzCWYbyZDemnI36xiWtC6lVV9JZNej0SzHUsLxMqgZY
TxnM36/Lxcg5oTNiqxMvbtJf2sl/LsJPr3ttQdwbEzVIs26+EygbUC5CIlCloCeARs9ZZ79HE45N
iANaQIdeGSEGQtsNlog1XQCqE8CHIxxklesc6tK3TwafHNvUWLlqYY6Vnb88jNcOJtHDwEVJCREa
4k5ozu0/2aaEwtmGio6YxKAOJHcfURzX+ULZNbBdBHb9zUxAzJfluc/YAIunUd1mCYooXFqRfMgX
yA3vRNff1M8gvi8sqNhGdGcqLPi9Xg7VNkFQ9eT64mQMyDJT/1gHejG44qrDpR6hBQmtN6aFuZNU
60sGPDkygpeYDz35lLIMTpodvMXePUb1QNmSsS5GIoSNszAd9amIQRtPYqnbUJqJkGbHO6OQNQ0u
QhRthsxr0SVqhQuj4zjYWBMxnal6CLKRSlgmSRRz2EW44cBqUvSAf1NKtDuYB1UiHzO7QY0oLcIM
Krt38TzOPMKn5EkiP7F9Ib4S8tiRzjBvYqdndEzD1iJpmLAA8ONNotgqPX5+9QqVhzruNgEubNYf
IEk4Sjf15ECGBxIdt164lxyILNENB2fC0RxL94C5lQ6TxZRtpu5JN6DQPOz3B99w1hL+CGG78tAP
S7C/aTgmOeFnsXS32XJmz1zYONF8pC/0gbUhUg6VYXih6OedDTHJNTLhwdIkp79I1qNnHWQr4WlY
FLrlEdE7wedbKd2s3iS5NyIzJVqi5VYBumOnNLg0mdEqNE/mXR+RUWI/iYZHtEw6Fd13oLOKhm31
CKloJcYR71bY78j0vtbLp0ULdjpo+O0o44EdgkZhjq4m68/X4+7rpV7Wdpf0OAVNwa0x4/Nox/x8
UaVW7WI9B0b51HjYcWTksCEmVrPpgUqx1jWcVWzOhUDQKybUy3eLWYdeezlza5cFGWgOqNi4ilWl
5b1p8k+EkiiVvtYdiCuRcaNn1fQ9GJYWD+ZoXdlyaF6e0st3/vWnIf/eJ5G98tVor8eKWoCYOZ9Z
Fq/jA7V7a0HCoK7hKk5sfGu2M8izQbS2S5I0Tbuu4W6kmP94Xg3btmsewyp1ibmRYfJMzRDAsggU
Ff4lHK1x3af9m+0X37UU4zqhDHZt5Gx/C9t2OSE7P8Jld+LR8svy7JQM1QLM/wbb01NWWcEJNnt5
bGn9ccEe7LU1vHoezwyW82o1R6QrQSm0BKjIwhd1427zIEjXXp7SVRBGPLpyQFvwfkLyVPbvxiVA
7aFjjiSmv57bCFj6aKjvjmk8u8l4hQEKHteJzlKKQ2O5jwofzt5XfrSuu2xGLWOK4PfTVSs6hnCc
jqZgOFmLPSXYr1OfSi7v9j7rxrODIkSqNt5OTus+Oi2kirSOWIrFeMdvssMIMDzLfriys33gtBZs
Aq+lmiQUZAKT8rdHYyGwl24Tmku0ZM7fAu6kRsOwiojpAsY6dG8ZnsvjrCZ/XUJBWQvZA4Qyf6mh
YfdUwa9kpYv2Cc55Wj2ip5YjIM501V5RRNso4ciigkNkl9SP5DUNgnrc5zkecX8R5hy/krvsuUkN
vS7j+IF1IkJWRMbwmGxTQWTVFiujJdVRU/WzVXin084PVoi3wJkLk05rYexbp4n2Xqbyg7QSf41i
t2TYjJ0uPPNoBmpXSoVcUAQfCV1gR9NiE+NP156RyLlNAtQEHDc6Ga6dxATAxiRv9fcoLX+Y/IpX
IpimtWdptcG/AQumb76Vwv5mpOvc6byzWTuEkVPKFLCwVBNllE5gDMfRyxbHiKXWJSfrNdyPtdE/
VvZw5MRj8ZRcpaHZw65z7C3Px3ITZsSpoUr1kCic1xBC3sHSn6ZlHJRlR0eH9BOddVRBWN4tJfu3
6cAO7K3CJxHepM9fuXQ16UPWR9Zp8H5FFVbM2JVHj7PkuhV5tw6r320V5e9hibyiiqOt4uxbuKdo
UK5TdpCHwS1d0q7er7BWYpsq5a86GmkiWoQSsJMrMY/Buk/qo6OsassPAIJIIJC5XrZCXLY3DECz
Nf31UPBGGIWRK165COgWWliCqrY5H2EMkECalsl8FBYwMnN5sLtHs8e6Y4DhgZbEBm9p+UZ1NuV3
EhA0/PTmT0HR+cbkL0MK/jKRwBA74pt9hD89M1uxI4bBDV7AEhEDEyIr4u0cJErTU9um8ogFayLp
4wILTPub9NWuzmwK461P5HvvFmjKM6Lm0gGh3/SyNvZDglynFaJ7nl8tDtheAQ9bSblngUoPQVV7
a47S74U+1rn5GbWUpElnBD1GceSG4Ve9j7xyHyEMsVqxSzHTDbw8gCTQIH1gcmBex5H6FNeHJ9e2
aj26uLZIo79RuwZ1mRYOoJ7UDHWe3x1sx//VX+YtIXdmcvSlrSaXjqVK0IwESWjcmgzQdlHqfrPb
Z8cH7KsHPArJCGOB+RXOH9wfW1MJCE+IXJWDzSUrHzBXBDsfPBUDZSwMRXDIXIPHUYZV0+UE5c16
zVSGYzy8rb6bBuaNA+Ou0j2P5nJaw6FTEZjwc3kWZvXuj4R1BIkOVkG/gZHFnppkI2NcNAsWDcNl
2KSy4gddGxP8IL4xrw7Bf00AX8vIPSQKAmMS258BenBjnql2KLcyzp7zurHOU+WtnYZaI7+HhtcQ
mjJ4zEEJ32AHa1cTAcIUDDColeaRUx4PaTMn2JDMW4sgdZ7o6ejm+IBaRbOBMaziYiCUMRcPRB/T
jZP0P/zWe5q7tl8j82/qOj1GVxHgFLYcxkbojus81EcT5kAAnutUKXsrJjM7dJrEYJTTyBUNTA+p
2Mldh/xyxnsnreHRaGW4jrk66sw7MRjN101U71PXID8BKN4bTYgNQFc30renlVTWT0a/4Mpr39mo
FKLIbI83E2rkZnzkhNOelrphPCbJzg1mQiSU5FRRQ1lLOr6L6iJD1TK/cX/kgwPDa6B5C9iQXBdV
/4H5h06Lzo8IPIZnBsHGPoe4HfApuxwabluOmp3eiA1p+VcGYbq7BspI4+Jy6qrcRwoCFgWxUxRg
onPgRsxvxMaNpt+VGY8Hp8TZHoT0UWvGEZxVN44d8+DNKndny/hK8HQVRZ0Lt9F+KvL+TpaBtXLc
vlktRJC6qYeNaVQMmplbbPCvM4PGjFQPxVYa8qOlJqor55e62OOa37oDW+vBtq0drMV6rYiVoE6a
aL3+QGmfGd7hG3NAb7TjtiBoAgnyvcwnvQ6UxugyPski5XDv2RDZQM+tzWK5GpTPFD6HhwWOtSW6
ujXN9FkL6y1gfFS4HfoKNtHAqmLuuZccH+IOiwbHdK4PTGSOenDiID4zproMGA9XTQ6vPLTpahPR
WxzSbqQ7f0dYJDkLtz1lBRnnRcXvlMAYoyVIMfb/s0GyxWJiVEwDtFo3zggO9bemzq+RD9zRsrhs
AreNMPdBbmyK5FS0MI7bevqgQk27P52c23Wqy5e6a5jy9uG3BAr7LqYCBTrKhA3OWmTI4pzPHC3K
vuOewA1GASKHt5N00i2dKwuIIbF5LoeMwtjPJ6+RB2ptcmy5YByOwvS601AudyLl1MvaR5Lz78lN
U/cd1MKXwPe741cv81dZ8z8Lqn2fg5OYXLH5yp8aU5MhclBMUhQy/3sF91fvtrVIDF9/+ufLX/+/
grzdquPgOYc5DW8Bwu1XtrBPTRCkI+fMSWhrF7TBk8mRMKuiCbcR8f82G05p2g2nrz/F/+9PX3/9
n/7f14f88zP+pw9x3ZHDQuLpjXKtjJWmsYk4gSGP4QxtpTWTMKo6nHlTBDRHIc/EM1CouH1xB/dT
giW9Ap4eoJpl/sptAgLbZD9qYZY7FzvyWvBRlJ6CT3OgaEVbPET1KbB7BMGJsavuUAuHPr3jytuz
xJJdmtiT6DAer4PRQKGBUVl6EyVldsekEpnDY1S7cnVypkJoaQXQO3wsaw3cxmijb9+IDoYE/36z
Zo7rymSZA4Xp0VXX7T03BDtofZepozdTBFm9HFCRrJRV0vHZQukV4rt1gkMM+hnKayQ25eh8q+3o
NkEF2fsc4ZchtqGHH3YtrHOUdMAzGYIKH11oIs2Vxdc2TB00QwfzY4+jyBbByl52lCIyXnXx21Rh
8TRYH501/UJcjTezGb3IhjBk5kx7R3X1qcoywEUjvpq5td11G+yzmkKAaOBkP4zVJ41BF/YuPAZN
9YofGl16ZimYgvye7cI24ERERtLPtomlH4toHfTGIy4igD+29zJA1+aUnvARJmghO/mpECjgBybj
Ds5YcbDb4Lk0YodbbZg2lk5oGHb6KzGQj0APxGfYOJgexXdDAUOnql3EFinPQaydfTLPAGydxjv1
OvBObhU854al2fNyohuLsVvkIvoHxynYkWe+zzXUqgYyzTrSYmAw/Nl43LiU0soz7T/GqRpThKwH
iQLb+ADaKrgLzKpXLJq63eY8aDZJAY1xqkL68cbiAZblU0x6l/G63W/aBcJpWKMPaozuuWAi7q28
0j0SosT+jpxKan6fsQry3aGlF8W0D1uTBSW0jwDx8/NEb26XFcPBXc54fVVnzA9oBZItXomw4r2w
ZGFDtZvfOCgCtAqhY4dDfKij9gTHCs/3CF9l+fmt9uoIHwllNO+Zlp/seaJp0yve/Cy7eSM9dwO+
t/iVtGJ2DszaxJaAsIwo/ahT9js28tPXPxR6YEP4mYwByTkWxq5DM+jjVhzwbUyrfEaLDX3q49op
iE4dtZ/FGA6HJu6h7U5QbTxzYmhlM1WvzllCnWN+n5bpqSo0X7dH06dMVPpibXjRyW8MLhz2w3hc
Of1n4Y5N3kcbcxZcagGKgNraqWb7lsN3S5NL4FlvlNOWayeMvqvaunNSse9ynxRN/j62PZ5GsDv+
EH04URwxxU71U+/EK3M245OOC041jMxcx8XynH+RTd6tRps7H9zNukmmD3ghExN/9Kg+NbJtlNLm
FwAYe6q85pdJDrmNs/RRY2RYmY1YUxK8H2A6PZYxky09569+4IdQC9mvc3zY+kykGE0H6bXI0oNp
RPGOYqqYXJAIQXdC7wsLVJfBvavG0DiQ6Wbi2BIhJeiAxzuG/GxxnPku7Dy7K2eqC/R2avzHESlH
MnGsMXXsCLc+5MspavDp0LTBhLYBkwfmjqRD8+E5yNE5cp36xL+YOlR1+CMlfYCbS5dbK8ink71c
fp2HVB8q3nZZzmrNePkc20thVYa6ZbIjXUfsM0i+qvtYCuZWdfqW1rWzAuEIBZbxK3wCOh54blPp
XA7kWclREeOU+IBB8Q9I4UApqO2E8BBypPFgh+CZYbYzfPyz58vRUFXDmkogyq8lzTbtpbT6Hpyy
uA8cTEF5Q8XQnJ6izjYZI9QPPeW53TLQ+HrRNQYVzzQgIQfR65iN9NwB/gLHmeit04+fhVn56yDE
6txoCK+HqSKN2jlZt4HR/FwWbBRJTgyrHsH6ROIW2Wl5maseibBjsvjVGWfZyesM64M5Qs9TTdj6
bNNwMhftp51kYLqWz8EBwMFqWdMIE/6m1AegSOK+upAk4Tgz0G4cZp59ewnwN33UNRO8GqNZCWS6
XSbYgOYWWnj2iV0qPvZBbV57hfvd11ALZGK84lcs5ii5YTLu1iNNEpwuMnc3KKF4ao7MAUwSrzRO
6w1y3IKm+j2h13OScM9CJQCxFlxROVvtr6De0vnp9XLtDpSs2s77oBkUmyZmLG8IkmvmNnfo5/ke
R0bJvkxfqAE4tmFZPUa+94M2mCfpxvOHUVXn0B/GX4VDKBoW1Bx/gPirIMJ5CROcGndykKoNU7tX
GzhTOnvDrk9R8CciA3PMEDW06+Td1uGHM3jt56TewN6BYzZvsnMFp6XB27il8zvyMaOmlQRQ2wbp
NuptzoYlhi2HLMrGimWM5h39ymYXH3UHTmjCBiirubxMPhbR1prDJ3+xgIdVG3wjS9vV6taZ3qNo
Eg3wT1LyGQS7oGhe0KgYXOVLWqCAezZO37305o5J/Fy2FjJ64m0ShvrcGaxsfpN+t/NWnj2IiHdd
5+gdu+z6SDO4yZareqrwyNWRqfAXK5PjbAOLGdd+6PR/j9UTum+f67g+pexsV175KCYNttGat80E
XjZNrAivAMauqaklCRiqX0d+jyL266MM0GDt6VcIwBei376CafnbbuJj0GL55vAudsnAGxWCJr9q
oqZHlkK9d3FYPJH54pxLpumXJw/WbNSHmR3uxpezPsvYIzGjrVsLMf82towVfSEgDlfQeYfm8tUY
ooWO95kdIwEjt10CYT502KWxLyuqcpuM6WqKmNqDhWRN19aHsudkRwmif/KXMcXXS8GZ8JS9DXFX
X8osreHOJGIbEKRe/f2vCPl71bkTxSfpZXLn4RZ08Xs8kfGCjuawoNqPaUAdlxP2+KmapN7m9LDs
/TaE/hbTD2t4PuvdmJE9B4GYkdg/dr56J6Kd3Ulvec9rlBs3s9y7JjNePA0HDB2g3Hbxb8sXyyNy
emUc1HNGnfFDurilPcbBmnw3vx5cjqrOMLnm80nFXnTf4wdw8uGUxFN2C54GkWEhAnxB04bGIBGC
RWtLa2nEgP1hFGyJbRctqSY0U7EYH4yiDLZBBFXvr3O53p+BZgKDHnlGm9ig7RMe/KO1TccRCHTA
OgdhK0I8s7IvfWeeEhDzD7xdO402dcpcp+xW6DZbAWqCpziT/7kklMJWCjN7PiU5jpb09atJsVrA
qUmWGAfsK0VBt2SRrYZ6aTxeolAOrZPrqvVpq63VQYxJCr4uYe+c5eK5y0NF9kNbZyfDh19ZlCBL
urK26Enxwa6jjy+Wkgqb9Ghr51rDxL788yUoSnXIpX6WVsNcix6BuscBZ06+AKapVb2tTetR+2H0
H95G9894MG9j4FjMu1w/cHgr/4g3A5CxmDF0Ehia/1n30vrQbdqvMycN4HkbAoWjT97n93qCoER7
pkPd8eg84nYEXZDn1VG7ufPI/FVdfeo98CwQYHEL4i+I3U/cuIRxtP9sTso4ZiGwPiS525ilYsN7
r7aVED9hm1EnaiXxg00MEctF/C1vczxF41zQFjOWG6AICKduTBO4UNG9b+ljQI/VGUvorbPJ6bmq
OXbMndmfKes1cJmf//Xl5vwZXucNAtHFFtAWxGT9pRPxX4vPSkdHVYwv4KDtaDPCDt+KSO3roeLH
Te2JraRHX2nbdOfexMoa97uUa2A/OABrkYfvo4X/GDOh8Cfg5l8BttTrmoMnQUgUzBvXn15dyGuw
bcZ5einG5H40CzgxGV5GIyo+wMr1T8bgnvHw/PXPxtf99/AtP5xY/sMubLl/wAHKiRRr2c/Y3kWe
H7GXIp/uhspJvsW1IgIpq4ZbiV8E0yt3B+GUuncjMX7Ad+TZVbEJbvP64KZevi0Dhq3MT8G8Tdp8
aUOP/oa2QOrmslqpGcYX0pW6SsfP/+VPmReDkXO6+0lTdWPYWfezZ4kU5lS+CRgROyj/y0iCVK51
P1dAaKU0/Y+oLo6FyzSuHM1Xs0s/ErtPXtjd6H1OAubgAvd8zDGCr/AiYcQcIGnO0nhD9RFPRCWy
lU4Tios4c9DXHILlZW5ymKCig0rkzrHOdnxrA9jejbQC+pPUCWu5pkM4j+/qEGQbh1kWhIgsZZuO
ETDwkm5W0f/qGXZFbvet0tOExx0rqO09dj0+hsz3Gup2YOLWaPn7uhiBPXGgBmdOkLRosPP5uhfv
zVhdrXb2frG0HlA/o7OA+sgDO4pWnYZ9kEYu7HzLE/fE7EhcGMWB0CUkbUKGabzjud3uZoOIyrBT
c60+iL1hHFdH7l3yu0PY3dkpKRe353E0tPV76YtwRSnKC14s95TGXnHonHbaex1WzD61qeyrOmeb
s82Io8r6+Our0Pn3lchDPfJ8B1qB6Vt/3mEMeBID9Eh+CBFMDybWZQdp8+L3b3lv35KFZubKVmwR
E+1zDogMyQ+gLBZ6TvzB0FE/tXATTftH4aHzUu0k977JnNycPCa900R1H/EOW5EU0Iurfu6Cld+p
AvgPGiT1MlunCtHvo/gDYxumDdTRtVvMF7PjI/Ng8A5ww//DzbfE6/8IvuOmIPUGXcJ3LNP6Y2Ex
vMaYte3Hh9mvrkk22Vd7SuRa5EZyDz7wXJQ25TWyfK6gJa7c3tTPnGiuxqA5YLZK35RLxrL3baY/
nrwYUS4WsdLBJkNmue5xf8uixzm4GCHn8btF+m/lGCQAZZq+cBPVG8rszaxV98KJT3blHZCjs10+
Rsyn/cbb5Hbh7Rpvr5h/bWbGWf/hLbDEv//qIRK4XijIe6A+/smo8HuzJhHcxIfervvrlMvgoluH
eZn9Lvyue5hBDZ4amfz0XbwbblK/DUm0aX057oRvIsgVYf2RZ9eup4p6ynAxF7bzXPjSpUw7R/dN
xrPXtP1bmHxE2BRu/dD/aEbTPNjNRM7NcM1XJ6UopxPcaSolrzJV186JsO8zxo6r/LVk8Hadk/bN
kF2yTqIsPcER1U+hT/1RWT9rFKFNU8AJ0bq65SDvry0j5LtRTt8CU/XYTIudqifc4Z54VcCarx0A
sivr5TsVOeZG2BaXaZd0j/iHHNiI6t5utMfRsCAeMhgXTaoIqJBL89gw11fFqGbTTfbly1vCmn1U
OUf+3oTH7E3N/Fh71mOg6+qsm/bRcRZ2DYaox4LDYB3OOI7xS+6ZtZ6NqiZz0pXJPtAeaYo5AAwb
njuzYVQwmAlLXvDgWTrbG6IzFyStux0MDKnEFGXt4kD36+DO9pSBaQn7y4i1bIf+8elDRdySps5W
RMBKYDt5dKOi44rikO/THqhVHeAkVqWkRonj+9a0Cjq4Ah/znWVku8TOypuZ6AOWU+x7CefyaEbs
9iyZreZ4SM94utVKGIjmXhxEW6ux7L3bZSwFr2yu2P+BNaLPi+Cz+uFZlHkCuMHKNfcfpu+o/Rxj
QiEZibipCTjW4JtRTzg3wN/9TcXVDd/mxcKydR0KxFGXhCn1ZAQ+OHbd2lyHW+F7znaErrtNAJ0y
Wi/xAvq4LabEfCZnXj3k8ZisB8FnxpFgrz4HrzjFVo7PuQ+Hqbgr9MSAp46Ml79eUKGl/vvS4tu+
K6zAtVwR/tm5G1sGwlDvG3DXEayXEOE192kpwNFtr6bZ/ew5RD+WdRptJkvlW/oCKJGPrW996Uvo
CQh3BmDmSxWG400ZdnzUIY81St+fqXNODi3Igl0PM/fgOOKtK4H011Nx8SoPaOxkYN1rerVy4ry7
DwE5h15QccC7gRGOb8u474ENKdkKy/a3SYnrN2I4D0I03Qd9162g2PF5Ejll9Mucp5CTwYjF/NB7
g95ArvEuHqyvVVxZFpPh6jtjc5TqoLpoiFm4+7keE8/y7+28o5NUJGoXD21KUwzR7WLq3orB9m9D
lmwd0mZLTm9XxKfC0OontLtjQiETRsubbf9AvugPRsW0vIIvzSbi3meHy5NkGA7AQ/CfCFDbLMjb
oeerSFt4zKWi+eAIeevKFMsNRzBGc9MR7gW9KksO3vPPjkDWy4HTHgoUG/pBhvCVGO0lmxroFO5D
OQNdYOPtnGIvJA7YUVxCfB7MngydrUsMezVDD7tmJVtzjEl3+DDXllEvDLvi1OY4YwaiSWdRSnOH
jX0xtS1OCMzV+F2855TkDcoXtLg+wouZZtV8CIOsuU/wg8xgK7auJIyHSzKVafEzzDAGhKlN/0xk
n21qNjZfV+z/x/z8B8yP43GD/svNvfneff8/v0rW+un+ewEg6O27ihNqqaryXxE///i0fyB+LEv8
LbQAfAkvCCmLdukU/wfix7Ldv/lsMCDr2Dx6/6vmPfybaeK29CkFFxav7Ez+q+bd+5vneljtlnsP
XwLf3f+m5v2/dxpTZk7c1OIAZQrL5DH25zpET1WjKcwVDxkDkk3ZZtNRdRLl0ySOoItyWziYMwKb
LDD8nb0YqnNpmtWuGqzipOqg2f1fws5syW0k27L/0u8wcwwOwB/6hfPMYAwKSS8wjZjnGV/fC1B1
KVN1b5alGZOkSAYIAg73c/ZeW1XqgINBUJ+Of/5lTz6hzyHt929Z6+bfRsll65TSFYwv0ijZQX9M
wHxSgBInaKwHK2Gwobl1TdTcY3M1eQwT/YGo+lnquY0EPKJBNqd0OrZO88IHqumkbrhdFNEeje/A
ldHFm9BTsHJnlqX3wb31wl2KIiCf7G5t5t7X/7L5f58//mvzTSHEHKxu8/vz9f7C96r8Ju7h51no
sYbiUzXl0a2cmKPF+EHXxQRN0NcD9USWZGv2n0ZU9U8NfKLUdoKLGVjhxSDM4hfGGx+uy5WscRv9
TRWkIeaauwGrmHIlLqtj19XPhmPUZw/DH9lBKDAK4RAYmTz+y3ead/mvX+r4/f/+n/k7OdR1oMQp
V3EM/vmdDDP0MxUl5oMDPdvDbnbWHbO9nej9I+RoVJaBLi8xxweyIJZ5Xl5qJ6kH42WwvH5P7sDb
Uh9wcD3SA9dvlvtqhGSeUmCwnm3IHnQK8MMpkg3/edPnk+Y/N51zx+KM4qwy/ziasiLzyN1TxkMn
DkvYWvQ86vs+LSuCP4i6d/wuOGezWT4c42vXJsPnol43JKhIqYGjDHXMcBWLk8Gfhp3Z5oT6xHhN
ejw1JV/hrEXGVSOlb00hWK2MKgtItYL6k/fijFe83jgOUWRRGCva5yyxOTbIEae6jdINVY+pQ0ps
UoqCZThF8LKCYFfaSIK0vqD9ZN6pbYt1YmGBn7wpeBQgXUoPw1urKR3YuH+D/Y8Ad74hvxo/ZrqX
Nqh03GDXcSjDo8RWtMPph1KbuLXez8fPKrfJGuvD907LW5iHLFsZKoZ9LUgyciM92kEW7+7LvT7u
nuKIKZyYfW5QyYgZLb1jriucX7Tm+t7mQhq/2pNF3N5A5pOmW80KLG4Jj1ZUm14rvo82Zp00rD8i
JUfsP7jWI9CLgwRxePjn3/sPbtmvQ9UGHQ23DKwh2dB/P/1gYND2gQjzwD196Zx2XihW1d5Duwyb
2Dq6jnHrzVnzPtZvQchsMU5d5NN+7q/h8uvXAOVZS3VXj6vpQmH50WubGTa8woQ+Eamprkpm6v2/
bPbfKz7/2mzFwOy4DMn8/++bzZTZiQZZ6Y9Joi8VdvAMq/duOjHQbjt1d2VGekjpEXrkOm52tTBZ
hFr8Uqsvc2o92rHwpzsv03sX4kCdzv6AIN2aZUbQfAA24Z83d1kE/zEgAJszXcdGaSDcP8foTqks
LtG7P1LPLZ8oJq4xTH9GjngJ2hxtkJuV4GRd6ijWRQfVdtF9OKix2xz/eUPMuRz6HxuiBIVnwdZA
x/v7fkPyyTRX8CtRL3uBX2JdqvckYBafhyaTT639kHaf4jyzXjBQXn1jUOsGtdN92ZUjKe1onpMb
rh7CxhE1YXIjHeRYlCTyIXKjFRNpl2U9E2So4gfCrI2wg4Nv5besHE+9pys03ghVK6cUF03LiImP
Etz6CDD/+av+URRcDhHTFBZTCp1FzH+MZAakSFUKTzzqIfxmEdd87pmco70wnU0Syeexjn/aufsg
kQPZkTckn8kXuepgvMl6NaddETXtfnSn6hgAsDYagrpRSA37SWXaptQwefzzBtv/eSGnfmTN1wz+
c+SfpWxwX4IKUmc8FsOogT93zyBN0br9VoyNc8cvg9mFXKkVbGy5bSkOAVSKLJD3xqaN5ZOOvApr
2/BNuh3xcgEtTJYsn+lSdWsuwCxVXJNUZSO69xNLFcPuTPI9qU/67kEQE4RGHV5Pxl8gOYZJOzDR
TVrUxOMJE+2r7qSXFtD0RRSc3H5+dozhORbGbOiHJ+ZGlX7QBlhacbfLJhfMldsduSq4d9IPmo3I
jKes9uVPLUKiHBb6Q2udkxm1BJBG+ouufJOysUaUN9TOk6zRNs9xJPC3NUwm1daav5RRmd3un/e7
NY8Vf5wTjsEpIejI0AR3/xgCIzRlLX0//aEIKZrQpnfPYzDl58mB32Fr9vCsqa5fh06eXMZxQk7U
g8ueyRqdhn84FRDD2trC4a/vrYzA9xYzurQGFPJizjYpg43v5uO58N9ast49xIq7AuX7xqa4voJE
oA7ZaJE0byu6sdEdOLT96rpIqDLjPJktwLq8EGhWvf5q0GOe+vhQuHny0hGlu1YNoXRBm+3w+2Hb
iBwgxDIGU52zJPvnPaX/vc61nFKOaQHZFBb7S4o/9hRGLgq7nqU/AA68w1XCxdgGH+OEA7HGXrBx
ccISBErO4hIzI0eEQUhbVtTei/PoJSymi/Gamc74a+X1v1Ji7T+nLVTdGNNYOAhSGgFw/rFlaeNT
C47H+kG/CwAGKtAnJfH/qPjNKzX3UjnahS49pXlkDTh8aM94sJ9Xrl3MEZwzDg+C/UGOlVw1hmZe
K9fKV2HbicvoqetkAH73PTvZW0ah7SjRhLt4wYK1AUQf8+DPsKfefO9trotaP+mrqbCtQ+w0X2C8
9Ef04Zk2wU5IZLnFMe2vh6TYU+YCRo++Er+YWFOA4uA3MbuKjpzrNCzwBwVQmUIV7MhQqah1xxLz
jCp2ZiqGTS/BROj6eIvjL1E8thd0FkXC0MzcI2euThhIqus73KtUxUjcBLvdV+tAoXevfby8Envi
Fm8aBCvgHv9t/FXW3+s3sFr5HTihzLm9icPM/aM3N7mxcqjg+A8C//Jbqk1YELTEWUu84+tcu0hZ
fg+9odkhTnePTRSelJkFrw061GMvWdEHzleXIPibHFvLQm43TRurKJk26uLoOJUbrPuGepj0rRpL
/dek9lnbRJ23JbFM3PI63EEYjJ8EsrymhNXlDW9NZ4srFc5IxXfREXzHDhOko1Tfwtbepyh4iTGV
MnjuO8N+SRvtFJs0XY3IAORqbYcOPZ3LKb0CtdReMwiYVmeRY5/TAWuVLzZccaJzG2HZGZJnBzX/
BqnrNehsdbBdrA8oYk5F4AJWcAHti6oQwOEsA6e009PcjofLr3tG+xhS6+R4g4n1CTCYHlJgjIf4
Lst+m+Z4ak2tQr2YZCCsWiRVUmQUJJGl+bFBiGrvPWiM2O0lIxp005TRu9471SHCyQYHP99OMX4x
6okcaclUz2a9VVI64d0PXAW3oej2TlQ7ez7WRCGObKTpYaVyoKMWlUBHBLHRmDgj2E/Jx7FCztBm
Tb2eauFv7cE4daU2XlShp9uq3taK+UDl9cPDcwsf12kb3UY3pzbmKXtrDuk37JbjIasCvqe0bohc
LkgFwnuyRp6Mwi4MyrWIcUp2Zm9SUQNIk4om3w66u05l9yMiwxSwUn1LO2J1bNcbNlU7EnmmtQ80
rRbnMmcvDLXveqQB2p8j7idiXaVHGlk0U0VJRP4Mc+gLFW0i/miKP8B3rLhmQMZ27Sdkzx+rKJie
wryHcp+SwgOKAqIReNKizg9lDIVd5vV3KwFTMTjU/arOFWQp5UfopxMF/D6ECQBIATrTAVgYamYs
jaFGRjUm3JQeBl160tafCk6Vw1Co5lpsWP94e5UFF/QKPxCAu9QS6uia6MihDBvNf+DV9c0bw/qW
VFiF07Y6urqbng01bilnlBTouN6qUo0rSn/p1Svqaws3ZyUsd3g4tY3vwNDWXcbXsqno3F045uj/
KEGSvQttBN7ryulTpPlja1NpYxXmT0dH6PGtT37mCSfYkDjqoIvypthmcgIeBFQO19H0yG2QaK1D
g5oOHCJCY/C3gaY37XNjd+2+rxQy77iq7rg+67uVkIs00eTfRoFIzjRl/W0uLSISLVxurhg+WLzr
ogmRURrQ3HcCIAOvmw7AdxrIB5Z4SppGPI3TCNr7KDN4xWHDToITAD4wJauBTktGhzH0b5AjTzh3
5SUNbGI8qaNKZzqEzWDf9aQridkCOehJTa59FziN7ZjF1qjUN1Kw1klnfh48V9t30cxoGpqWDDyO
fHhu8XQyJ5+xNmh+OE003NR84xTIEUuXohBrO+eMRDJGH5B8H1PkBFPTN0cNOXKOLxFIq0Ukbn2t
Ks/HKWrCIlRVd9CD6gNWzhnLapzBJU83NIz0I23UhPSBNQ7br+h0v4+e5uzh0SBEaFR3mRAXMxnD
6E2u3bmQbwCL61M8Ya9NAUNaanKelrmMH4V3PObhzXOqmx+Qx+wXJFJA7SDnHvHg1u3IRmEgsLdB
3eWn3nHWkKGdpzYnohzreVIOwYsVW1vU+iDbzOkj7ZqSkBgH6E0Lj6/snPwVGGiBRJPhS78zTgWb
togONYBOaiK1hzcI7puNeKWxaebq3VAdgk77ETS6eWwr78nEeLOqVWvR5DXetGAaoBXTNhpDibeJ
KFFs/7/vsnrn8X4wCA9aknaWfB2WRcWvhwbE32WdW57cSN0ZlafdkmQlM3cS22lgrP71WARw5/BC
rTFH/ivKqpzNSMGgXQ0MlYRzsFvbUlZ/uQEGKcJCHp3M4vgYGGW3jmt8J+25Ollkoq/sWXoeS2ck
8Ikb1F5EpxTOSrNBD5VgQkoud6egR4RpGOkx8gkAScfuy6+ng/AS2Ea8L2YbdrV4sWEEn9qQ8F26
lfi/yrQ+pZD6HJb06HMR4ZMg19an5SaYPcZQcutTkwTfgBDjm0+SBLtYPW6NXIyAEJI3EnXeMBxX
9DRmj2GWJtsl0ykZUfGaAQmqZkdiu5NxskxVh6J/Gl/wBwMDNFK4eADP20EeuzkIa4k/Wm7+eDjN
OtZJK+WKBGa8nVZBvl+dfSDiNmNygD96uZlmmMfvh9WoWYeujtYqAlq05GFxLS5Oy8Plnt9jAKbk
zz/DOdlVulavTZg01aC/RAl2RXip/tpJaDH1DPZQzpHJBYbawN2Y9rmdvyI7QpDs48fs4pFeXlRt
NLc5k72ClBOWbmFf+x4wnymwGFZOh0fXtftVA6QT+XyJ1MayxbYpe0Li+n7t9lF+S9RrA0p/5yMJ
2GpG8qVHezX1CLYZKzE2dDFppH2Bz2w2VRYQWAMJ3mgEYFOD0V/1ZcqOol5x6ivxU1PaF4WTK9Qc
Ts+AFW48c6Kj2cxMEwwX68bvAMIyxbkAPMf8laNILLn2k9RZHsDyZ1q462ehajOR3lgTqgezuruA
u1vW6gnqS+3FlmFMIGhDORPbETZZh/a9WZ8pDR2y2SyTpD25XOE4carNN1y+jsqv6v3yVKSVGXn0
vG65tzz3+7W/3vu//vPvT5ABxcGm0wI8rn//m2nNkLr6/WeKUkAOHIfzXz47Xl5jEF291zOHztTI
W35/eDHPitB//6gwj040RPkWOcMToXddwy8ysdZbPmH5l9/vWzZleRgjsWXO7290f9SQscLvTrJh
F0WcIbkr4VQQ4bNy8+Z7RICpNphYEibABYYCZL4iHBrZ83wzGQaKxkiYaxk1DPjkiBtjB/Rbd0sQ
izpIHxmzvJSOOAs7djexgnhErZxiWGF8wz1r40AN5Cnr8GzEvUSTlEkFkLwJXnrX5Uxe/nm5aVkH
ndDOx2ujLKApwBMk2Wx+N1dBeRojiANEgu6X1y1PLTfLwxTTxUGTUFLmD1melwkOkeUePlWqBiJS
YGj4oOUNzOQTrsR0HvA0uAfgEGT+ac0xjRuEChUXT08TMKcTMBNuOslD9NHvvReZSndL+Sk/eb5E
T7zczVJyFNf1Qk5YnlhuMBBisYhmYEM+a9nBd2OVnOPjlhuiWf51b3m4sGccLETx6vdr3H+/+vdz
y/uWV//xMYNP51nVLmNML2YaimNQRDDmwxP1pouVLx5effxtO4MeABOgdEhPv2+y0rb/+uQo5V//
+Y+Hy/uaOiT27t8f44+BC6Ls34//p7cwHcAFr8flJmipdfx6dZrm6l93J3NgK36/E2cixiouOdKC
c08O5sFbQhaXv/L7Zb//qDZHMv5++D+9bumG/X7vX7748i9/vKVXEKMn86rM4qmifNpAfZu/4tCi
QiJ8fN5NSCTq5oVos/SEtyZF7jXvmSLuMiKOhAOcwJGH5Tf7/YsuD9EPsABLcwz6q1/3l6d/v3S5
t/zQ4D/9iSLL/Iau0/EJAAqb9iYkj04YzPt7Gs1byCebkoX4AtgBBymn7XIEDJMR1R+HeSRRy9Bh
V6yO9BksNcDxRYecHuMFoDSDarL5pqpdYwZI/v/HnvS1tYaWGTiRXeDjlqwwOLiWDw3mkElp6EjR
De+caJiqpVbtQgE8e9mry+9SMfHdEU70WrCqOxIXlZOUxQ88NaTwNdtlB/6x+5fn/vITFcth+muv
/77rxQWHTdi2n93W/wa+li6WDHN80xOGjJb4D1U62aNFWDiz2zCky+EZG1wMLIUVl0Bmo9UuTtrC
2ZM/166HuYdpxX2Mf6cNtkXT1PtOAYHLmUpCFJuqKy2I61Aa5bt80mzPvLjZw9Oljzh3xOHk43HJ
kae0gf4VBYV1K3N0LMgajgY58rGoziq1HiWKfMQNTJgJfZDjzcKSvrUYgrnm0SWqSd/LjdK+hm3w
OlWawxTBeo36MtrbpfuVoDoSoJNIrMIefr9GjsN6CNXnEiH5LccHj0XD9I5i1M6IIyiN2eKzClx7
R4bVdGhc/ROEbXx9fUiMLKHzud8U5BOXu6rNMMsJb9hlPQt6zRq/hNPwOdO6/IzbWKOIy+KJDpPB
3EDZ2MoxIpgx0jnQYgOhlsO3iQbwrk9h0YF28Z9EvQ2QhWVW9Yj88YO0c+c4Zg6ulnTcibpVB0/C
OXaEei4zP3x2ajIpwD6/dZiOtzSHk40+Fv7GHHN3G6W9/GJ0FMxMfSI50Q+PPSfD3c+pVoVB0u1K
+KsqEu+S+FgusZ5ah+kwO3Qr8uFdAtWr7NsCw+sK4LRJFh2ogz4xIJXwMu3gmIQ41iK7Q+IZPywl
0legiybTIuvrYIziA9QIYULryAnY2IFbAxyJdLm10Qg2U4d5HuZvP8ZcCiO0X7VJzYDf49vkmLdO
FfJMiBws9yHe0R36mebUKWNBKKNAQbWWJQZg5DNWgKLJzT64MWsx83VAV/lldvysfKM1DnruJ0QY
g08Z2ksMPnUl9bp8MoBhYGHV90mNjKXMXfBu2sA828M4knf3bmzLg6MPRGeR2y2R7hPe2z6MZqCE
Yo70KFM3PqPMqznUIhZ6XOg017lNlucfs4gmJmGDAL8SIjPwdUTxpu0A6SZd8cHvHP1o5eGx7Dwy
ukdqiEJCWK48gvxcfIHnodc+twdgFI9xiNUlCdJ2JdIASZ/+FRpkDyuEdsJY++PKwuhIimIpj6Yt
9+gMFSQAV2O4KJAyuUyPcrf+niJ1vUVK/0D/hhksK/Sdrvdbzu78BvByJ8Y+XZtplc1xzC8BEYmX
9MtEy/lDo74axfg8Qph96KH12Syt4ckfPHnKx/FKCy+9SQf2B3MVDE45MPQxrz9UA5QEo4yviVFF
F+LEv2UVNSq/Dewridj9pu3pIynR4ITN2ldXS7a9iIbtgjXL6vxDb7rFkfXpEVEEcCVzuHQzJ9kJ
O3j8kvVvVp07fVJbw4jYOnbwqvIsfBTj9BYVSfU6eyA9kAixufNtv364KRkwOUytUCaUiumK6onD
FAkLfzSNw77CPbCnaTOsmWzO6Ua+uOCgzvd5Qv+gzEb/rIAiZhIuBgj3VRWTd0TMlXVuJvU+dEZy
sWoY0Z2BSElM1AhHMYGwwTKFHBIxXEZ06kEvTbiKzhqkAyaYNPo4kgc4r/YRMlbNRy3vnZXRJd4V
DuePsck+BoWz4yXZDio8R7doi3M5tO0z0oMXA9ouRzZ4PW8qUGcxK6MX/1Ulk37LCvfWBnF9HB3t
k2BVfGuwrmDTNtYFwjRkiritaLt+M0T+qob6tfFxAvuAsGHUX6O0+Jhr1c2W1bAXEA4ABX8SDSjj
HCkNZJeK2BXaj7r5Q0THXlfVF/2jQd7jVQs0EgyPhdPqr+H4mfw/85h31mf8ifYBsMpzI6OfS7Db
kNA3AW5YJCnKYNayrzUdalSKY3VMx2dcmWLbDTZWrzmRsu+oMMKNILnGrvfId9GuRdobxoOD41yM
JDJeA9PdDLQDLrI0gGy7mCfTmQE3up04j74gO7XadXJ8nyyoXyQwNDfZZRE5UYR3KedFwM6CNNFQ
6CdmcYg6d695rABHzfFRc0YFNC7opWF/yQQiTZz6pFAWL0btUtIyi3vQ9unGxel9SaeveT9WD5dy
XWv0L0zl7G1P92BI+vGjWcdEGSWX2oyCF4XOeK8HUXkqlySHrA/eNNPrHo6gEDYBYyaypn1047cQ
yOBXrbbLTUHS8KqJOWipRmYso3tQWg7Q26rze2pAcfEY8das3aSeY07mTklCNaGdHl0DXnB5xjN9
WIBD9iOOVHKAOogkPbf3YsguriW1w1Qzh8JvhrDf44QpcrA1BX/HijqidaKh3fVoIldlSwSsDoX3
bcQ3XxGzsh7dNLo3XltxWOMm6VXFDfLxgTiwUxUiweWYACBrnNuaC4NjIwUuSLiwJVaMWVjpj+EX
TVQkmWbzsE2Q+nbMcONUTCqZemG0SpqB0j25QYyth4k51JNjN/uTKcjlGVzN2UILarj0WtpLEtsA
vayfWEP6D4WMTrEgmNzCyfVcJyD+69DfizyansB4fTGDMb/WgP2J1jTFqXkQwzGe7dKCw4FAhrYL
S3nL2ZdzNstgpVzDqIoa9rEj4PuN0gqHr9ZMJG+Z69z0rZOL/Jy5Uv+F4rwAFc8S3sXofrUihXgI
1ojCc3ur+odffOJPTseevbAb9eljYENoHUVAwJzW1XTuzRFzByVTjz2zhlz41uQEFAnoNmRUeg7M
nvjdTxqPjp6Be7M36l1lj5TmBL3dwgtge9QBiR5G8tGykrcOG3xmUGJVQGEwRvU284HhNZaZgbjM
islh8+9DRfUzstmISDMJK8Up0Zuju6csTHEFjKawv9C8gyXutHt2pJmm/SczA51jS/+HX9GZI1vW
egyDxrSyIX9JPQ1AO0lpT14g1JebLiQ1As0rSuAu4qgYp7s+mdFJsVbucRneJx1aKrGoH0JWzVSQ
p/DVg0Tt+55cl3Kc9vijSfa0Dridv4fEye1Fx+naICDaRk5902JC4kiBhVZlOe/C+smsDr8H0HRo
FhmHS1v8oJnzLFtDfDe1kEKyst+5ehVb+KcbLFrGo0ict2BKpy9Yucn/jSYARWbJnLGL3bMV2xVM
jFLbY/QHoiR7dSQ2nUso9qAy++oUxVaFNayQUJ9AMk0aZTavvUx+oC649e8gK5jXox7ZhkkbHuqY
lUbFXPrCUrxVsfPQ6nnm5SWH1kMQH+vuAwlu9SsdhLQlumx6ke+gphW7HrgSBMSWsrCNV5xwYUh5
GNzwDtiflJ98doM0XcnELi9QvxAQD/5ZNPAr4rgXMyJGrXvffHKz1H2S6Mo9sorohYZnWoIHStnU
VazpUznTCkoGg5p2DFwKynA5PpMV2jbvVLbmc4RmBnu03RxKrWa2bMfJkWYV7x5o2CVM9oMEuL9Q
xmVx3gTQwFbRW+Fo+IxEAwPMEQiRlPtUDGokFUp8GtKk2CQ6FxSHpmo2dCiPmdPjMjIPhTN8L6V+
H8YdUfCM1alD6E+snlCB3rEHuhsY7Md4mtljKcSrVDpPZZR/KnSA4y0kLywy6M6nGXhE921P1piY
+RERmoimOwZ6+hyNWndU0FI3g+b+ZMJjnrWqhn6hrOk44Ia2ubbdDUAFIIiZVXQu7Hh3+GLXNGAs
rQ3fpIjvqYWZa/CYNtnggELSiLZx41BdMiUnvQU8KbFvWWCShhJ/lsXo/Mhq74tFsJkphmc7EndC
pT5hGlN3RxXvmYr1U2NY6dYo6pH5JjTtMpLyAOjjjJWZvKUQqV8Aeu5KisaeKDcQJFqX3tBinYL5
M1MyCtYGgXlKf+0w1Jn4/ui0Te6pCSStL+E+Y9PZQkOS5yTH/huNaOcQF6Z7UXTGXrfIY0Ft+5Pa
OKzzjJ1FVhgnLlyvwh4PpG5/ynvvyvSoPrmmvYe0Nt1EiNqgGp46AgD99FOJif7JCFSx0iGtb2Se
T3fyGqDXmJW3dTXq+CaUUL0x997YPJGY2B5jgBi59WKXiXXVG7g4A2SSqxF0jwSwGJFZ2Om9BEQA
qqldohcn4KOAE12XLMZZnumHCYYtLUh2jK9r6iU1TQ5Z0Q2CzJUHHRHL82Q81obb186kf9MiZV/k
JUCF1y52sls/1t90N19bNKhJppyZcsRQAG/AJqbnIy3gCfYGScPLMY5MltTOtDj2Yf8TGeI+0Eve
i3UXBUlCf9SgXU1KLwO2dS5bQqNw4W+Q4QgmR3l8slGP2h7o+WDlfwhc7UKXJr8BltUAZGIcBmyA
IDra+CXX++UmRux6LdPxvY+d9sDML71MKYYyF/ou/XywfBFKpATOQmCRRc/y5rUmZaKJP9aVhVRS
wS3x7MLbWehGtn3PGmRpO+VAg6LeM6+RV374V2lgTm3wY0IjeHKIL7yu243ITSfYbZeM9Qj0cyPd
xDOBLFbudzr+BwaD9lyCoC/jWD/7kQ1YJxrPo0kKjiekdoUSNC308o0+aM9WP/5gfY2/e5RfjSFL
NhFZHIc+yPUVa6JzIuVHGnzu0Y0DhSBXfM+nokcblAFxtmR9btugoVtRYHQG4B7UGkxprfU2wmhQ
6VoALzKLulBODd6qEoCffRmvEpWWR0rABuhcHgbFYKEjIEVJc1TI1S3Ot3VGWDR82X7PipgMB06u
NWWb5JzlAgZWOj3ZSaphyBzJXqZ3k4UAcHRFZhL6BNRX27prDzQizHeZfxfkETkwAi4Nq7Ej8/B3
jpn6XJvPDVWNRxyrm0bKKsOkSHdtQGTfiO+9aQIi2U3UPb5vWQ+ptDP1hVVtRdk1aUwAlzB1bOFB
o/HdYDfhxloHXpuuDSqvJyOCr9klNfN5ZF072NoNEKrwvaameJUVaTLSxx1DgSvcJoGj9gFAO7gU
Vk9OGfPMAtXvmQ8bLY9TbCzHg13bqN0qw1tpc4EkaervRdiRr1L4T4bf3YM5m3BodCTKsM/OXHfh
HhXAwkNWi/ikjFNmzfxgqKoHhVBwi3UXnRw5H3R9y1ua5OW+wTBOPn2RbjUzGjb5iCurMZ6tMfqR
9/RY/Tob9jHZIATHxuogaZSts0b/qdXCvDp1up1IDrz3fV9jcA1PE0fpeqjc9pDZtM/jubmN4V+/
4XFd4g0LWl4IIQXQAVsMp9xR/RMILpJrZiJ4f4cj8gaV5Gqb+PssB0pkSx484o7xSoKUtWrIALg6
fnLXyorEsHlB4sNqv6VT+z61wQ5gofG975xVmioDNGZL2B9Domrs8LWr4HtbnXMra6P8rNJuV1nJ
N8NQPutxA5SvFh5iDxUFsVNkeptt+mgBn6pmRjpohbfFZVozMy8UxYrsCfmlefQqzoakCLZMxmqw
qfDa4MpK6HqKNEZwuiwZeiA7tDxrsP+9012NoUQUlRtbx7O9Q1V4FrUsGud9RdxNI0ZW63MPJ9L1
CCA9awTal3TaiwriEeLLKUTsWJj9qylHviFtfhoGnrEdIrwYTXzyhqDekWYGW6b1AHfpLR0MLAzg
K0L6d+KLYgYly4p9HBcfuzjWTq00omfdpBlC8JZVjXiIsCS4LosXYSU256ufYTv1v4Ig7WgzPvsM
F7dAy36mI+w+kyW5GwMhrgOVkqeK4LJuM8b9KSFMgKXemj6KtuuS8IQ7MiZgp48u7ngHQk5UFmQS
MCI6AWb1mxZlahu7IXlDqWeiZppgo3pGc3JzevZ1ajmnuBmZpsWtsWvyUKfhZO04ozOEkpyoICkb
T7sboJbjrrIgRIr2LGKMlQHqpgSYyxCAEWWY7cF6rhsnKPZ5V76QtuAiAr+atPAP6Lzh6MJo/VVf
E/UznrfpXhVqvI9Lnimwpd2Uee9jUYFnNlyw5wRc3M3+iatReNFq5+NSgkmc3lrLwNAP8SczT3R6
uAiC8nXD6TZZA03ETmxqP273WvUjrMhQGsLeesq67jsU1LNKgFzWkUCpD9hi7QzyRdYEkpW5RDZR
jswOcvXo4IEf46JizWoOHlXS4idf+2GW4Vua+campmS6NmESr7JCMjnqZkvhLOEIPPG50aNo4/qx
2BhpQ4CvCe0Q9IN9N1qQHKO1G+YgsgIR98aesmmnBV5JtkRO+c9hZm2aRfJs6Mmb24XPavCto09Q
6RbEJCJP0aU7oYBR5qkkDNIhopQmgrhZEABPsjB/tEgsLjoBQoMewUdWqCdCUXG4KdhpUaqB9ISz
izIFcPsUOuRnEwq7xqvDBKND41gX8hrE5AVFsXcH/7hznVx+6YurQcDIxUypI6UR7hMZTd9jyKBr
UrY4nio8tG2ID1lv8x+LGN4b3K8ZhIr3FbUqkj8kESyCLwmVeqrvNtg4abzJYeh/TiZhcayYEMdZ
wMf0r0y4wnszEYJnVkMCjzN/6mxivYisMHcR7tRdzNm8ptq8JiSwuua9e5E+oVTUbcmsA4i+YTb1
1kRluKfdjHpgzvFGcPTJKorqXPp4JFqHEI0KOBwow6SBxlVDn3cHWh+VfbE9ez2KFE1SlJ+9rhV0
thW9feUHryMtCaS66EOyXF9HpS03qIrbQy30y5QU1tVDFj3gVLHGFziF4IKCClR0VMn1UnqM/BLc
XPNkxANVem2Md1YTfSznyOnI1j7AQPYJZpmYdsT4msNZvKi0jTHz8rJe90+9ei6cyDkvN4lmcczV
KVgHz0S5af0IWKMiHEY9t+rJRRmjG7Pk/JLF9vAeg5gmBmqbkRR6N7NYvRaWekk4Ec4+9mW7VvNZ
HVOMGxJKXCB27ijh6rtRuHvliYQxfitcyq4aJhtHJT9L1YGzLSYuZHVxNeNUnGmyNMeRPCSsqEFz
kmj+9Vi7lOQQvAH0jR/VV6MmyzbM4zeuzvolIyJpRbqtpRnR/2PvvLYbV7Js+yv3B1AXPgKv9EaW
cim9YKSUmfDeBICv7wno9FFWVnX36Pd+4QBJGRImELH3WnMRrKJI6zFGWjZAbwmgr9falDT7oUkl
Io4aF+1cWzDqC0sU7bDkvE2QI6uQ/ocuSaYkriXUwnPVM9onlvaQtzwzO2cztoZ3PWbJcYnQrrSa
aCrDfIuqTm6NrOaKkhWwMkl4BYneK8WkFgfwgN08p4YVmtY6MYlrwXB/GOOsYAgy/AMKEeRCY0Zt
iYyhde/m+YbFiAukpHrQG2vYKyPctaElLrmA3Nii1SukcZPlyVs7zQqavmwuOVzMXEFJjVmrncvC
gVGbUygkgY4Ebi3cF4Op38I2Bc3D4GhPTMFHy7izwjLa53QoZ3h0toPd4667XJB2wYx4j0a3Pkkq
LOFQINlzzasx1d411bv7XJbTThR1TmrRM5764RD6gCnbnDhptBnXfk7Wd5D27VUqg3LlD112Uyfv
HslGkTSz7zGj6cpCvoLjB3JP0qptblrxzjFiRiM3KjZQGUhcVob1zekpDifg2IvUP6WN9miVbXnT
BIxbwgaAVdXGhrCA6b4e+vzOH37lNOW3fcjqgpLPeOeGfnwLIwckWv6t1sk8AqVUIc3TkdFEU49G
Nm+vuxzQU++wfjDlylC9c43pyLmGvP2RkZ1yLOSo3dLsf4AyYqwp19U3g8JfTWAHxaAH7jneaqwy
cQaW4TcgYDVcmpBpLtS9kwdN+0XYU7GnZ9ivQS8aF1UmVwOVketUJzlOBgRpJ3EUXrmJdUvgWHHr
GSK7SZunzydmz3mBJHutRQj2XDsXZ81CsKrlyt5Gts1OZnH2GJmKk8QI+iurJeqp72C1qHoSh8Vw
YSpmUGbDipJWUbGXOvLG2JVX1Yy1MAOtuFJj/NIpKnm6od8VNKyakGSnJQdZlEZNJcqErMHsia+A
6jcmeKJpOb5zPpx0WgS2rtibERxJocM2CyOKd0M83DkBK87Av69DA7Zmw7LMl+MuVWa6TfwCNnGK
wImDtWZOY2xQh4prd6q+Txlx3MMM+QQY4+7sOnkN5vFECB9MY6vdB00fo08fBwhSQtswjRTAJ6st
i+r7BRFF30DbVwrSdjW3HcuG277y0OzZJaFh84w1Z1qMJCZelR03B4pdEk7g6K3yFkJKTwqzrrkU
n7gPV0aDJkuQPOE358qBV9CUMx+wx2/Gd0KTSNyd7CjIBYPxTFAVzRH1QQEzOYzkuIFWzeTaKGsY
thFyfssETFEq41zqU3zLOrlkKRA5axk69CLyssAsGlBwbR3jkYJ+T6WbGuvBEWp8tGM7vg8YsgJQ
nL0uxgfVOPyEHkl0Zca6L+fpWQRPaDKvKC5gNIo1WiQFObp+3aHLwUIzGqH5KIiHbZHwZraJvcai
zKtk+dOFu3XUmBff5ApMRmRvEi1y3wBJCkHUhOisloGpk2djHjwzoXcHneOmVea6JuSEyR+c3zqO
6oM5h3mm2blHzYeLlvS8AWPQCgW1d0UT61QEVXy3AJzcgVJv08btqURuQU/TvSllG20mFlxXtWu+
+O7bELjtMwfrKVJS0a+oQVVYHeoCd2DdOeOUQtt8Inj43TYrdePLvZl5DetnFkCl7zH/cLMLnAr6
nPU+d7ry1RTaVmXRQ2ZCddM6t72biuxoV/G6cEIyjOfOHJgBhd5ByQM8XY6eGYFoqkzjxrTjsxgf
OxsB+liQkDmm6XhbhAMCLVe9OtLiSxLlZxbWQWOldJXa7xpy3D1M4w1NiYrbZic2dDCD9Zi64bkt
dEYOI/Gfs7DdyhD3SA5LZJVXEwzHOqIaEqBgTic72DSjVZKVRAm2Vedu7NXdY4BY6UxQ9CqLn5k6
VSQrgGhwklrfdu50kL5Fq0RzrSOhFE9IpYezZw/qPNIpGhrHOnUqqa5rBCt7T07v5FMBnzKt7Lxs
FU6Zn1ViwMusge1bxXQKbB6WLUI/cIZqI7WktLkWJM64c6hb66ATqA1/XJsmsjEZBSinu+KisA/R
SeYw532ILJE8hVUhcvwKyWQ8jnVQryuBjb0OJAhBooGua9r3i70sp736MMUfCLFuK9t3XxvWK6Fn
vJaD6C4WGLuzUCCRW1WCiNbgQiSzqSCiGNgU07UJ5fveit+QJToPrZ3s7dHrEZh1+jo7g24hIbQw
SXprfxVR9i1k5r+n/UBVF/U6N+VJ7JjbnmiZMf+COB4FwzdbBz9phHIgvNRiEZnF3xd9BLAaytMq
qq4nW5F3E5ioyxUBFJWUJQCT/hH+tXlFoLa/pQz1veODxGj1VqgpfhlgWIlZ5TKudXfWq4BCs+3n
zBguyPO8TRAXHzHw/r3ha5vRdEi/m5xrAg0KuDu4dz2728TwSk6e7M817aKz52dXZReQRF5i47UL
Zt0W5P5N6RUnesZPAb73E9MklwSp5pnqKXcHACurT4lsbd5EhBPtoo44qFyTJe1AcjXSDlZXiY9u
i75b7pqM6kmkLG095iG95PKxS2W1DSSjRK77GM/pTq3jfCQnr8tIWh8omNeeQVlRwTvu64Rg5AwW
U5cUzn0UuSn6VOcYX6OB9J+spqIZz2i/9lwUKZFIqY3m43ek4dVBd06BprnXlLKY9psaDBzdfJKp
+AmU+aC4b+4zOi9ZN2fvuDLCdUlNd3Ic7gNjcUBYRZwUEoQ8pPBc9QdLATTSsneMLsW+LyLia2Da
4ixpDg0JIY2r9gks3Q91aIqazETVXQqzvpWhqje1o6Ub1VH/BCzhrqKktzZh4hnMtE3jtupbMvGw
LWcEaFBSW2EnEowvZbkyS0Hqqc8qDwjQZvTyanvwUvIQG1dAzg7ItO1Ell4PefcxxAZ1ST85WqN4
qgxaJJVICDKzY9zipBtt25JITfoWWAQLc+NKz7hmgXJf+wbQaKd+DSz9xiya7K51zJ0VqeC6kcbd
2IWAU/XU3zAQjqcwwFCv5zr9MPpPrP9mzaO60Wyhk1PVXBY/QWsbj0g0i2NLjOCNbccPcV30hyl3
n1ub6GhC50ZcKtoPR3GnyMKk2moz+3fwFTY9uk4AugzrKm/b70EN9C/qx1lA6nwan/+PiPI/EFFM
y53tu///P6kj/0JEuSnqNvx/m+9J0X7/nYny1y/+xUTx3H84ruU5AuXHjERxcdj9JxNFt/+h25xC
uulgYfd0XK2YaNoQ/sQMRtFdgpRgG+uOLjBLfoFR4FHoluDXwGXCSvxfgVGEBZTln7yznrCpoEMw
he4FBOZPXITtybJhImheMYtP9fK0PBBLasGhsybATcKkjEh4nDarDilKgmb8er682OoBRGw8r5uG
eMXTWBMquMZHgQTNOBaTh2korWfqkxpnKViHXYqqAsorMct062QG3IcaEVZoP5cHhc87O0RWT4Mf
fdwslkSHXuWHZVxdnjuoJa2hCvddkAXHCggq9eFL3pMwMYXZc0rIczhaFz1I9UPe3wylMWGOjghf
gXjt97dYdIdNHoNMcavyCXXDY6ar7oq2BnM4c+slc2jkmJS7OJQGFF/CAANb3qsoPlPWhv9BAWWV
oA1k4s3MhaMHqc1msmNkm2CklYO/rCcao/qwwDZh9BJ3CG2+VTK5NFVwP+rtC0ZSsTEdmGpWGm97
OVHsyAje1qII+4fjX1U5gg28o7/cgaY+1Q8In9TcIsJP8rK99joqXpm6tltH22qT80Jz55YcqXsD
bKZTuimGhew+L2ltm7SLJ/3ikpKyk91b7+HWsWwT3xO3NcJ6CZDkD7Zh8wKhjag4lMTMIFYwaJtV
ouZo5sAbd/hZSdt1BliUaHhYrV8KUlfWkBjrFbIlO7auwjZ/K+cEFnI9sjWGOh/gx3QOo/q1lPLR
H6sHo6rvZCOevNB4bqSoSFGOD17mUnjw2e/QnUR1byKC0wiTSex+PWE9VnCzaGVXP6oWwVVh5T/m
SQ6LaaD6/jZ1c+Cr6oPi/QfTCTDqc1xmgik035Lhd/IbxOtBhMUH360eMemAYJkI98hNflg1+OxX
fe5QFrerX6aJbQmt1rQPOzrhwT2kmNu0NX46KUcrLR+znuCmNme0DUPnF6EjSPzdc9wG9OfFjCtX
JVQsvjTxzBsPTORqFB0nXh2Ci6gA+CMi2dUsZCgGkAiMm1Yp772kIbGpVX2b59+UTsvXw+a8Njgf
VojyHowXOM8VCWGALnrb3em9f2UNHuWH5FLq3Ip1SRbD2KxIlgkR6qR3UXrMlYYq1aZhiM5NUArt
wVZYkwPEMcIvM9er0Z/+mIzhBgkARJo2hmqt63MvhawPAOm9kVEiQBlZ6ckzc9IXK/duWnoJ606f
O5qas6LqMeDJNn/YrX6ndSfRGqwzE2NalzI+UFJP1rYMC04I5rJl+eQo90dXNPUmweSk9T75MXX6
IHXQvejAjt403FqSunWhiooKXESqulpXlStmz8FdLnyChVL/xkmrQ0Ygc+XRUOqSA500SPsjyEYz
Qs/XPgKtScjWybZ2zpnsmuhwchcoH6iEVbPOXJJy0iJW3GfjQ42eTHKQBQsVsoDVCNgNUQVIBpfU
Uie4bwfrTA/gDGbGYafqOTBymZiENpXjL/7BaxbZd1pYYWGso3fSxI/UjKlp1A++G7+zHUF+dQ9S
I4p7iPm8R/pfyc7y46uoCoCZbnqslH0BlmX+Pjh4OFAmyzXLJiublj42V6zi2QjdIcnj28ZAJxNU
v+JWg5V5k3v1Y1vrFw+x17o1uKZRz9x14XUKLJo8subetaJnZZOR3KDeq9ruqDTlrvRC3Zn5eEGu
Q/qU4PSK33pLxiuiV381ktX81CZEzWvD2U31By/mZDYdAqJEq37qzo3vjYchkLeYmn76xmCsylRd
WgvqZ5K3j0ZBm94ecTZ5Ux7SYQVEPnFLCTv/oQ/7j8YqLnrZvw0lH9Ka8hsbi8y6RfnMN99IYSPC
yo8qZpEpuuy7NtRPhrI2vWk/FUyoG3uSazzUlUHSOZbhi89NgJbVL8PMH5WiuBnFvwaWYzTNd5pZ
tlsm8niPwOCviZAUkbcRadciWsR1VOEMLW6gFRIP69Bi6vInnT9vShFvdZ/EocQigj1zt7Xf7Svs
BB9uzFjRgRGUzsc02rgYQ2IAACRdE40+bh16rKS/5HLVTvZN1NvnIM0PSWy/+JH+U8yr+MIGjTvR
aA5tceWb/c5jXSlGgzk9TeLI70hMA5oxx1yZTgnPj/BKvGah2ul6cNFnYF7WXiGoHJLszs58tNRC
4z5YOtu6807Epa/NFkFzmt+nffoziC3Cacjs8vrhu7QGfSMHavyVsY7mq2sujKMImQPHw58T9ode
4VnzYdGu0HdCO0S8qr25DVTupPFglgMoC1S/SRKkq8xXbmTuf/Q5GocG8BRiv/fWDJ6HIboE2FWK
PiZbCSfPgfUJObNC/5b7LdHaFk14akfHoaIhIUR/hPMF5yG5G0OmE4pes2CQzzV/E7J60J3pYoCr
RNfSH8gvI6iQqn+b2Nd6PsgN1Ka9it0DFaJd5YiXYahDal7d0TNLY9+wlmcNOO6CwXylEBTghbXe
M6u+71lqBlFMoMi3PERBOg4/vaHdamSGkof2VBrOQ07hkRTK7jXG8bmfpDo1oDu6Dhd7ASaqwsMz
Dw3HFhs1VqL1MBT3VkH/eQrPEsjlysioXlUJ5m/3zjBr4kv5IZk/eqTjArz/biszn8PvnsuJE1En
OhI12LlB4rsRTsl4NzgrCJDVvshpWmUTvcnc4bxhmUVyZsvyb5pCWoPVNwc9DgpyXi91ztzcH/0r
phRrVejc3ThDLLveBzkyz9I+ubp96l0+MJl3T96QnWu8mxzx18jAchFP7o8wMfeugDEdK+3dswVV
IefWiUPvqBLrGuepu2qq9K1Vjr4vStCZjbXvEwV7TE/0naIQvLc9OCiRA+OmIya1jPJHF+7qhuif
75YdP+IsmOWc1U8Los8OdJqV6B6OehWCskmvECrTHi7QMOjWU9FzuYalfBbUu0v5FPVE+FnCf0kS
N9zS9nk1ZXo70rPfBEV8cTP/Z55TyyHClltQPG3q8cVtyXGNbJ8SRsR4o9qVlQ3vVlmifQr0m9J6
nxCR2Cp9NLzSWonX7IaUAuYCZKnAGWdERLn1SFcCkmWmv2gaBSiLNgQylWDXN/yKXuBsLyH2WYZY
6T3lXkbMk22Ts9R1iug9sl1IAHkwZPkBDNjy9DflyB9NSMhu06irBAvRyrNJaAjBYRXFk0/wFpYY
/a7Bh76KyZGSFo1is8WqilCZgFraJ4MMbsmpgId/7HSEgEMSvKZWQmJN8B2x3k1oxRdg9TdkEF+L
kWZqTu/IagyQ+BnAWUDyLLXpxYbD85ijLc2m6mGSFvYV91w4Dm7uNH3oUlBTBt+xGfxiHWm7LFZ3
qghQqwyAVJIQTILFuIthkeFvo+X2I9xW7BIulHMPCEUeDd9oZPoMXuWdz8Sar9IRFOXW7Qb4zcoL
g9vCMdVqoKRmItQgwsUwWpAFpyCjMqDL8SOeESsB4bw1YNYdCTCrsXHOzMg1VLhUX4rdfJ1Xyn+E
6tuuZQvwyA+ja92DBDKF6HFFfz9Lcte4//nfYXqZcy1QVwT8Awf5Av3a7/D+H12JLFfLfYycI9g/
uyleEiwkO7f6yBv7ElO+XaVp+H2Q6psI+x9j1/40J3fOI3yPPFQOpc6+op1y6TCmkNsBFtXr9z39
xwNBfRfDzPajo64gmp7BpPnrMajfADtK5h3YwIo9lPGyieNDHIlvZpyd/ar6FbbcYkcjfVOm3DgG
NdaBCf1kJvdGh6ZD1vIjbKld67m6NhAaegY6EhG67wgK134uOtAh8w1vWHMfLzpdrgNVz2nz2REA
kLkf9Yrbf/dATNi7Ffsh8165Z8AdMpAVBhGyiQ6PQ3WNQE0PrEplFwt7m+ffKxJqEoJV85ZMmYL4
wSLC6iKS6h6DON17sMWHkN63Ez8Ndv44BgG3/7WPFhxH4xSw2ACBD8WM8yW2z0wIsFRRbqqcAVo0
WTRFZ95Oobil3kOHFKk4PWRUJgOLoAbJssywaHXYdxRuCDVn6Bbo3M2N1L0POxgvjZU6h7qr7kZl
POulBN8fX2mxy/gCan0Fn2pD5PsqbVxOXiwwSjOPfcQ11SYuWTrGfaLJfT3AAkgmvPuo81eV92wa
frArGnDKVkTGsC7s29qCgt8az1Tvt6509pXfY4hX2SEWGZVJrGi2s3LTeVaLP1O5MTfAiMK8Fl13
pPztcLh08H/IxhwZo4ByyJX/6iujPc4lQCOY67ePGgzDTQ6eHGs5eWJudkUPUhA0KZ4sO3yWfo+F
UNyU7Neg7NZEcf5E1rw3KtSy5ott9j+j0P8RTOqbJ5x3vDjPgc1825Mn1t93dil+VXgH0NARDBfh
Vpid7A0zJOIoCfRxPmIzPxrGcFVHt0RytNvAp0FWwIhP/b1Bd74ymSyg1MUurMZiG7kQ9bGaPTZV
eWpjEMUJMAKy8sjwJtfje1axiJzCQWPFF76G9a2dNKA7Sm7znhZetVFyMSer2Xpj+DOWqFqCR4f7
nuluPzoFp5XYHHEgEnb1ZQWl/0mZYXketz71ZNeItsvTLCPdvuRcHyaAaIccaWDgj3NYITb3fvHn
BujSKoKNsGBvvbL8sfxeOgTgxusq2PxmO12MmpjlgPi7NXVvgiRPy2tDaXb7WBvCcd135Wl5Y3Gy
fhpR0UORw2vW3/2//cqKK62r86bf5G5crLIKJb6cKgqCmIQbrIr86cCLKCmEevDWK5zSf/lS7Tjb
tUnz0M9eVSzlt+Cghx2wvLkYo6Lk6KhkhQKsOBFH0ZLgSEZi8/e3zefv5ThkL+qzG3fx4S5bpSH5
Z8umN9t3UQH5B4uTdvFTe4vxGtgA9tj5odAQWCW0DyF/c/NWSMSX70YPGlLVb5vLT4tRkkobzUmb
n5tTSqoJvWwq03yIoWmIsGjmad0LYcSnZc8tf0NFGrJcZ84jnff1sleSlnt+0xpUXf7e/8tvLEdi
ee3zdFieLw9WSlBi04WHioz3lmr0cuAj0XLSLLvm62xY3qkHGiRg+CcC+tgVy4f89IS3QWEy26bc
MTrVezs0W9mkmGXm/UvjuZ8IMrZ2mec7nHWUQPL2GFghgvJi2rTmeFm8xosrOItpB0/BtAuAT7Dj
WQMdggndOD2pvPiXf/zbZ1g2ycfJ4e+Fc4YgH/Hz6EUh7JocygzWB06OxXPc1VqBMJM0nUuaElS0
7KqBcl+CXPrvq0aagkbUsvP+3INWFd6AbZXa1OwsROUwkGT4pnWZvv3aw5iuT6aQOfc4DujykQq9
vyOaiyb1/Fl6v7pN3UnflbrTwwLIuNCVqe0+f3S+rJffXP7if/ma15XTLH1JNsuZgICaWgLUpeUj
m4MrDjaao6/TZ/4BFPD8ANguWjsjbHVO3qFz1GEkrGzqqm0uKEv95plfPsEfn8Ut0qMf2uWMXAhW
y/9e/uXys1N8LZm6MTUsXMK1lytt+cZLmXN++vVaIeztPCI55iS2vqjULhTpnQg0TsTlzFsevq7W
307Rz83l/Yky6MGb6yDzzv78FXT7e+25bZBvLUc1r4Jmbwb18esKX3br8ivLa8tT5NcC60y/a9qE
3SSi3fKe/QVA+Pr9P0/B5fmyp5atz99Znn9u/vH+8vSP1z5P20/L+vJWkTGLcqDZknwFkmO28aLm
13sXeNK8P03P6fD3NitzJFK7CSDANayG5mFVudD9XXGLeeNexAnlSiCUKdNA4shbldzn0jqoujs7
M3mGWiMSTCJOB5RAntlSI8L7fLA0HZud1h20EVf/8lB4BX1Go3Z1VMe8KNLZ9V/qAWlDhaAPCFp3
LWnVUgWteGf5+X+/mUsfr440UW+WE87px9GOw7OaH/wINRw2oXnTdAm6WzY7EzlJVOt7ZQ0q2JFg
H5yXN4KAG4Uru52bMUJn8+WzPHjzbePr6ddrw4KNWN7+3Fzekgsq4uvn/5v3v/4yIpsCpbwZD1fO
UE+7r1//7c99bor54/z26ue//u2Frw/49Vf+3Wtf/315d3Cdt9yvJdazxsFm9d9+aXM+Of7481Od
B8iz2qfPP/e1c/74ud8+6tefaSmBEbzJWmr56eXfx5xcRqq/hnlKJ3QhWP22OURddTKz0cPL5az0
v9svBgbd0/KwvLZsLX2Z5WmD/b3zdXxKiD+ZP/0zz2pcXgwSZEtzp3hL0ZzbyJJmzYdh8P96nmSl
C8oxYBK6jPtIHbNZ78hAvZwAwXwf9WpCnPBz3S+dGWdhBLXz6KVzg9s6DYuaehnbppiaBow16rRc
kBLWwmn47OlUyxQCRidOikRuWS/TEcqbMNS3S0MnmBkYeqetiih3DwseKiWDnf01M2CW50sS+PKU
eMe3jN7B1phZUuZ80S5bzCT2KpxqKpVITcgbAc/E0iZd1TkUcLAZpEpXE64jvWpOWGb/2vrjtbrW
BatQBUVpJoG1hvrrYQGRfb4W6xgJECPCilktP9Dbnr0PK+aS8/GMKPOcli2DHfO5tbwWKZNzwDHQ
FI1xfmzqhtmvM6PMhsljcznCy3O3Np/9ovC3S3tt6bYRBsIOqWZi2Vf3Ddl2smZ1TcV4ntdV88Oy
tRzpP14jX76hMFh9xMuN4LMD97m9HGi8zz1sC2+9HM7lEH915NzlVvT5fJlfTky9ctLjlmZctAS4
L5vjEsPez6CfJKp+9hF+x+UI2jAKfj+iy4txXlCbZa7aaTp7YAqhTbmM8l8oML+fAWDL8wCQEZH1
6ZPTjBWAorZQ6DZjlK/u60JkgydRn74e/t1rVGAOWgTmYWGnLRS15aHNKQM0wkq2X6+NWK7IHaG6
7Om+vYGa1Z6m6N0KvPJIDdLZqqb/hm2Xa3A5TsFyiJbNjiHENwOgr03Duf51JJYD83V0whoXmibG
cb0cgq8HMQ9OX08/L8rWLXChJj+Xw7AcoH93qLr5+KjCLA8B5a7loJRwie0yc/fLlfZ5iJYrT8a9
s85HRUskJIOY4KU1NtcR80iO4yE24/o0z85hQANIYxZKMyEpP1AgEDQzY+gCrP4n5C99ivCZ55+b
XgBaTA9ZPy+7UJ/34+f+nreWp4bds3aMaIDNV0sUm3LbJPJlGSCXawfwF6akZfPzWsLCB7KZ+lkp
aU2DKhjWFkd/beY5CysNopaOHptVkZkchlxt6V9SaF7eXahzfk5+szuVz8u5VNlg+Yr54evpsrW8
5oDFOComEMuZBm67pn/GaLPoBf5PWvE/SCuIdzSgO//X0oqHokNasf5eF8Dw/klc8dev/iWuEJKQ
GEMXruvqhkN17G9thbT+YTlCujStSIaeU2f+1lZYzj+QVKB1MC3Lhaf2m7bCMhFkSDjUjuMajgkn
+3+jrTCtf42/Eg7qDVvwR6F8WvofTOtujg9D0VkcalyEqM56Qbuve0Q3KtdizqnuG5acFW2Moe9B
pBIpguOxnzJs5Y4r97eCVKmdLf3shp64jx+aVpqH7FczTlYRDBs79P2tP96M3KQPPUWuOE6BT04E
Y7iQQNdU18n5iJqKEtNQbIIbmaXxg5foW73OrSeA3hJ2saXtjAnn4+C2W2dMrD2CDqrrAeL6lMkU
GmIE943BIlYXVJ9gXsVoVGELYsfeCaTjZ8+ZgZVghU2DGzMfFAluWGyZO+THwmdxOQzQfHVovVYd
eIgNiKwhUHrnt4FP/9+9aehNNk2ZPggjxTPZWy44XliuFPA2VWQQgDsgfq+UJFRjdPZmOKAfkHN/
IK7BDO+7QUbncjCZIHuqedWsgb4+AX4kDHo7LY3sG7+lA+Vzvpxclf8AW8KKuGjHTV+YtIaSju6K
MQtiXQcjcNR8S/E/jXAKn1v6djEyc/S3lbWnXXM0OavOXSGME92h9xpb5FqiTjkSNy8iw6Gl09gU
PslaN7E44OjKriDkMMczgxMDX7D20YETgz31zVVmPTme4+F5LAxE0upi6XEOxIJplaunkvDJVdAL
TMOIcP0WqXOiNfYtpq/s2ODgXyUhrjs/EPrZ6bQz+VjpiYxX4D69R2nJK5/oj7Q7qxsrnEehc5WW
OCPDcJt2KAhoUI8rRQueZoLa1bPam87HS15O1ZVei+eBhQyOqwTqiK+LiyLnPSVBBRNuNzIYY27y
uh5Pq6rCNUlziJ5959mnp9qaPoLZOrjYY2TtqjReywprYZXldzpeQXLHqmg9gDAjq8OdzmMykY/a
Ovc1d+ALO3SjeS752Y16LGncrBtPpxuXooFOe3J7p5IbVkL4Dh6HAJ5P/cPg6yKdRGRjAzBBH/Ja
Zkb5He1QfJX6fX6v9SFGTb3p17XZuy/EoBxUPDrU/cjixK96K1yatgmGVM57twfLMV5nodDumv7R
DfTyHA7ZRQLDiLr2AQjEhMopRGwchOfScHHi+BbxJMo5IMEV9z7xzKWJLsnIieu16WiCbqXv1hJV
QsLDMU6rbttKSVwdwtMVIKnm3GrTPbIasq2BXZynH7GGTlhEesMJlD24Q0uKXDTCZfZ/QLeiK0Sc
FMeVBnMTYM4KKw9cQQbMxADEE0OqhnNiDhutzBUAAFy1CKYM7Y1ExMcKH89t4m+ymExNDlSoOoST
sbzSvEZtizm2TnaNd0rq5EnP7LXmeLNMO0f3wL2Wbs3tYA7pbb4PbpC2nxGSx/iLiTuIAl3f2rF5
6gwJQ0dr+r0XlgqoNjSsoez2SR+H22ZA86kw73ktuVozL57pbl67a9w8aLJ0g9jRgATG2DPnFEZx
5xfuI0OQuCPh7lfYWHTTcr9ZR0VWbAmwc690+iwZxP2t13UR7QPb3cew3JBo0E8z3OpmCCJxVbSe
v08luKwxSsFKth2ectldsrJSBI+7Ic6akZDIoLO2WlxZm7H0IvaP+WYIPJYpCIm9HnY/GjfZBWlg
7rUgTQ6xBTe3teufohvT7YDYe9PqWrhVsczuNuPMBFG19gTsxaSqn7RgMwsiyChErwooe6sw0O6m
MB63FL37LdCiX7bnP9cWhvzSyK1VRONsX7wwLY3grSP9jSvf53MPt+zadRiN2aXKf2Zp2z3VnbEq
BnsT255z0O24Q/uSQYLJaDQjdAliiFz0m7aaD26adu2w6fuUJSs3gVC26UaMP/2SEM6mwqLIzHSi
6FO9xA79mqiv6WnxM1Dgv9VJXZHKExTQjYennBSTDRUQjAho1kID9qfS849JVqcOSAMdQPWRGagh
zITuBRnMWzGGWAXSdEt3tFllqbE3kMyTDkawGcwWOJ4tWvRg3JFDy0UZ6s/lODQgdEBgEmpDI5ZJ
Iy7c4TB44REJlLiybW24k0aIXAcAB0WZUyfgTOcTA4dVzz7LQGUM84O9nuxs3Dbaix0FT2ODhx0m
gXUcPTTZo3p3BmQWroUpERdndrSm6tUMpncZpjhx6qM72P1lRsWNiUOurx3dBZFh0AsgZtJ2EXwt
6Wy45bHtRAxxI5cm8MZg05GDnKNTsHz6+KRbejsD1uy6toy1ZhGVlRozH5P4rO2U4rfX9WvZO9Nt
K2KEh2WuH2Qev0+TE2yU4WgIfbcaI90e3Reil2o8BY2T32SgGWCa0KUL8piISdc0TyKnW+XkMXy4
cGxPWIQoMNrjwUvsZD1Z9YvVuuHBbCNjZeQRRh2FgTFs1wPAk+M0JaRpuJODThF9RcgJllYmA6xo
vGNR3rluHDwNmXbIhmo7hcF0aCb7xyhEeD3FobVKLYfBp/2FUc94JGBeL7JvBuGkl6wPXopq+sgh
zG+nlnMmGyNQH+R2VqiI8DXHwH99TTsZXf0q3aQ6VCmlNa9EcuI7cbwWjXBh7EzZg2G2x8QH3xAx
fqP78ElN5QtYtTTuCfzdxuCRv43JMR4a/yBNM9mawiCOMh/8E5UzXHK9/SCj4R6IYPitNw2obnR1
y7hzHiWhqAxLq5Jd8iKM4EeIv2ntJklzI6Ku3nrMYNbEJuqHhPCWTQJG/sGOFFKclHZ2pTPm6ZWV
rWPQ6N8Gd3wzx7a9MaLc3nj/wd6ZLLfOZNv5VRweGxVoEgnAEZ6APSmKFNVrglB30PdNAnh6fzhl
31t2OK7Dc09U+ktHFBsgc+fea30rucPeID4HPQQJ6ZCu3Unj3q1jZGaRgjklO+eTUNm3oAo+I31W
B13k4qnoq5Dwrsy5ixo484PTvA5C537BwbYlGza82RIhVBNFIFQnMAldrIkVTJwUd/x4E/kwnK2h
KdbmrFV7GTJcCKJfbEhMH2WTPMIN6HeDSxhE0Fv2JVG8H7YoJcIV5qA0/QHuKfGnDBOWxuxOmdNv
5Op3TuRUh3qMMGDoxnauq5BuDHKrNMZu2EwGXDImBA7j8TtZ3FIGAPhHIX3Tznliuskf96zhe6TD
iQfnFrukqdSB3h4qjB5ZWS7MfFCCbVwd+s6ivxnAq7OyJjy5NdaR0JG4gt2eD8WGSWfUeCFjhvfJ
damzkFNtzSyQOyeiuQ/B45m9d8ukLj2QbtKve92+9VV7NdUhKBv3A34U8gZogo+z01qbqJyLMxZy
gl5gsAA2FisRB78mmz+cglJbV4U1r7XlwiEagUzdMtR8zWESaxfWn6RV9ppwR0l0t35FCUm+xqtg
uP9j9d57YFbxm46zbzVMFRtcgmtsthUDFZIvwvKFdA4UEyFTddBeMT6PpARqN0fvwRXK8zlw1Pgb
okKOyNd7n1rrEWzLV+sV5a2whsMk+jNpkawgrpUh8avvpHLji8FliaVIdTupUAsZrk/+RrjCsFpt
ytlofoOOz9Fh1HtxEa6hp9Y2uvbHCno8vgtmPNHRIWty5JTd4nU3HDKNJk0oGvMKQtQMfGYJnkIf
+uL24kgdF62xyOmXMtCig6HSn8ol2qpVxoSKa3yty5aUZsi84Am8d4AH56Dm6SeOo+9BDvpjLF4Y
Q3c4JM0/KkdkS90D3LDX+6MVp8WWY8KPVYx+Ks3+xPDU9PUqzn3TjHHv0o3k6DEjyiF4GnInGtXl
C3i//hgJ3IhItXOfCv2xUhpstTKFmbkrk2w+tXr0UuilsxLD+OPapPMQvoLqs4Zup9zgBUG17lN4
DMiLQ/XPL6zPh0ivHqCP6Gtokckxignh44ozE3lfoiECmNacR7MPNyTvopvuR7RByxflxeMxHtS7
UZJPI2IjXIGl97g3hEPU+maQpTqmIcqdbMCoz5QQEdgUAph0OlqLzdLDCRYSf1oxLqmr5JWQEZrF
XX2vtQ6+fHssVhE8t1VsElmk2v4UOj0xQpFoOXHWEhNLPx1RUBH0Rm25AeO0lM0IR2q6JznenRXT
z9gfgu6pHqdk3cJlRFIcbkMzY1o9OcMaftgD4jtJqE/vHihPmF7fyqHfONGXTGE8dT/R4IWcH5JL
bvc2gnYFstRoT+WYhQd0OOJuHI5TEeu7tAOhFVYiOhtawLg0Tfaz7SYX12GgmUTJJoSLANvR8c7D
nL2U5HqjehLxLVUQ4muEnr239LbSBNmgs6vs+tfTI/1RS0icUAlRo1kBGS0FNLTG1vyuKS1f2TME
hjR03wozrv2yw87m2UgYuCXbpI2OCXriTlkdjjrPW2mh+040wX5qhmivF9lbnznvIpG7rjLuHBV9
RbZHXkkuXrXmDNkM9a3HQbQm0Q3QTstbOV/6bnrvUm87662vK3Cjbq0hVZTB0V1Wtkgn9RicKgeT
E+rfo8DhRdZAsGDXMnNNzNe0Q7MMqGsY9sXIELBH2PBXExKwZ6Hjsil3OQNCKUUd2eM4QLWnoYPU
LwLvxzGw7yBuiqPV159DghO5j+2b1kKe83QEBjDeIaNFL4j6PuUID47AmKJPXwOrkkevyxlVAMOQ
Tr+msP/7QOVMiFFdpfs6ICijrdg4Kgtnrd74RLS8mmFunoKS+zgiAmpTD/jYVIl22V4uvz7NFacg
2geRl50CzzOB0+B1zPNpNwEuYpIij43ysh3Il8ugUDEBsT94U15vHIxrzAF5Te2AD8/IzGEde267
1qf+kYXnIe4tapycIhLUTLweGo4jG0vNAUL2SyzSBvIUA7cLeGPjULUWTJk6DE+NHQZkTfzgdgUC
4zmYTfpe4xDY3LuE02/j1BnXU46+7+/rz0GucepxnzhZ2SSFwJFIKN6OXtRbO5vHqyrhrkSI7Ek3
tNyfljXN69UjAe/vmeyglsTdqlcAO0qNOopa5gkiCzoVz0H+SycaOVv4TTXUUNeHECwZ8+IzelYj
Gldv0G5QmhKjvxmusUDlUH4MDqgWN7vX527ehHOVwKluX3SJx0GT0ZnB4Q+waAMNFMAYGLuaTq1s
pgxKFfGSYBnSJXIFVsdQIZHTg2dHQQPtjelXFe9tPeaPpvkrZ+8lH+NwawK1UAOW0rRHr2lNrrnL
oks+ATxgRoTvRCsPfdaug2g0TonTfRm1sS8iSqbZdHaw2q9JaHz0BuTr3j6IXn/v6AEeS7fzoTw6
SIn7ZF+SrBqgWIkSqydG7dOjI+HbdbfrWrrzIRZkv5nqcRWav5VWe+f7HgPdh0mnzG1XoEqBltIZ
C93wJFuXQVo7DUxYOgKTJt2PppDcjQ5TR2qpC7idCLloYm5tDNJjnCd3JqX+qmvacKNnPat2W9FQ
3thI/cUUuOhAjB81ZhEttOUMQGeE61KeAo1xW5y4w4aZGrwp/lVil896hWBulqhLcnteE2pjr6CE
j6uM2GikI2F0AVGFhMFSKVYBE8RvGscINUoLugG2j0VpWHNZ7xsURRX2j7SoD91Y/tacdf0xCvex
M7grLRsv1XMEYVKN+DoJJPI0AXUryq6tlxHyFX+YkVYi98kWjXG6s9GSRR0LWkkrZDbvua+3yVQd
0Zb8Vh2XA4wUDFH1hN9LnSMNlVseQEU0p/U8TKTiVcWnDrAGA8djrScEwmXk5QTEZpiCnDbMYJ8T
vI/BYpfzrPbeZC/xc45xDsQw2Klnx7HZF0pqFgtzBOePWPy4SfRD39CLkscxzPtNall8QM1bKtN3
JRf73UE0fHKLv1PgbbAD+yEKecHNkH2WZLkNI5q5AuU4XKI1waUHpwv2oY6pCBfwWI7FJuvsY1C0
Kx3DK+wP1Ea5Dnpq6PSD6ILqjkPVSU+0a1UGPt2eS9gkT/FQPRK6FS8rPPFjvAutvHGPdCGagnj4
lSZhVq0hX8NhvC8lbw4tiiapbjSYjrGpfcUBkEORCSKlk6Pu9jolAFcNALpA37RGnW9Z1DTk29a1
6WS78kZW3EFEVK2vs9d8z0r8JnP7nAu5mcMRPY56aQO594rxOw4gHxnNdNZi60sbEfYynhmS+GfQ
jZszq7XuDYc5Ld6HDKV6UtI/Qm+EYDv7xDUFzFONP0ZX+jCsuH34HDioYNigbcox4eDFJFdCA3q2
pH2YqvQQMtrxyKJpqu69rO0nxSlAlck2YzFHUrFvB7GyAMPDFdjlubOOnJKuK1kPqOkJKAaTiLnO
AOimWz8uEUV0R0GKObAx+i5bKPg8x6C9OZxCgPvyI1er15mJHtStIM3La3QQ+U8JmkRrmrPVKDZW
PS39WeGEzqDclB0yLVOcAns6wIejrTIWL6ho0YQYHqY36rIO6T2Egt9JHPAfcIVny+nGzSFT7EbD
/SEM710MduYnBvVjWbgbWRWXeq7AjFwzsWFC91Lw2su0u3pcUyE5d3W8hnlIyLvig00RJdnwFEOT
FwAZfGUOC4M+tpCr4A0jFR55adO2ftNTW0c2YJ2IU1CQiJfUek5T9+jZ9D9Kfn2mB90VGrS+ZvxT
AaFdVan33ABIJAhufo/cfOBPQRS2EuZ6Kd0WT0V/2sK672xn4vb0Dr3bb0zA6WvEXPq5Ln8n+mCy
qDaxFVm7one1vexv9ZyLA9C7iB4HxHLo30Itn0h/a70xW2XuEOCBiM4BUT2cyrMt/jwgEXF8yYeA
wpRmTlHHJNNpLL2GbSCRByzbDLp1MKIBIWgwfoVp9FHU5BHH0cmJYvhrAZ0hI4f5MjGJo3l6yhhN
RHvmd0ipYdFwVgzXSd6SIg50eiUq7jqtR5GnJwh9PHY8t+WM2UQ9E8cJF38blNOdxm1lZrW7joE6
Jplhr1DXi8NikkW22lN4Yn/UiuRTRqE6jHpN4pq3JAAulvoxxQLm2MBhYlvejenOGl1EPxrZCnZO
g9855rFLDURAbD/Yz6HBu6wA/RifRfaNHNh6diMmBA1yJnMJnGwnGCSzY6tDAld6m4U62VtZszX6
oQGOZ1JjGPQlLbGJEHCvCxxeyPXj25yQXKJ5AkFhTfOzjvERNSHOoiBCmWFX+2Zo+nv7MvffKNHF
Ss1kG9SszwKY0tbUpnKthuFpMnWw7toNgC4EG/yunCk8TFskY6WFtwx2CIHNALLHVTru2BfF3hx7
8DFITtf4nzGxBsXLRBeuCcOnystsZJjxK7hluk9KXDBQXD0DjUQsvateiycjgvRguojycUaafhxm
1qob7Bti9+ZAQh/HlnT4aqLwqZPM5kUbsu6E9FUhBmz0tn10M0TRfec5a9Kga0jc0OM6SNwkKy2A
sYodoqJRv21m7k7X88CsCZ1axIq8qyjarY1k2Z/Cmisl0O8abx42YUf4E9ZOnpf7B9RGvsJrs5ez
UWyGWu6jGoxrnLwSW1ZdBU4Bo+Ey7Ipw02dLtGfebaIBT4Snv1DgNiunclA/0hOhAsm++1Iz/dJ8
Jo+vJuuEQ5jt5dZFD+ePFkge17VV3g8w6fOsfs4DB1WlHWAunTIOeapaa3nwWfVkCCjknUQGorOu
pmxnZjwsQHmxrocXuv09EIXfpJ2Oo5X/qA6ctolfaNbgsMniMqMIwhuzq+G9+MkwvxVtGvvSKx5H
hyelP7hOuXg1JRWvoh7+MB316Ba0MDxD6ZvKpqEQptwD4KDA0WHFJGmyAjMtesVbHQKdaybMFnq8
TQQWI2Ns94YDMSPVNAgLmGYnNOTYImnpxCMLt5NwgNNBduSknWqB89hawYWygNY/aQ60MZHAJtZ6
gRd5rak4ayYMw1IaCswhblMjcBc69NJbHWcc/zgVISzHH7j/Z0cn7ZRMboxXcXUz443hJRTfYpcD
aKvy5qNRHVds9m5T7spxvIujcEX/d1Vp1UQzzIGqbw3XdDkbWPjhpuzc5a9yZHIYpZKaS69/F8Gy
F+HK8Gh3WbtUJxJkVK9MFzc52trGdNDT939m3pLBFr/umDVrveJRFABtrr3Y+rSCdgMX5Sc3cGN7
DyXxkivDrFYARe9MfSE4Bd0mH+RDYy/5bunKCyG1yfBcx+1H66SbBvQIVZ6AM+Le96Nz1iTc34ZT
q4//62nou7cKPPLyWI2dnotSnKhYd531VnvNiokFh63xaLC3xgLGd1ycwvxC6s+bZ05XpcubR3he
F+zkPLyZpkPmO5tHtjYJv7WTYN3imxExqw+Yy8JY4EGg7KhMmtLeZCxSTbecTwDZ+uXMUYf4aKti
qYxz4xHjDgad4g1vHbCBZD06w10uq5OlymfyenjXcLfg/MAG2TMPaUbvYqv+snxevUZDl2QB/uQ9
/BS9lA9B136oiq7WnODTkj1n7RF3OxHJvkb8lVKYKeIEmVXD1pKzM4LDXVUWGTLjVD/IrH8lVYi3
u2UHMG+mBGrVQTqRAHuTZtNYxA9WxXtiW61fJvVD6z0Uhryvp+jQAOaSUQZZiJpS1fZLDNVT2vox
6Itz3fR4+VLtaSxArHrqIUnoVMELZlgTNQn+zORl1MYfporYyeB8YVG+Wn16090C5nU27MeuOYnF
/4eIHiYKDodqEJfaDLdJH/2Ui4k1qvFcjvELveeIlbAhK8zsAHnr5kXeB+RtaBCdpsFcFyNN6yHZ
44TaFcrcl5yS85lYhoI+1DWU46bjGtGg1MbC2MVJdOiT6MlMKLw1azt30y5tq30QaCisG4JmmLpU
xLFVI1MlYx24mCwyu38MaAKTn+Oz7O5GUTK38fQ7E/5CHhePy4XfaclnmdH1YE8rB+DZJcDiet1Y
zluGh6zRvPuMTJu2c58ZtL+ptFwn9njihM1yVeuvkKVQTE5/Cgto6Zi3DxO3vG8Q7eKXg9JWyihO
lB5w2sTB1Jtd3uJdFsGTSfehon4pc/N+jOP7Iqk+GV+/t6O7B97JbBxDlqO+C1GsC8aeQsMySOGi
saKSCLREUv30uXieTPe5xYLBCih/ig7NbipRNpoH2dUvzDE/ZmrFPvjQ7eBBzO2ftI6eiyLdpnb6
wMz5oBb8/cSgFX2Fh6NbH3ZaWT/JqF8zpNrGXvZl6syBpfVIrBM6yf6bNsx+JpyhTz8bTb81WfsO
EXmrFdVdHyVvZqXeVUfUVSgwSacO+Nf8OjOCtUpm36HZbMme5XWDK8+9Y+Qka/YY/F7hs2kZV5hi
a3z3PzxXv8Y5FbXNrsyfdSZpkv2zNvJrMj4xX/oNJve+Ds37Nks/4AX7oZPssyi8I+jq3pVoTrTi
PFvi1FjVLyb3VZMOJ1vr3yxuKimZQE0gMmJmpqn+kLXxe5Gbx6zB/JpwwO1ZTLjBXgntvbPjmOSc
2K+c2odcfw9qem8NDFP0Tl2subooE3HmbIFkNmg/s1+64bEN0rveUE80lx4b9hR/ZiJSYoMNp3kD
x/KssXrapBNMLrdnbl77ivPTrbCV5nerEHnrSvbdSSId5XzWbLKjPjsXAMUEIdqIXzzQmavlYgnM
HPfi1QiaLXbU0Y/pX7HOIJRz2ibDZUfTCuVikFsT6olqWzb4mMOLGIib6IonQ7gk7IJjLG3L78p6
g0URAsG06Z1HK1EHe7IQJ9DhD803nIfWLh9pATnToyOXbgwEVt9uLvMgzslkXj2t/rLGaB821S7K
57uAKSrpQ/d52n7kfXwr8ycvimBxOM7r5H7g2z+M9vhdwsOQgWHed216IwtgHp+VUX+qfjs07Z1q
27dITO9OD7cw9aDMc8sVS+po231PYBYEXXDGIjsAFEwxTcopqykPY2euYy3cp44Dv7BjsoEuJkYo
oTx6cTnD6BQsfDTvgpQaiRVjIyGAzQpqhoNVA5BMZG56o9jWlFmrQjwS2ReuB8d4Zrp19gCDog44
csbZxyJ7EQO3vZpDHn0+6bQfKqvdF0bD5UfjyRZQV8TvxM8Dw914QExG4yLr/KnM8EBbD+MM11w1
j9K2tx5lBIMB2uXRqqzAUSbVVtPIPehsOK2G+LP83XSSD7rlnaI6OkcGfeHGRKqz/EFgN49Obsfr
BdM3hv3Ni5BBt1wpUfxs5mCeh/LFgew2n0lrgqU/Cs4h0bDLbPekRcyfl3805vVr74Qc9+Jfs41g
cufyCTHnw4IEx+lMBF9ZPLpISgTBUmlOHFcbLPxi+wazhJ2cBHEOcPilEzrDY8sYcX6xZlxodrut
tHbXxu5KCpoipAwC62a3wdNJg7lNtTPSb6A2E9vBqPaNM1w8mLyBLg6Bai/kHp2nEK5/1O2S2TqI
t6GniT09DXO8HuNp77r9RcTv4dLKVOVvotwvuq0HWTADxQAsQ+er9p4Z0ezDIPsNhHsmRDtZTbI+
uHr7OQfyFuRkB/ek2xZ0cHr89QajHK3NSD1iiazydEcLb9VPzkfBNG1tMyHPsvJopORkoeESG7CL
BlhuuJYOY9VV0uVIF5ANMIEqVsKiAzDm5vuyZIbt+CbzmmDCnBwvrb1IFwA52Xc1nCASYVgeUU2c
7QnzJ/UE/Db/r6bx/8s//y/yT1OY1n8o/8RWWf4vRK1//sL/EH26+j9sg+RA3dQdmxsMANb/JGq5
4h+usZC2PIm8U2dD+TfVpzD+gYfVlB6SEsn/2Na/EbUs9x+W5+iGKyxTGo7huv8vqk/BA/0LTws2
necZrmnbjmEhOxUuELHq+/MWF2H73/6z8V8CpYUDY2b7gP547bhiugTkqbF5oHTJQ/uLMcwqcb/c
wbhBEdRB1HCEGVqXYtwtYN8BPOpUGGwaMRygSvjV3yOOlczb1B2uGQjylUGX/1g6ZN0XLpNuD0ar
Qf+tImXGN1Ru0kQBumIxDglZiw5zcl92YHgQA7RM59/TVI82ToGqoX0qyh0RedE+NxZwVmsejbY3
N38v9O/xv4a/5RWfVVgW/6no8yv2jI4Xaf4f3hIOF2hAYS9aWGz5WP71LfF6F36e8sRhpurdh2Zs
wTnW7rMqnpCyajtZmCQKtOQSgMS810PkKHP6oSHFXCcVZIKJV9pVxBv38GDmJASZq8NoQehnkuyy
dQeN7d2TbxPhYYf/+LkbfHz/2wfqsna6hpC2hMMmhQWL7V+ffRCZWSV71JxBGLzlNSSAysof8lHq
ft555W6ajUuhXguMeKuJtAS/xr/H8uW+wvpVO6OhzTmGGO+Vymr2e3Mj1bTvu3SDbs7wEwdxTRtT
hddfQwWsCw5j7ZekmpchlvTWzk5WhowrB9JlmPNDbNQtPJTmN7fT1q8CYNWEbm6qcjxNiGqEOZ/R
Z2CCHd03cwifnarDNh8bB0IIaRvIgwEz+STdK9EHnCiqvqfYTJ9noiiDeY+K4ZBrgbfGbb+siptB
IDexYCimcbQ4XujIUNlGcvieMDDWLjHQ/N5KRRdXMximhYC7DIkaU3Y/JglodARhVSTBdEAyR5ap
me8zIV9rNfLv2pocHyjTUnupGKmvBlP77vqUzHSnsy9R1u8dk+6kPnhAXoKliu31u1pxtagIKo6t
k7Uh5FMB3InDYQ4sjQfRKGVXcS8eRF58Q17nxKeGHToqEAOT8ZlOT+OQCp8q+9NFjID0lWlsd4VW
fxJ6Jfy56YGD5e0pzUlAzJL3eZbofOjFlg3Ug1aAD47z9lyL2drqSzqTPZs7pyg+53Rib7VzHfBP
Tb5nw7kbpRy99Ipx0zgSJApgXBAT10Sn3Fuo/h3scjuR6N4y17oQBFZz9icl0rgDItc/pNqja7np
nvp442Gmz2cD3MQwHnNGZktihx3N9I5nGL4o6TWJdi3vyDIL9KHY4i1+AK8Bf6ya3vPhuYHyjIqx
QE0nPpqu/XKyepOI/s1xOY8PXfHTJvGDGXE8NujXNmmn8z4OrwDy3mfSn0QArdyZstWsMUF0+7Ut
glM1M4kfdfHmxPFmLM1zzUl/RfFBajxZrWmjgcCArg8Km8J97tNVCRbcr8V00KN6i2bMT7vhMsG/
iszuLiqbHUfDlTuqQ5s23475QKPr2Hv5c2sE2SbUx0/NsDd135NcwMgMEEbpcuYt5wmAPqOuEAmA
S4EQTU621qL+YOdQ0UuSCIUuXtEKPi1uZ451d0mFAS0ak5wBYgglEC5UD0FviMtbItvP0mzfo2zY
iRA3MXeSX0T9R+fuCbTjzzmMGgt33xpG76deYPi6BujZC1hY5dNcYrlzsq+WNmLAc2nQUxTC+iQE
usIlzoJPIhanCO8aD/ZbwudpJBGK3PiUklDcNfUzHYnFznV1bPs7sHkBhfgUk2p2CyQ6KIKbm1Tn
xEOLrS/zas2+ZaLZdIIJk2F6HMoCsDhzPuzy0PgtuPMIhBgXdFz23Kc0K3QcqVh8A+4hYH/mXDY+
mRs+/FeU/k55c7oMgSJA+rlDKjvIicZNZl1KGI9lj/wwHx4mx73GY/qQyOneszRi1zy6bcxRJxtl
i5NBJPI8rODt/RSnFuUfPCqISIc26A9JE4GqC75MO7+DHvsIQ7FZyWl8rjJprufApuWt9Os//y7B
8qChS+rnRayWfGaps17u76kF5t5wKzV5fAiyYMNsY2NwHID0/D7Qq/XnYfzN6Db49Nt5k6CFd8Y1
qIyH5QeJ57ylyILkSA3dBbcQYCJHARS3aIs5Cn+4o3UXuidosQ5S+21QD2/zYYLRzmnYQ6UYLFmw
44bOxiqq+xYHFBmdeiV3pRm0DDAbas/IrklfiZ4CBr0gXHq8AyyZEbKWVWuEW0Ooi+41B4KIXi0b
6XSTrTk33UunfA295pTG9huEpcSHfUJwySc4/hg/xHg3x7A0wL5tij7Enh+5awdYpF/1YBH7znlq
m6HCahitFJXzQXmuRDsFugkqVMD+9QJLfJ9lRP6OhYnaTFiXrGpemMZfpTPQQiicF6MFNJS2P1HM
+dvrrZ9F6Fx2nGkLvmkCugJDzmxi+dHk1bdKEO3lueyBDOnzyPowR5g0VVask4YZvTczzxCIr8ec
dhCyJF+ms+bTVPwzQp6XsUdmW/5FlpJ+HJtEAQpDV6+YXhPEsjhQh2prTvYlREpHilZ+oO/1hIxA
+aE+sb6w90wGrzk1vvOa/pcFD81JB9eHif2ejjRjUWB/VlrwyhQIGW4PXdkqCwDB+s4S6OYD/Zw7
jC1xd2j+QI+fcwZ5mN4kzpUJV2xyH+lArQl1fstdYPc9LtT1R1LFn2R6bXppW58gjElOiraNZiLQ
ECBc8BIXm7Rx7gURDgSqcylWnbzOLi9Qt0KJ5I6VhRYsNI7mKha4it5xEI4XU0ZldRcGfujYc686
SwRRp64Nf2ZXR3w1zExevdFfLnitbZk2GGQXIMVGMMaMQJa/sV4x2jdKeh1QU2h677DrHeBU8vEw
bty4Nim/cXjHxM4ZM8hWuXPVheLDFupnji3GlOa0w1D/jC2zICskxBNPHEfvOE9KsoOG7tHshnvS
EQVSTrl0MgKNZ8u6FczdZyblvLO5JM5bO0vOKiDYyuXMW5a59DXzTnXika7m2unSjh48UM2AUL3l
81C2/cY062fWuInzSH9TDsIOhOSYjJzX0MgfAUFFXOgG+WzGm9OY1dYRtOtF9jMURBFVVNuYZTjt
eTXpQ9pV9cOHYENE/W3heCmeZcEgeMia0q/r8sVFQ6es7B5e9aGf5E0z1SWpGkDe6RPl51HrxyeO
8fYiWGBpmr2D4fktv0WShf3899WxPa7EhAYum7LD8mctAuzM1Ht0E/nbJtiXptF5qZz4YeAVStFu
VCrAy9/Lqb5oXsMTF2oNPt8JMo9sHxdcqedl1374moccCGPatzvssXCEGctW5KzZLXAaJHfoPKS1
Ai4EcA5EL0u9MZmbuqieFboy1Hc9kHpjP2oCy2RG1JZp020tFME0XRMfR2IxEbRqyV6TVD5eU24r
KZqtO8cbTKPdqSTZLHNMk0Ytwd51wZS9Mq2jgcJ9A5UWSeVQ3aUCWlpH8klicoJJhfXtdolxUvlI
xMesdgzhnk3S33xsaRlWN/cpSSHHFbQbMWJ0qyDVH4l4KxYJOvruXU8e7B0zpwN1SY+CwfuNQ9If
EfQz4CM0ElKUiu8mE7gTGcCKXk1crPKguUdyr99IBGUjDOOHOgdGk3qMLKoCf9qQo3ZEV+Bn7WEE
srXWsnbVBo21rlxYSqOJRlmv4F9mSj/UDimCwqbjOmjAQ5EDgbPNz0jMHqPIIathRssyRNGJ0HBt
B7Oz97WaObucZbnKgijbA67DtM3UIV+XrU31pPD1D8sX3YWo/O//+fc7Y2LqtiQA/P2h0lLF8Lmg
Vf7vv4CuoJlHKiNAzf/+EH+/A1k7bJ1Bu9Y9lvhS6R5sLOadprWLwlketN6ByTrEUU0YLb5ZzQwn
amUumL9fzOUJ/X2gv/+Jle5aJCSJ1It8dhwasDB/v031gPNFUCEpdt/HhTNSRMSI0j/F552Y5J2Z
xiFvNOxyDrDCeESZ5zRL3l3lhUe2j0dHhNCCp+BJ2BVvy/Lwy8P8/e7vnwiNhTj09//MFrIA1Opx
3QYsTKGW1sgvZIvLKSc8Y6zVXdyGzmFwFOaykOTdxCgOXqPrTOR6RhGRO5Nzv5yYLLvaWVq7d2Mx
n7hkokujGdFldJmCazgWWAdadD8VPMzQaJP7KAgXO4/ZrKsQmacTEDo+simMQWeiOwmh9TJ92VLB
UM1lNcNjJJhrsYAHDU3YD7ZpxLAdsAOFgogPlLGM9HJG+ODEGEpN2rkM3Jq6XYH8S8lyRYe0kUP5
QT1SHgSMJ+aRzUtHehhVYrFB6bmlc16fdbDcVy2neHBzKGAEHm81o7K3qcHfb+0xvFOD/U5/4Xtu
5vSQ51SpbRNAm9lmbVYdyLutfKFV4haRy+dNPZoTG5qZbFkfCtqnmw6LEp1JO/uY2ZDcxHL9rBrI
8FrWWeEO1qYOmwfMJs3JNBpnAyThkZHZeFa0Hn09n9otIQnGSdLqiJDZX4yRLAOTeGXO+OLQDkHy
0BFkSCMXaEvhFF+EHpFH5yGgYwNrtbwgwoNKDHBh+xxOpEFGGo1Nw9FYKKIhe3Oc8KHEzEkDIBm3
ZTyET2ou/lg167cCmg0xozt4ClMeGR/vpBuMzHSc+cwl4q5ds8PlpcJwL82BGtPBobWEXiD+8+zk
NnUVzZMMDHPIpK1dwvKEZAy82G3SPvyycY0eqlJ8ZaMTndJgSDejbIlh7+LknqDp+F6zlPCDcGzW
vSmP01xPT5okES0thv/O3nksuc1tWfpdeo4/4M2gJwRIkCDTW2mCkEt47/H0/R2kblGtrlsVPS9F
CAGCJJLJhDln77W+xdUyVx/x09nPkdSVJ2kkKLNSQbo1nXk/g07HtFavIwBfRqxlaquXWixGWb9f
JmN0Se2gf7H26ktimfdZDVIuGeabTkgSHCckPE3Jj7bWd+donl5yi+oo4/JwXa172yvLIX1sFRJW
khw5Q1QL9vLyuCxU9clKU4Kp1t8Tk+Q6ctjGw2Ro9imeI1LNsF/sS4e7qty8h4xGPG5i2qkzUueU
j0i3ira+rRu0UHpBdp6Zz25iaPfRlJEHAWCLKVLeH/NORTb/rHQUHlbdvDErUI90lLtdlKuVP49R
kABTPsRF+LMfs/oRXTExxqPlCz0ITG2DL0xZv4ztTPG/96VZRkVaZiJ9sDrTNtq3HTk6UEJhrwfQ
ubUT/oiOunn5Fq5K9ogXyqNh050nGvyNXCRebXFAjKsmMZyLzhFVGUFBzuYdQIjp1pipl9jm/JAs
inOoDEIzGz3DW7eKoDCjpiHfIaVSpVg6h/q5H236N22NI2hAg5H38d0wwxgstNfRYSRDBKFfT0v7
0HLkxk2EcBqf9TpQTFdiqvMjeOliWRkcCVwVeYVftaQaYctGSCGzoCUF8QHx5W2oFWQDl33JBKRw
YyQhWimda3vht9OooOvr6ypjz3bSoqSFmwdUSym99NZMQQEC39Kf9SkbzoK30j4YSQFseIW7GNrk
/JpLR+LaQE5OPJdYkaTljvF0Sv+qtBHn+2s2OHcy3Gbu1bm0j6zlNsxWNWgJZ+WwUcna7R3z1jAn
rjJtufhohXE3mOWLIU3v/ajIN+1b00rJ84BIIKPKIdxaO7pH34Cp0sWI6K+vEfo5Ml/3DfkvmcXo
vG9JDEF8nXmFRlzYTDMUmaz9MxKq8HUamvMMls0ycPrUveFRKz3UkU1pzaRX6xSIFg30MgSxuHOe
OsdaHrAC9+UFiyvIImzW+NCifgoD+gt2X5+Lqm6CNe/OpH3ID9Qsd3bHwYl8YQKwhgvcCSyx2NaS
5FLj9QqkRrKYGonVub0wBQ65O8ZSENFwn5YR+qNTL6jgqSVJiBkMN5eAJy/aQNlGqqUAgeEHIj7s
ibKkBin1YgKanGGfZEuIkXOoMBlvq0k9a1QUmjxAuYY8Rw7v1DzXvNWG7GcyLqG+SC73nK2B7jCB
7wvsgDlKvwDdHmJLQIvMMBAviU3bYumc13mg1AFGT3g+EizOo6WOv1ezqklgmiO0KJA1LGKxrWEL
XJkH9tPvx/2S07RNc7KdRWoDMlw4MGKtZB7OCJ+A5MCcI435DqYI8cSQ0KepZlK6UTnWAQGvUH1S
0/HkijzDbVu4DV2uT5vc+/dRl33lMg/AKHOsP9677WBbXN/w10OZTBbcL21K8lbEHPT6loagGC8q
ZSLE/uPDbM8qBFKA3xEf7nNVgZdM9S0i4kxs/OOZ62OiyumPAUd2//4Nttf89SMcW6mZAsetuz0R
N6G569XZcq87/Osd/9leri9RZs7cpIesJ0aLXAijHQDiHCyryPaQTIJuugoLzfZ0o9t87ZPAEKXk
PMITEP5+mvViYYXJEFA8hXK2PbbFRsyUlO7CvNrXCyKqnVkUo2eOA3fRRXrKS/vZdNAaqOII4Lz6
4VDy2RtYnmVSrpUqoK3BE1HLBD9sZ2Ip1PwJoWZQhHPjS1oRL+e8aykK0FigBFBXQarLX+dyPbXj
9DMuqol8Vzxy4c2g1kFZwJBnYMENcoFFkVkitY9jKskZpxvji07wFO6X+ilJrI+4qu8co/Eizbmv
lOibWdEXVMbslkrsB8m73ZjcNzMCgHlILK82E2B50TsoI5RkBnF0hfbd7BC3UPDpd3IrfRvQF5ir
FbnpWh+lZv6B9AJtcw30IpYG3UVOyU/vUT5V0kdoMgB2lCdSCF/SbHqOm6XeDzgetg5CidQToPD0
Q0NzB8Cqd021fmuFdIxKrmGPd4U8HtXiNMpUgOR2IhYj7n/ppOnG2oxcNjsXUuSrSvQVUVlC0Qt8
sOaqin22PtVaMT9t8nrGf+lA8MqA1SCKyicpI6mM4FDsw7ussXalod+pxvCaUAyLKabnzStx0I9G
1WW7Stf9PpF+drYue06X3KnN/GQr60tWjfNR0TFItU516VswCBKAIMZuGalLQQ2D9Vg4y2ONlel2
DD+samFY1CAojKFiLyFa587UbppIy73ERN/JRU3fWWG7awGpI2xiNuDkL7MQ/TQIDm2EQtqE1tl2
PIc6hNMAZRcJJS7ud6i3UvPYNy9Ltkwf8PUhERO2qn1dpOnQzOFJGcLbBuSjMzo3fdlwmdTE8PxW
ttNnXXHknVU5T/h60uWmMXSYxuNNYxtHM1kwfMNeFZSPSfpB8t4lG5XMryL9tQbgrqZvcwidO0Ia
79t1egaNVOydacJzEyePWJBDzzbr75VW8JEJgR25kPhaqmHyG7TkMDWmceDomaDJNQq7cRaPfr4k
Wl7uUNOEKND04K0w4APj78psWyEqioF8JCYyhFqGXlP8bCWsUauKIrU7armwr6LadJGEoLZI+QLr
qaT+tDAXZKZOaKnjLo+OlMhuvdo/rSG/0y29d9U5hJnYkGpThQ9w63FClFnkUlJ8tjVz2VtG+JJU
ll/K3SuTshNzCRMYA387XXbwYunGPYyn0KsJr+FMX89VnP+qkkMWZ08wZD7sSW72Y4UVOMuTnbYC
CQsd9WsnCy9EN3uQqlNXp6LqqhhZV8tsdimpLZ5F/V59Q8ZBUbKwKATlOHmNzhx28iy04zPK3azO
kf4yl9QHLNxrc54EFAD95PtCFvswQ8g3qJqufAV1KRHfXH7NuckdVHGu1WbBpCWoDeVW/McimLg5
Q1cKnDgUeu6vktE+c8BzpTFBjzptP2J3shE+UrJrcqoM7crNsSqRP7YztH+ZVJWEuNgqFiaXvPKS
CSNuvyL4bNXotqBVwN3MggAqR6CcQaI7JcY1Sd3nEXfufCopFH/pKPecuyqLD6utLfy2LWn3RDLQ
vp32rZ29t5RHcG6SfYy28SnMLVwmen6XdSLNUHovZosG1cR5ZVoU7MyvauWEfF6+SDAq9L+M4pbZ
Cl0tYjr0BXGy86OlHsJfQ/lq+xgMSGuFUJSu86+ePmSbZY8Jbj1rKm0EgdGLaEjT7WoIpkQqYpOB
1k4NATjCmmdlRHxMDfCuMGRIr2TrDP6kQAUypScNNTgBngUghF78+vg9PEAseCA0g0qe5edNyIxZ
Zz44ayY/EI57Z8j3vSRNeGObH2oTd+TFLtG+kU8djbQ2R9CCyZ6en/4x2syGG+NsjNLdLAr2vTgj
y+FUomv3cNyZrqDAxY70Q43TC2r3H62op6sjIviaUuH5xiaQ2iB5E5WRlPgW1pq5r0+huvxoOINa
ys6SoryOCaWbfkm+EKw7S0sN51rzSLy7nRTau9CZ8LaAH6V0KpsfGSWDQ13TOqAi4wrYUIwB9cjM
qXULJjMA/+yKIPu4ILSaGuwOb+aXRKFrnGY/tJw0WCNfqQimNd7caHpYgb9nXENryXixMuUMxJ+M
PEW9k4pxRlelf+s7PAmc31gHOz4ToCOvlOCVh6Slp1kxuGbZOTt77hE+inmSaScuI4i02f4U+jON
NZDtTltwoVo4IHB1QjaWHm0RplTUvYKOn4gDeNj+rDkZUs9jLv1qsW1SN6CzMxgSCucClAnUiNcs
v8srZ0XhM6k7nGKaVqs3w4CAjVyYfTbcyjKJfvVAtoA23DgyfkWgVmRdrgwO1Dw6bg3//1Hl/Heq
HMMUuo1/D2W7JyejW/LxW5n8X0g29fONv9U5lv6P6TCncijKabKNMf2qzhHCHUeBmvspwPlTnaP+
gybHJFoKqamD3gINxu+8O835x1IQ7qDLoS5hCj3NvyL5fktPur8e/ylFURAJ/S3ngNWjaQA+VN1S
FPNvfU7O9HEtank5znn9BOkTKnmRPtHUB2tFCkoHKjGSUHTkMlNJmS6vrerdoYDV1JWEBzig2B9r
dVd0IuBi84avfbs3Ez2Ct0I9y5plFMr06C+V1T1MDjPvQuprb46pB9kxzb8LYn6bBhoDrWLgv8b8
PtLmx3liGOyA3wojxGcJE5MKfBb74lJvaxL8p7gP9NsmN8L76nvajsmpZcCFY4yL9uTER/wL5l7P
6fxmpY43H3q/p3NH8hdC1SkyRm+OhsM3lww6Ag5323Yy0/PQ9S9p/JikaEfJdfVj5G6IdKwvcTi0
vtJ3TGGij6kz/U4joS0WIgLISBe94g6XqTOsizwP8hV7PE3xxC/IYmLOonUH4DpQF0rkiVFSIm5n
AE/PSsEain/ClaWZzqrafqc+/gEBo/EqTXqh/QhJJpXH3bBQNBxz+1SMsc5oUL2hM0J/IrXTU6J3
N4TPTII6hOMDrdWI8Lh0Jm5AK3mfumWTisT8wHKG5rSqMndGIv1uQeBw42LaXpnjTRLp/Vkxv3dx
l100lLTEH5GhbVFTmdNu2Ld1nfnc+Zj0QnD2xtkisYvag24yzbCWRsh9cgZwPXna1OcY8JSGxDAu
QYSDnTWeSWwFk0Loah13XrXiX1ut7hkG5Xlsp/Xo1PYxZshgG3hcpP5HqFTf2hlH2byad4NjFfhg
hA/EXCyPGCB0YV1/s+a5hIMyuoOpZR2tJFZvHUpQc6V/sZSivwuj+jLXDh5EYBcO1pgj9TD6gauN
DlxanmF41ICBU0yAk3NeVvTWU9ae8si2mKWGL9ADCtdEXLaH7Fvsl1zbHag0kceRxRMDHbLY7ajp
vMzUx2Nhq/NxAM+CE24i5CL+2TKqwevMILFAea5YxcEopV9NpnduNpOkAkR1x5VfeyT7KZ4ki4Sh
EZdMOlzKDpFCOEHwkc1cufAWYh96jpMw54uj8jt4TJxohzG4mYBnnFZK0l46Wl/7OM6O8sytCqFW
tO8akDxrL7/PpFYiKYK1qM+Uza3mJ0HCvGXunhyzsr2oC78W0nQpZMKRY3IDhhJNM2HRoACY/xAo
RDaDLHvKqL07bf7UgWfw6Jqs3tC1pzaU+FXzuvNx7NxU35LVXHbjPJe7RX1aEvIro3J6cCT7ICvN
cTBVlfTpIvLzJHyOJukX8b7IY2a6GhoWVAXBjNVkT4sZN/uil0WXqvwoqICsIsAmXkON4yWUd7J1
sJWovRg2Edc2tVy3JMGG6OCO2GlZe+Bb/p6kU8CoE44RF6R9rqK7tSrU/E5zpznOM9DyS9diEjCZ
EXrM0vtzn704WXshVcXX6xV7vbkWD6K+Mv7MJnx66zzQBjNteGMyiK26b2i8kvuXkkNLUsqavgO0
YB7J7JhY4nKtDwBaCDxRw11hYrK1KWaDOFCAc2QTfSn9u2bma6A0MD3msfEnIToIQ0Qnhuo8l5AP
dwooH4AfinWQMbUgLcKI33AuNYrsUTMaXKxXB5nE41aLxtt6BndEMUraKbrlT2ty7CCoRIs/E1Za
vuAMhlcFYL92ztlA8gdQGUnm+mA4Pp159diqq5eEgpllN++GPXXelGsiaws3hKwxzahJSQKtfRhG
BMHYwZiLKwbJ4HPGcG8MvalLwp1ZpgxEu9PSlBYALaN7pcztylP/3Bsmss/Jjo7KyuViLeIzyWuh
a2rF3aLqD9aoHqZqWtw6qumQpwtKGIbAAu7/+L7mdGCycFgBOJyWkVi+wiLFWabxNDN1XjQMULgZ
tDSXUWDQo9aCacrS23XpAYkOUXWTmQkR1cYPyqmYtwYQEQttK6ewfkig4kg2D30JDjmyB1ndd72O
xIWAVNecAskk1NgyfuqF8gg5FRxCmEr71lI8uvsMDqvk+9pTER2S8q2HNYVcO7WYtUQKRmKlxTdm
UjY+Qtz5Lo8JNgct9qVVp4VcK8eoYnjtoAeSYqb4hEJxhek9fOEfjVm+ZujqCI/GJ6W1ibsqzLgU
G6XVYMgdo/T8JlyzR7VaOBR6FYJMqz1puBJQpQHUaJrhKFEVwk2i+KOMXAGFrkcpJKXgvhwMVIWL
Rlu2IZsLXTmqtEXbp/1tP4YPTYspu0DpoDkcRELQQ1R6E+dQ5LolPkQx5VNJHU+9PDEtUxWoqeQQ
gNF7wggB4M/CdWoI99MMtGWFT3vQaotbca4PLjN/1l0AYIBPzcpvMgYeZhg94As4lWq8R0rxQCn7
VKUcckROgUwIk6+jbBg3kSTv0wHtIm4g5nQ0d3ZwN5C+arcFKSFSR9qKpihUnhwwARtVi6LDD3ts
Ure1fTUl0orca5hbNizVdh8ZxYy9Bcl/s/wg2Sjyei3CQk27XnF0r48yahvWaTAL022Mt2Sxfxgx
NsWhfe1sAkTxtSNgAmewLl7adHdSeuGiELqK5cAyS+9CPmBfUrcAQyXRLQQ0Imo7mXlKcm6y1tjv
S64F7sCsi3vbsu9D5iqMNvy8Dk/JeEI96VDEmWhCLt138pkKMKwSQW+B2toXpW4YjujRYVDRBCNp
uavG8TVbaMEns32D9YSus6bRZ6W6gr2fXIxUPUVV9dYONJhbrm7IcS0/UboXx2lxxyzZT3Vu7MMs
aXd1Ob6sRHLvCL1UXAcZwDRb6jnCAcfBLdCfFI5rWCgTaVop8Xh1nj+WCS6vpvkpjeYhK0gYxkDh
Rw6akdx+hsoIUAcMUUh2qhlD19Fijj49I+cL3wpjK8yIwG/h6+4GE+FAmI605MuXyJYn7cidPaLe
BJ1/W0y9UewG5rf7LINIQTHS5NxsCCSJpjnAqfjnYttmEh3++QQHAENOcyT4ko5IkP/HwhY0+lbm
lJWiwyIg7qlg8yeWgR1me8zJmaPJSJArF10QCuL6Opr5HhsVOtqkWk5p/VRgxUBq0Eq7kr5O0EWQ
07dFBtTuc217wqgn09t+EWBZ1GlCQT3fkoG2GJWlh5Kvk4i8bbfFk9vatthe0YGzN1KG2NdN29q2
j899Xnen1BA9zvWS1ae0+b6mphZU41OUyM7JtFB41VJ2G0clRYUiTPRge4G1LrKf2CikrkFH9lo6
2Wf80RYbEw7pQJkavz7FRVhjgsKPlgoJ6La6bbwu/tq27eGvbWHSebiHW6z77Oo/e6uNS9dNYX1w
3eJCTo9p3dXQEKiqs4Cf0AS1ScObwg+Pdct4JajWAVjPX/T6Z01FvEK+sfu3P3M+t+3KaJ8XwXZ7
LTI0lfhF2SYD+zx2hCRd37yt/bXDNoPbYYJs2GuCFHtdyKgfAlUstm0JhnePaNplt32EbVfZdoxt
O/xcRcL6JvT9+1kA7besnG0tWxe+2rzH3gAJ8OfGd3PyWPHWaeJsNUsU44tQlIh0HiHlMDCZ0w74
/LN9pip9rm/ffWpyNa+MPvSIEOUoR2VaBbVK2WVbM0XnYVtM/U1WU+BUV50aJWU3fqNtNYL8CPk+
8o1Gottg9W/babQtLCvlr1CLM6o0oE3bCZMapab1tzqcOlrJSbTAQAy2h9uaLB7qY9rAOxSruHWp
SMIxJbjPhKNVfSGhbTgL0cMOo/5xQcxyz2a3k+r2mSZ+SVAzJA8qd03o4+aaH5Xuoi9t9mgnhm+0
4XsbtnlgSVOyR4ev0vJr2kNthek+6YOp1GtsIRqCEpv0cI1utoEN34+rhdslNCdxvWQyRxUcWKAY
eagkHOjEV+/igQFaY+cpFFDzh6oo6XEcYMplGc3L1dICI5VvmyGHl5potkt3Jz0pM6OIKJNONlUp
F5pgdp4GVCTKCPRcVSvukOipvN5ial1rZhaEFo10I6rvZMSYeKzV8zCPX0a1TA56jSArjtpun+aq
5uGeyQJg3x+c4c86N/pTC2kbyAXa10GW8wMIr8XLEd1ha7nvYf1RDTWj0yIh+XTskNg9p4X5OCZg
iRgRKm2bYDyAPXPMVPBCKxVQRhQImApxVUa0SFjVppTaVq8b/3rN9qwjwmmur6s680vb2gII69xs
z+WNaXKVES9bAe4cKhRZgJCrYBVKLUUstoefCyHmcvKM+7zoW6ZMZwSosjEhEfpmPWcMEgbns1Up
jc79LMRi245QPJN6JPbWijZhJuRlmLqvz4VCgjYKMdq2rdkEaijVtjcO4t3XXVwflkLuBr6XJv2m
gcuEHG7BALL1fCnL0wzeVq+LHNSlP5nwT3IKxTrsTG/ejn9Y1AH06UZMQdF8iW3XJ64PzRYqAWkv
Ue0PpfX5ku3ZKFu+qR3a8Otr667WXYVxHpKAfzWdKaAmfoqMo97CcHRTv+SSYh+2sKLt70AhlHHD
9neNispZ3G11CwCSNeNN0TQK+aJzvy0W0a7fLDBjS67G6FihN4gaOCw5NZjoXhxtBk6GuMAwLq+C
bW1L8/lrm073zlUnFV1vpYceKt42KMXt15m2XxloXYNGgsTN9QE3Y3KSaMHUCYPIabnZEjCgRHG1
EtfkUeglcmk6CoZyoJv14hujemTiGu1bTo3dZ37Q9gnW7YJYic+2fcB20jGQl3JMkg4/HZytcahq
7VZryblJcwk3+fh1SSfYmsPiU9NW/VDkqqlmAlfBth/gcPwOqGnTLOrP2+M5R4GKCJP0xBRON4JM
A7mrFa0LoMN2PtkZbQZkgNsi7R29OG4RJ3IhoeSJ0qVCE5sHCN2JPRELIstovVh83YoQGGzv254Y
DIiPu3y7f6TbcshacmwKjq0/XiX2cf2J28/a3v5vt9ldzB3puodtbXvfddv14XU314933ZY2nKw4
zeieWOlreN3z9mILfzqDtu2zX98T53Z8xBm0v276fImkQgoyDWBnQw2jdF2GMUBvbh7IDUIwwvle
LVaC5RwtwCpuaJ95Q4YTk+RF9STYNgJzREmMrF1PoUeuU+Ru2T1VRONAbzWsL1vk1HbkbsfJdTFb
9i1OARUITwpIcnpINbJUbJQx5Mpw+59WCwEUXl5MBRXW+V7ch+vU4mayhV5tH0Jux6dJNUvoxguO
Rq04otbrAFtjlrNtmvJ2gdSSX6Fq+z7A9picYr0FVSpNYXoqxAgU/da9kvfAm7hlQ/jKUDKIfXAX
X1GCrEbvt0oe1Dl27KQvPkivaP7H7vur7JN++W8aC3gnVPO/aiy89N/iP+2+v9/wu6GAvukf2ZBt
whBM+gCafm0oKIr+D/wJov0UmYaDrFPqL/kbx//7f+kkuSiqadqm7Jg0HXRMwv9qKFj/yPyDm0uP
zMKia/z/NBRUw/7L3SrbOh0LWYOCq+mqY2r8sn/6QytKIIyN7OXGVFA951lE5KMl5lF/rJogkPLd
KOLBPlf/foGe+xgJLUGkzFYUodZ6j3cIhy4pgz68L7cwJ+d1rEBDD5UuzIGJXy7SfWwpOPUH+9LS
7Q90TPV7FJIfcyUl9+WCE09ZFoD+cyYEfBLmSCGjQIBl0RvG3JFatJ1XccGO0y9MIt6RBFuCipgc
a51rZTZBeCyG5lBYju46Yi7GuAQN3pABKE8mY0Vtwa9qU3+o7rZVtD32+rSt6gU1urO9VpMHMJia
DZeX329IxJTz86v4Yzfbu/74lrZXbRsZQPtJtyo+NJpR/kwUU0Cuj+/btSgcppzuaPxM0/p3Yty2
fUuM21Irtod/bdOnnln2tvEzb25b1f8KKrtGz133cf0x1HHYx/b4/1n9r3/69cNsa0icQCcm3PD+
0PuL4dXmF9i2XZ/YDADXh9taZFCB+MNi8NfTV88AuVhYeRO6NNtLrvvf5P8ELWFM/XuPn1u3Fxig
Ypn/iCFjAq1jbeJP38Bfn+n687Z9/fWjtoexOCgk/CLe9b31LGZX22N6QiqC9JFB2iKmfOW2TLb7
vC7u5NtqLu7xZkEVI2orTKfcvD9fWIonri/53Mf26s8XiaevD/94GnIhP20Q+rTP1e1Vf+1ue/jv
n95+BAme//qUkUifjp0Eu5ojhrKpGNEwN/v9CZstXs+ZpNprRYLx5+PNErG9aHv59nCV4jSYHret
24brnlYEUwwOxJ4338S2dn1nuY0dru+xYRmjelYZK8XSnVYzhuuVUuD6rqtDWLYBbIAm2J6fS4oN
tYEyCsoB80IlgzQ0WLo3SdLoZfpDYQA+UMSkNhSj9jLpLhbumYPVS8txTWakRaJ2YotZzeeqIqo6
Bt8mPTAxVvxc3bYiWD7raRT726Ntsb1xe9314R+73DZuT28vvL5v2wYUgUB06N2HJoKEvBuL6juW
6Bi/aXtexWgdfDeqGAPwW5j3X6+zeA0gLwmu26Ud9ATTL/TulF7antLmv7jtugVqFX+S0DTfYtd8
3vKp1W1CuGXqmsalLbrltFWutmrWtnZdbNtKU8MWo2IB2MoTn/ndRZNyYW+1N51KI/cJBfV+SxpV
FFPr24p7uak0h2RVnpNiRr9rRx14ozF8BpXxQGsCJ6IYHPUJrooENY63PSxwp+s9vwXgUSQ4Qi6c
qhP+w8RWKpewHrQgYsi+lUMsirGilnnoRSq6Mrwa2vhNAwV7KLqoOScEU5ydjkBK0uq5Q8haCGtn
RX+EJ74e5GMjMjdh5nWBIYZe21pntzoef6Lut2ShhEwlQ7h7tooQETvMFmobhei2et2YjPKdRtjn
Z4T0VhWKRZ1yW7su8HAqB63Qb7ca0bbIsDLi1VdODtUnKKamLAdSdNfIPRiK1oSyCFKbUie4MLSl
XQeAliT2drhXnZGquDhYNbG4Hn7XbUiolp2FxdrLieOSiH72QeJ0QY39MjC22en18bbWqMPMD3Na
4Dk0ackYnIOspgGNaRWaVFkiz022x7HNU3MT8leZVKT3utXre5zUjbfI5bob7ElSBJ5hDj5XSeaE
2qeSNrUewqnVA4wvtOEpRGG64QSMS+KdKsX+XDTDSZ9wnFMKswNUm3bQaSs9d7sE2kdPAFv9qnWe
FZHV6cXw0jmRYWvT4EuOyvLQpYflCQyAFp+6p/mrHfv4CG1Iq+j1XvOj9FHFsJaQJLqyigDAzX6C
4ctwNfl19I7/pRbZcMdleN//0OrbZkRpdlRjD0rJOKvu3hqTPSVeg7iNxQJ54ibrbSTfI5Nv9J9D
SLyH2HXa0q5xIXXms9e/wodsCa2IvxXaBbVTmRNBdx7sYx4dYgzJjmdW7/FyKtZf+BpTY9rVcZAQ
VBWdRqFMoJJLW9wdcRGg0jX1o26cNO0MX8P6BWNkwfOJtR2JgHJs05vKfIX92OSXkEgwpCHLWc8u
ZXzTyqea4J7W6/p9Nbp67ANrWOmk1prf8XWq0q7jgqPzsZIbBWOtc5JsCJeu9DHXOMhhok3DO/I+
XInsMazvYuQi+GOInB4ui/1Y5v40vBWkCAzRfd3/NEef2dUZbyJ9FHv0jSRIUWUQqpWfYslwbfuo
DwHA/ggvTM4tDrjTbTQGJhaxAvvHUfs2Ya0ECkM+BhRnNbsU3Wls3Eq+jXGsQxXh+9WeE+2VaVNx
j+8aO2nn+CJK+0MFZv/evtpSMMtHgk/gozJeu1Nuig6f5TE0aHrs6ZJWjp/jRHwlNIyS9F2UeMpL
f5N4mo0Dw81CvN4wIUh1Pc2aD50NpoHR/uotOr5nepl25ioJsSEHc73Y6vd0ZRwZAO0AeHaR4WdK
XmX6duvHa9Ba99hc0oRgU84LVBJYIdKM7JpX9CMRx9G5dsT3TRNbpkXE74b35gOUOuo6rmESh+kc
B8LPg8COP+Doo90wPjhndeNnvAKP8BCG2H2gfFTtQ5mdahpwsvjC+J4kBMVhT8HFU61jY59omwI/
g65rYhFFzPG1InMcnxT+tfKAVATqi+G4ZXpDykjpuBOycfss90fMj/KlfjSkvaI/O3mwykc99roT
nhbUDMLeVEE63E8tQ4eLNa27DsuiicN1p2OqW3b7+euMg3uXHhUHD8hDr56mGIf7eDH6w5IeZixC
tCIj4tVxjZym9WyiBP2VfjUlPioq984nyGRSH6fiQqqH/KxC/ZW+yOVNYt0l78aMaNc3x0ABVQoN
5oujBR2nQuQXyn3dolGHUUyXctVRYsr3bXqSkWVEsafoBzLKKdZjFpmmswrjDZi4gko/YB1c8gL/
C3msdEnb733hE1tCL+55sO+IIWvTI+rclZCcnxQAnBeyYYy9dospnF4i/dXKQWscxLTU9MP0heKl
afnpgsLjUBc+06LqXcApuXDWO41gM9x7JD5LfhpTRfX4zhFbudaNc6udC788Ek8j9Qdqf/awI5hs
1/GFaS7WDD5JApC92o9oqCwicnf1eXg3tHe6z1a+x4bzqP4MkQu3Rz6aRZMGS2FOTaT2+Uxh59vF
BfWOCY7bjV7qt87Aie2Dl4MuPyADPlTqE0kOgFgcLsXKdBmniykf4u+Ewa0OdPaThM2+3DU9Jn88
yMntiIFbpeHhJi/lW3GD2fdOf5b2/foYJweUHWrzFVp+TCmyGtArMIbby6mHBEPLb5T5Iuk3bXiO
BNT3ZakOjb3HBO3kD2OMdMMtHoA+KDqSIsDuuwWD873zhozN+QHZDq/0cT7q+xZKOc2oU/SAzxZl
mrKf34Db2fRNS2/K9iAZCs5lyUvfZY08Mpxs6m50jl3Ovc4NExesQgaylVEwZ9+llp4NUAzrs07m
4vIwMSntvgETRXRHyjBoDLgZFHN5uZFCP3eXdadXT89D/LysgSAW9j2i62DIYeb65fAUpR/T8mVE
fMx8cpfEbwWmg7G/UaO7MZ5dpAUjuYrkFxOYZMPUI+yHOOSLSUgBV5YkqGUvAZFYXxTp3GU+3xBu
wRakNtqUGSQMnuNdB0Ohp14OfWE3/rQBE+/u4vdEP7P37MyEJibSA+UXtIdnWuv+9Fh1oBW8lYY4
3vQBwoaPqa/Zo4IlGgNBCIoVzKfes9zsTNcMVFfapQeLFopH/9Ot3+rFww26b0/6g5Yd1kPqlefl
3mz32tcQfp2LbN3ac6ShqJ1c+SdgiPQ1ek4R9j5ZeEb3fHIFa8Eufptxi4ZHEPjRi35v/yRF+ia6
+dW+QX0xbtMeVz3SRfRGrsQRywNpTwrGznjsPDTdR0KJdskudpVdfDAef+x+YTb50R1Mj0bETr3X
bsujer9wUWAA8ALUnjOmfEvfZA1D9659Mx7H0MUcWejeXO/DZ5NY0Hof5ze8dKqIPziZxEegZPPC
+9Daj+pLnhzslMAP1wipG5MuQ5CTGyNtwbzh9eMhmvannCMuPhIJV33t/PoOThEmAdmPukemS7hs
4VdF7QG0d6B7o0vpUTVonB7G8nYN8GSgePju7Bp3PaaAKdWD8kYgiTd9DRErX6hIHmH1d7fSD/lV
qRgR7bpv5NzvadM/GMfiQX6JguzGSbkloIUC3n879rvqpfIFzslPHuwvaLp5TnkrMgBR7vrd4lPT
1N8hMI2rU4U7x41thm0u25Jd6iUPWHAMyJB87W8yZxhlImZPL8ozAvLxSX3tbmHXHsZ74/J/2Duv
3raxtd9/lcG+Z8BeLvYLHPXiJnf7hpAdmb13fvr3Ryoex04ye852LgYHxwkEFWqRWlz1ef6lRfHr
ItjqU/Dn/WRRWVOVSptqJ8pJcVZf5Gt7+YjdR3/Sn2RnysJEqXyFus8Jyu+ndG+MBNEY67FjmuTX
YImAdS8wnQKWcsURKOpM2OmcaAv3oVxDryz23dzc2JvHYt+eRGctfn4TzFJm8Ym8iU8Qee8XwKmm
WNbPMZKcAF+Y+Kf2NJpwyCw5DRfWQp76F+UaoFl6HZyl18K9dwmcc+9fWxP/GqHwl+y2madrbZLO
yI6VD86dDg1vZl0rqIgB9gHPRuspJ/lMWjBr3DGS0XSoYZV+BVZzSouFCMcY3lz0l/mJCeR3HZwJ
K2RITrTrFC15xAyW1kU89RYGflBoQM9cJOqn/UM1RZR8gsvpFMUfHCN0bIZXQB+ZXB4iftXSWbIo
WYdbmsOtf12eNC/BmbmsT7I9uFVyHMa9+HIfnXmXcEBf3If4a7QSqQnGGEgJW8DtwrSHPnoVX1Wn
4GUX1aN44+0Qk4DzQrOiU3mTa/EQzzhQbKfdjQSSc3JtPaFLJXNng222i1bmXr3JH/CERlydNcs+
f/Cfkf0/851ZexVsg618g9LaRbZTb4K5OKVSl0BrJ3BCZgIneMKGidFnUUxjcLoT7cRYwVjZuPdD
o1sJdwAcGd4qUpPowzyiqVGdAiTmTbD/Ozx8zpkSN9mBtoqGdzxZ91t/Udz0W4cxprxLgnlyyuwU
HMZ2X9755+BG+N/Si2boO3O//BkJi1LfICvhJeTOJ4P2O3vSAzpQ5R2f0Zng+ujS1mSPQtXAh2LC
oppATDNnPPVP/pWA/xG8pYZE8gK1X5U0l4hLCN1EeBJPGZchji7atWDTdeMLfeOs2nXLDenO2q/5
Q8YOdKIsaO/xNTRZ5dlB6Xaa3Arn/QKPjRXOP5UvrYp8It42yn2wFNdo3K5b/DImNapmc2UjnCqn
JYLXxmV06FjaFUggfQ0wgYD2gBSQ1V4EdyZkLWvh7rpLcWmc9ydVtwtO8y1LCq0N6CviA55883pl
Xxy8XUNVwxOGNINWDUvljX/u7fq7dhwAx1HCZnXLRIRowU1yQPyCQUWcaE+IDvEfuGjC+ME0+NSc
Ij+l3pbreNauJbZq+/I821hPUTjHvqK5RGnR3PMsf3DvcQY7h5/EVfcnDppllzW+VPl00FK5Mu7E
m/w8gN/SL6PdsD54lJ6yRy7RT2eeNssOdXfS3zEhomHDbQQ1Fw+DMQMbS4TmFGbhrJsLEzmfdJtu
/lSvWOGx17xUzkDnTqD4Td0paclzxlKmycc+Om26ZXETnjPkhefNKfUK8neazYUtbD/pXN7Aspqw
BJpKj+IaI3EkZObmmo6vpryZzrNZvAKWN9OXcNiX4lmyKsuZdu3cgX+YodHG1MUwduusntxZOteW
sLbsVbvTT+CzMOH551w3TqeAqukv7YLd2F3GjPNkfO0fymaqfZUetHOTudtfWGfxXbrV1+XWxann
UkbY1phX/pwpTb5gOUgchkZ7A4OP4Tlf4yo2E7bSlbnMlqxQKXl5Yc60S9YUzQH1ruzR2dTbZNmv
qkPNOLGKVogRTBEVW/hX3i7Yadt40Vwucnkq3ck0AVhvwky+qemZO/qsjTfEjBuoHhToPt5cvO32
3T69yK+Dy+isPIkZBY1n69y9Nq6kcwSs+7W90ZfRmbkDdDjzH578mXDZbmu6s7Ia/um4t4FQRbft
Vt6HF4I290GhhSvEVsp6KtyL4QrUTcASCouqyb3png7GUhgSnZjlgnXxRt8E88HkdZKu2S/sQHdi
fzG0WvkGzGeIMtckwXbl2tlg7tbPYn8hm/PeOIgQ8Uxnh9c5dxFBdOO6vIZh6mx02lFOj00urTsu
4slZssAfRGxG8FBQs7DSZQNeIThx3EmIQQpDIPINU3d8D36kYso6sQLiT+aQUBifSUOIanx2jEaZ
WLwljb9jF0IYVx3CyePDGIl6ezk+c7rGnMhw7qZjFGq8HpOkdeUipdEY0hVCdO0alxmU6pp0raTN
FOKFgVUma8Ha2xbCI8KcgDpAbeA4kdWyt+rExNmY9OoBfOKR0ceGM1mJIpIaxOQhLjhsgIcHti66
KOg4NIAeyYds/visGBBmPYLS8pD5LY5J1yEnTAAIGrg0PEUC0mMWaBguoT5Cs9CxuzGJYJqAEnMM
5RyFCEkcX6IhhfgHbr4luDnySZ2SXeQqsUEPremNNLzVotmJKIeEl0QXPEmlTvRFRmLOZUWdtg4J
qpbUt0cgog3C0y7VWQYNV0xUa8Bb+aIBORL0FGBHb9n2CaAchQE3E84J1K5yJw8ZOLkmEIpgiZO7
tjaMKWKHGDoOqezSGNIj49Oq1QlpeGrKaDpk68ZA7xjXHZ8ZY7KuybJtZDvR0h+AEuNDN+Tv5BHs
8Od7Kb7cK1xqFk7c1YRU0MLZlJmWb+rhYXw5PogpgauafDcbBeKg40MqCBlCXcNr3bZ3ZRUhWjGE
aY+xWrStQvZrHo+gjoSVl4YYqxhADNshUt79+Qy9RWKfw3vjw4eX43Hj1wIhJbERxd2jZCYEuotD
IBYHsTWn5FYZAIKKrioyz5RSspVKWd5Y+VlYpvyuEToDaTbfZJLSLv0EbXl73VQwleRKGWRRiIqP
SgJtQWZvfAYpe9vHMGPBSV0koh5jAJkRZYyyyqi3klKdV1kuLWpBR2lDBqeYEVXnbui3hmxW6+Or
8QNLNJF8dIjZf/fm+L3j6/Ep7EYrNjAP6Ym5agz48ig9MCoMFNoAYD2qDYxvjw+jDgEYn4SbCuZx
fPn2aVbYRFxrXD3+PGL88FiKUg24yLePwJntzMrAPDAzEGMTYV/UnaideuBVEFgvuoAoQz2IvqPq
INEHR9yWoNYIu0rtQxJq+C0gkfz22fjMSekBZt8PKgkD+EvRs0JExZICxocMTTXI7gXmq0mKvcd4
0Pgloteo4o44sfHI1gg58ljU27vH1+MXxq+Oh/pGwDQ8Pn0r73jk+Obb19++cyz+4+EA9fA+BL/x
4SvjCRsjz6dNTkz7rZi34z5e2Xevf3plb6fOtABbJMsn8zzU21jkd1f/3a87Ph2/iULSax1/d6bj
0/GA4w+0KvaZekjU9u2af1kn45mNwnst+Lszv/3ODz9mLPaHK3g7Rf/Yl+oNabqHYkAexsPg3w/I
w/Hhw3sfXv7sEHIAxLU+FCONSau3w8dnb8eMxSYjPvHtmLePf/bex9OMRXwo9niMofSXJfm2RTX8
viO0agR5ZYV/hGWNUKrx0xHv9PbyiI5ifP6G3zLHrOr4+fHpeHxCrEk2tWr5syLeEFRvxRzP8nY1
v/ze25X8dTHjcW+HjOW9vdcOWbD/T2r+W9gj4L+Izf+a1Hx7yKMkLt/Bj47feeUzS19UQ4F4rAx4
onduA4byRVVUVHN1VdJFABDfuQ1owI9421Q1Q1QGiNEr+ghgkiFbEvRoDVF5UQOz9IG+/Fd05gFa
dNTbX3/997+gwmkwqi2DC1QVaM3iB68BU6qr3kuQJHF065nZB6OzXS818PKcTDni136p4q8MhX13
MhUBTIVfCtJKGTRGxY86+FWdyUri2KsulwCkmxVh5rpVgNEq4MihGohfiwJVDaJYYodPC44GQrtG
0yuceHX0GBmstEOU3/KmaCB9YLza4uuiBg5aA7F346FqmyK3OdV1ZeuFmoXIaNbANSqIxQXmtAVL
OPE17yRxzFVTwFMT6o7Au5BffNcCfmJXYPzAEOeHarpoihZ3yuD2vgd0uQzvrcLiBbwyEe3SJBLg
mwGkQ+TvVFybpBBXPk9+VsXwJfSUVdrmF6IXR9PSHtwy03Lh4NTkitFLpEYnYVg3MxOhpKmea/Mg
xre90yHCySw80RbDlDKS7oLKZRFChDdU17KpkISEMNs7qjwn/XpqOMFp6OPoLirzUQRMkEWY4uBD
x9U11GtWRi74jmnqKuJUDd1ZCJ1s8BjjSlUuG2W6cNoYIhEweH2Aa8v7LtNBZDnZyjWlm9jD8diJ
8VgzLX/lmwUKRdD0+Yr3IvkdTkTNKJSIS4MSzGREh/sD1n8Xgei86IFMjDDwrtBomMkNpCp+ljnr
1ADnVwwjbavesxj2gbCBtf8P92podB8bpQHsTgJ0otFDPzRKEX6LEpW9tYICYyKiaF/7SvBoYVRb
x60IiTe2CU5VFaZYvkaaQ8QzOW9mva6tCoG4rV2VSwknUSeAkGDgTortjT63sRiYyV6zSd1Yn2uZ
eY+VbziVVRllxBrWiuuTLtWdZZ6SBM/D0lmY3U66q8UQxTnHe0EXEQYvmgCYQUBm8BPafVYL87xp
rHmvWk8hTvAb5FnuQzeGSZ+YE8EjeGl61YT94zaS09uqiS+ihIYHyRNTnvrEkwLEWOILu0BgU4O7
1Kw7WZ/JUnjm28J5hXy+ZkzDNtooYkGCscbvgQPaScVdVGMRR07T2on4OE7sDisQvD3PkbeeGUj3
tkXwYpJ540ZdRhYt5j/cp5/cJtPQcUYxTdXQZfxfvsdIFqoC1cJorJXH1pZkP9lj09E69M9JHMtX
yMLd//UJpZ91YjCjiqayZ9MsTF3enVGrpSJKJc6otMo21QfJbYxk1aEzYEh0h1rwmQKfAKRLdR90
tGAPR+bBnSOYQ11e557zUiAyl+E6Wj389bX9rM1aItYvg06GbCnMG99XhiwVcRwJoQXw5cRCgm05
etwyk+EQo0HsrRAnmMaEgP6vT6uKkqoAeiV8AV71/WlJC8pm2AjmKtLCl1Yzr8WU8cBM/Jciq+y5
g4VtUJjXf31SSRyK/dBDkboVmSaHaeqHOQobd9kCvW2uRIBtU885h54Iq6Yh5DO4uOALQTa9DkBS
3diFcR346sBqBeOSGOILaiLbqEZzwGJaottFp7qfbDPUtEEuBN3Soxgs0tGtMEgk+R1xAtEIp7gI
BLNQjy5UFt+oVXh3cS7sMHjYEExh/DVQ7w30hDhKUIIXIaqBJ8nCTxskb8QLXQGwaugFQJUwWiNb
Qi5M2cZYTE6SR6djO27EGGcpLo7iQDfhQCvIv5n5cyneBCn8dtCoOGdlmCvYQAUQ4H4sIXsGGlfW
BIAzApayDIsBQVhTfWkrbSuBTZv5HnGzNGrnZkCkKoUDysahGwaesO1PcImeJ6JaY1bJbUuzhaCj
4eW1OjJPYXet1MlNJQ3HMrVOrK67xNM8nGZCLcLNhv/k0PFsi8rVMuVeJzkQZMPs0KG+SqgjnsnW
QjQRUkDRe4KUGOJ3qpNMQkwM/kOLkAfw9fsmYYoiNGQN8xZTtzAHft8SbdkOK7fP25VjyfWkURZo
vJ6zAO6Xgl3gA2ntTLHtJq6UnioKZG6AgKd9gx5KmMHOaqEh1vOwBs/himTFbVNcSSaBsjDyq0Xk
MxHZiGVoTTNtKmLRSGc4J4ks3VQ+oC4UmdEvWVQM6LOy8mOkyDGriTPSm4L27BkIhCLnDwkSGyXN
bJxZFJJbTwwNiin5VoXIc4AxDxq13UsZ6xtD9kSslK2nRFznLrHzpAGHV0tYjhTlUg7U/DTp1a+B
QGrfttGhSm2McE1tntCcimDmpf2VIronoRZfmhnhPL3NsQtNAlJcknxvVSE6h6qxwMUEYHZlBfPS
F2YaYclpX7HEcqRoXfYoCaCrghVkXC3cWrjTdQSzcrcDX6DcFH3yYCcVOc1Cw7uY8GYUelc+yFBw
pii12KTibePEDInko2t4lvXVuoUCO6tLY8d5i6k92DZVOWrzg3WL21wpfrqSgWWhiumRiGtO886v
ZiY1ZIRUFbmFBh4P0ZNLDNBfAKsnS2I7izjN0c1NrSFLx3XbvrtzWViDIS8JRwXSIrD8FN6azHeR
k2kR1poZkOyoq1nYJQixCBq15/VgIxTAUuiIotGybtuIlsx3p7Le7VmaYcRNwshHjHRYnaKNJ9l4
MPo1YAQX/WfYsRXs5/OiSL0F7nUokfr5LPMVzAsNzFPijCYB7pFgdK4ix+crLAEV7IXQgB6E+OVt
Hmtgu4bJWQERYSLMMzcH0/FAiu47Ek1+m7m3iNjiGAEy0odwrLvyFK4/PvOwD0HUr8JMQRwhXTSG
tnRVGgMizDPRAJWBywT4SQLpeLTSuhPyjp21sxydeKUAYbnISGVI+U1Ed53UkrJzG0NY1zAnIWb2
+7ja6AHFMJXoS/Amt1qmnemYl88LyRUYhjBzF5ldshbSeiA78lJ0cVbXoKIlgEaCdutLdTFtElGZ
oHtx08qZMeutsJhbLcisqJKWBu7WK4SQWUME5LQtwWhRcyHNipe0GZM6azrXnda9cZ546bZ3lcHf
Z064cx8liCkjxsBsg92wIg8oQpJ3kj1SOC8dkfsf5ci3a3m7KVAhlWtWqBqrlURLo0VcCVf4JaP4
EDPEqk68KrClCrEt8gezXDzeLwsktadVBRVDxWOizzHr0SV6dQkbtQu8fkqG8EGh2wBowdTGBsAm
NP5p4A9O59ESN4iHXAGOMfAWETXtyCnaqQ10TNlb5cZ2q68Zo806b+jHGLuh+2+fhVl2FZvaerdA
hukUvKc8MXFBhV200H3gfoZ7G0T1AWMwD3SJvWJkOyvAI+rZQ5lV1xhbPwbqJsj6TYav5gQ1PX8e
dAZ8qDxGLMRo7kJNm1WlzaK7XGoBWfeW4F4fG+A4arJWcA1BMEY3eVgD8QmtfWCSsdOC9iq0Bq1B
QpIojehgIup6ETLUx4Ipn5c5ksldjd2mEwxirq2ECgjG66IOODEMT+rYvm6EaIouVQ+G1kEFTw4f
/JjacVG6FAGERTmOKYKeilOWtnfWoOUt+GKwSwUEKYxkAMJIZJodXVgk7A4C310JbRnNUIa32TdO
fKMjFSOTFAvVkvLF5gbxFby1FXSvQQz4Kp05TWTwF2p5Y1jxDi2t80ApAbiY9Yy8AgkB05xnBcC6
ojduDPY3axhleCS3WN30PfqOUWQHy4KQslm64RxpCwScXX9ve9d5YZVY5DBousoudkSS4PCMdWVZ
tqA1JRfMQcZI6ufkqgbBeg+/tVUK9XOOe+28xGRophkqQJRKIZ9nghxumhsU4zFWk5HosHqEtqS1
1yRMt+CzcEMgI2Z1T4L3SC9HtsBHvxU1+NuqsHatxFztWMFNkeZLtUVdqySbM9mJeeSs9QIEXOYZ
c8XtkpmbZvk0rauFGIknosnOj3UksuEVBn+9cp9a6gPiF3IaVSzwmDe9GqyhHm9SxXlWkLIKnedI
VcjYZ0I4ZTV1U6aRB5ot9YH3NxvUNu9EwXq2I2+lp7hrdbZwG+jIsxhSMmOvj0ZX0gawqNV7nHKu
I4YX4GDmuW+QaiwNLG5rJF8btpEBSS7LePF9Uj2amXOhdXLXWAiuG7o0b2L3LFHce9u5L+RtGCME
LgZqMvUVaymlLYgBV16N3206z8E1uFoU2MJ3bahNFIulQSOh5IJFa58FLTK7zZ2rDzKCgolplS8Q
OjBA1+ZVfyNU4cJrancVW2E4a/k8Fhlzy+BFq5EXN8KABFon3SU4ks0yUZvLGfLjolpsECuLiEWI
OTfY3La59dIOJ+vNhK7mhLduWuYogThozjg3rsx2TfGnZLweSgF7R9u4lx1Juxfyne+Jl1HT53MB
OgSi8f0A8mSIj/MoeggSYSkx5zad74OmNNs5dB4S5pZ0cH3SLlW3x2X6omkGmzGiCGshbe9hxZ+U
rr3B8wYTaQHbWk246TpJXbfoBXRNWk9aFjwAR0FzMw2EM8gamAZsZZQ11CGRhcyHWagLGyL9UhTc
4pi2YheYbzRYkUDpUHUu4RCwXO0B5oL8NoeUWtULxHVaoLnw8zLkq14TfOOztwdnSP9FPtA1saob
9ApsZMWRSuhgfCzHlJsy5Bn1jPV3SU5v5CC4GTrQfuT5gDF7aajLCu9t2VhWYbvMNNBVZJYcMwIE
EJZnuPDmjJ3xbY48zAKPdeietszM0WC04RoQOQMfHLIin6aaeCpCK8f3HKRbKZ/6sksLjW5o4ky7
Ki5lpQNOswJpqmvAtDIBvosol9seIHg2OIjjQHKocu+i6RF4Zs45aFJ4arg7rCxZ6XcYH9ntKcuk
dmoZ7kWTFDdxEVwhcLyNquSQN+3Wk9UZBqJ7s9IfVQCKbD9roDRVlBzk0LmQwXpKMhpsSLBZUx9L
YlYZp8goMK9XN20VHlhDoR01LFOAAftiz9RHMMwU0bztgDMJ6JugjsFZsNwBGmlFj+z7uo0mVt2m
Uap4XpOSmCS6BHBT0+iuMhYtWGhCDU6XI3liTE/rCP/OtSq5HRkgoxZGwI0OCm3rRHRRwYP+W3Sm
vRkf4iYUNnjJnbHuthdHXRjkA9UQXbhRhCQXA6ufelGuo+ea4P5TPhdY+xxzw+Ozsa14vSbNvM5m
na04lXuUfhnz8qOwi6lWQAUzPZq7AyA9t651GQcHLeqf5CSSpmgDrb1cfHB8oj9NHd/iL708GlcA
/PYhxLBhWqkhXnRWrJ3IpXNjKZW3RGp301eitvJaZrdYBEImVaTXO+I7Ttmwca1LxJusYO1HLOK8
BDRhxtJtqiogt8VYm2ty/xWHvvUYwyx905wgvGw5hTA1E2A4KWpmgNTv2bWxPBJRctL7U91GsIQP
FMbNeaOzPbGpnrz0XxDeZbzUhENbY3Oa5yy1SugCWoqGmoN6GCipNttg2wXR3R7Ss4PjE2Kyw7Q+
hP7GTaKNcnKq4+WighUn4ytNxi13T2ISh0fk6pBpxq8nMmftcDrPVm4kWBUWIiXsXszZGOYSIus6
E8PHrAfCgzwsKejQf8Zm/UVt+zk+gchF8Pv8/MwVERtvnBDJNRHuBtLzl74MDcRuOMjozoUaFTgr
YXbVXSkGQOWJc4giQkquFABAj2Ycen0l8CZJBwOso3dRIuvYdCzhfC/dm6V9peXxyu9UbLSVAIR1
tY900KQe4IiQEPmJ7J0gZmTOIvwzcMOVsZ+Rm5VBPLXcFwk7qKHFtL2rz7Ihjqn38jxyF7VE9CDH
9WauoSmi5uBLHLRNCSMQjjZt7r4fi5h6afTxaggrNokLvrxpd6WRf7V1IgJx021TCUlbuyZQofvF
nW2mS6MjwqGJya1UIdWjZjYxjKDZ5shZzxCwYYOaIyGusGgi5h7PotyQp4HARelCedHW66TYVgiZ
zsfb4zLSeK6HILztP5bciHndx7cyYuWDRNVjoyXnvgW0KhD7ZibYzWWvtmDM+5TuESiY0oDk0Qic
oKDH+SzzUvAk0EwQobABs67RyIFnpXsPXuXtBJtg+9jqgtadR5I4ZK5ZnTStCBxWfOl71g9ApcZA
CBoK4qRXHEBGRBzJP4gTqJvXyH0WNAs+Y9eW0aDWJsr8ww1A9oot9RCJMSL0+3L1GXk9YjyoWBFI
OniCeIbtu1tj79i51mKsUs/PmjkixUOgEkNi1jkIHI6lJcGetW3Cwqd2T4xoiOMOEst6IQKiQmKs
KYOrqG3P/ITofJ2wl4s81ZxUYijPwr4vJ04knYZpsIoJNkw0Jop5T4OftCX3dQxuxwTjiGzjttYA
mB4UDHFajedJUMlAZCPWCyCo5ZbAcJKqMKLKsCToBHLWibR1VTYZMgv+o6MShZGEk1oiKJH7oIoi
9RLZ02BB+J7p2DW2WSO5uCMk+dSvzYUVoQNVqHG5suwrl4zp0rURy4k8gjX5Kq6SaKb5SbAIG3YK
vQWUz+vWuaDdO6Qe2BUAd4ttLBaCp8YJ6jW6h2Bgzf4lEm/KoQHjHQtOywoevcbuAHWzPY45SUDc
TMrFXZMay0ghOicO/rS9BkuEXWUxNDziF9oU350xJxMK/gvhFW5zY157oXwW9lAObZotC6gijMq5
gco5OAUsUYc21qtxM2t9ZSGBBqHrYm0rVtmuKEBGuEnwIvaMtFWOGisquaIXAWroNKJhkryVZVWY
EbAXUXKUZQ9zCAyVIrEgribAygoQNBNdbp2VFM+2bZ8OUVw7OCmz7tKFuyVGdOpWh78SWunUqosh
jsYq2KnNtW5r7gzF8ZxfWByyNIBJ4LlbTUrxfCHHt/JVAqQWto0CY8rUdXuJ+AOptsipi0mONue8
8S4Dvd3nWb1hip3ZWNyy4cfDMolRwXVwxzFYJbZscwq1s5dyKZw71ipKvHWSrRBezGZkvQO1WTpp
mqzJFNx5arkTi2aVEJGSELkbJHjAfbPtWEpwAydMztg1TCvHgaCDgJAUkugIuxu8KFZSZOxrU3gG
2eJNc0lQpzIruExZ6xLLQs/3CEUhdZazvxkMC5C+CKZe1z4aWgMtrQ7WtRKeBJHEviaGkWyFYPNq
vThDnH+llfJ1luP02HtnYhaeoeC7qxLRm4eRd9JbML/sMF9Zuehss0R/kqrwvnTYLKL5MbdqEaGX
kPZowAexESJiLtLuJbt3ED/IzgRLzZaEbH2Uy+HpCagyqSWuIjTUZNsiUL3Ry52nEs+ceNWq66Nu
LmvKwe7lDByTnfWgY7hUW0n6zfjgiFkVffc6x5UAhSGkLYsE/4hMypeK4FwimoUgKe6NU0NlDKkR
bt8WvTZhLMlQsiTm2vaQRRNX6ZCX1HNxM762XPtcUmQ0FCszIrqoxCc2Cdm+MWNydcZcJFgwcT3Z
mePSs9RRFYWoo0ibMggQfGDGlHAYQA9ofDY+BAFuKkjo+vOw7OTN+GBXocseN2C15gbK8b3xg971
Toj5t3PHJ06YJ+bCd5Qrp1JwJJo5WZNF9LwgAR1OWGQV2+QnCZmyNS7WFdORthUtTpQwa4Oy9qEM
//mgWSl2DNCb526SxVtBzTdjIPj/GaX1bz9kti/38xFssKsOeXd5KKqw/DNJP3w6+t5fJ//dQa/Z
/58X9Mf3EivPSRWXwxU4XhJ/D1mQB1GUdyCH8ZLG6/2rEsI9+i3V18O//4XKukauTCdHg6gZf4Tk
wyR2vn2MuR6ABlNhLwfeYPg7Krp8V0W/qoS//n3H2vzrY979gv3XYXrzijL3nsvv60BSzQGR8Hdq
4UMZb7Wgil8kshVAM8Tjr6TA72vBtL5wGl0ZEorHv+9b/M/v4N/5hX/nmL9XC2jqfbs1R1zHn9f0
Y1v4dS2oX0xiVhbaOD+vBe2LoYiWYf2T24JJUvVTbYEeMfw+w/rWFCwsCd61Bf2LbGL1BSZIHP+O
XfAf1CNkVI8+Wwuq/kVRkU9SkFca/0jlfV8LlvoFLBPqR99gVv+gny+REWYU+1QjGGSkDBXBD/LW
4x/aT+9+vsKwKSJMJX77/J83LOqSzD37VC0o5hfy0MDWDABCw9/HRmB+UUymByaQ44BxrPZ/UFuQ
JbBBn68FBUF8ZMZY6w1/FPiuLcggBSGPMDsca+Ef1xbAd+iMYp9qC6r0RZMNCe9mlFF+VgvWF2CN
tJXXAQPoIyf8J7UF0GIfjW5+sVz65RSpaF/QgVMZGY6V8EOPMBgXGBZFYrTHv39aLSgKy5xPtgUF
bKyumKopfesRH8cF64uiKMOwQXMY/o7rs39QW1BQCPybS+dftgUVxyMWzZqC1ODx7/24wKLRoBI0
zaI9DH/Hxve3auFvHPTnTgTrjfDruAfxDsXPtiq/OuB19f3j59/WnAPWeNhivDtwUH08nvtti/I/
7ypp7PTfffg6CIzn+fb1bz/wx1O/O9frr3p9c+Ud8n3+7GL5NQhQfrvMs33ETub/hPunfbR/tzUY
6/ztSv79r3fX+V0v+A8FF8GHcgcM3afLzb0+id8XbA198/MFB/u42BevJQ23UUIr8/X1T3U7/5wc
/qoqpvvQQ9DmgxEYLZzZ5bNXPQUDnu+/Jq8lDVdtjKKany85jg/Ppfdcvds4MkQzLn228Nkh3Df7
/PBa0nDZpqn8hsp+3ez+kbz8QeVU0dN7/zULn7XXs/73t3RBrXtf37dCiWX950teHpLceX/JuLIN
VIXP1vmKGve813LG5q3oGsuuzxa8/rp33zVAPIMkhu1PlxuGXpx473vkMW7x6aLjr97+wyiCovZv
uH/rpHnfLI77qs9e8PbHsem4Vfl0wRRQPQfd6+0a2wW+gb+hk+Be4xU/VLMFIeP1ZP99Bzzde/G7
0WPgCP2Gaz7d5124j7++XuFQHbKoDlvjz9b06b4o9s9uVRzK8l2bluE1/Y4q8Z5dz9m/D3UeA1yf
vnSPuaBIynct+1vA5PNlk4rjf5q+G5vYgw5bxt9RegLC5LWk8X4et7efLhom3IcxRJYM03o91X/f
uM8OT/n+w+rp2270sxd9dqj37+ctmXDUb1g+nR2aP1b7KC1c7/20TvlDePzzF978sTnkxeHdSCXj
z/WbCj89tN7zu2mMwn/HjD7UzEOSB691MDZBRdJ/w2LnbJBv/2O6zxNmyvedU9Gl33aC2T742PcV
Xf4NS5Jz13tf4yqt5bWe/vv+cx6ErEje72ogmw1xjM82w/P84HzMJmm/41Ze/Ae/4F/zd//WHuTS
Tb4e/lgXP8xthj4QNj9bLVdJ9YuGSOBE+g239HiCHxviUPxv2I9cU/uHoji8W1IoJPB+w8h4fWjf
7yq/BZM+W+e/MoL4ZEv5C473Z0v22Nl82AUrBIJ+Q/u72zPvxE75vmsSWx7IVJ+t6LtDUf5x+7OL
h5n5GxrfnVc844zqvVu5fYu1ffraOxyMYue1Eoa5R8Fx/D/OmT+LNP0Zl/4x/vSakv3Z194H14Yj
nsPDPv+f/wUAAP//</cx:binary>
              </cx:geoCache>
            </cx:geography>
          </cx:layoutPr>
          <cx:valueColors>
            <cx:minColor>
              <a:schemeClr val="accent6">
                <a:lumMod val="60000"/>
                <a:lumOff val="40000"/>
              </a:schemeClr>
            </cx:minColor>
            <cx:midColor>
              <a:srgbClr val="7030A0"/>
            </cx:midColor>
          </cx:valueColors>
          <cx:valueColorPositions count="3"/>
        </cx:series>
      </cx:plotAreaRegion>
    </cx:plotArea>
    <cx:legend pos="l" align="ctr" overlay="0">
      <cx:txPr>
        <a:bodyPr spcFirstLastPara="1" vertOverflow="ellipsis" horzOverflow="overflow" wrap="square" lIns="0" tIns="0" rIns="0" bIns="0" anchor="ctr" anchorCtr="1"/>
        <a:lstStyle/>
        <a:p>
          <a:pPr algn="ctr" rtl="0">
            <a:defRPr sz="1100" b="1">
              <a:solidFill>
                <a:schemeClr val="bg1"/>
              </a:solidFill>
            </a:defRPr>
          </a:pPr>
          <a:endParaRPr lang="en-US" sz="1100" b="1"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480060</xdr:colOff>
      <xdr:row>6</xdr:row>
      <xdr:rowOff>160020</xdr:rowOff>
    </xdr:from>
    <xdr:to>
      <xdr:col>11</xdr:col>
      <xdr:colOff>175260</xdr:colOff>
      <xdr:row>21</xdr:row>
      <xdr:rowOff>160020</xdr:rowOff>
    </xdr:to>
    <xdr:graphicFrame macro="">
      <xdr:nvGraphicFramePr>
        <xdr:cNvPr id="2" name="Chart 1">
          <a:extLst>
            <a:ext uri="{FF2B5EF4-FFF2-40B4-BE49-F238E27FC236}">
              <a16:creationId xmlns:a16="http://schemas.microsoft.com/office/drawing/2014/main" id="{D8C8C26F-00C6-5BF5-90A9-FCC03422C7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350520</xdr:colOff>
      <xdr:row>6</xdr:row>
      <xdr:rowOff>160020</xdr:rowOff>
    </xdr:from>
    <xdr:to>
      <xdr:col>14</xdr:col>
      <xdr:colOff>45720</xdr:colOff>
      <xdr:row>21</xdr:row>
      <xdr:rowOff>160020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6FC6FB3-9079-A29E-1F3B-4EE75A11AE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57300"/>
              <a:ext cx="4572000" cy="2743200"/>
            </a:xfrm>
            <a:prstGeom prst="rect">
              <a:avLst/>
            </a:prstGeom>
            <a:solidFill>
              <a:prstClr val="white"/>
            </a:solidFill>
            <a:ln w="1">
              <a:solidFill>
                <a:prstClr val="green"/>
              </a:solidFill>
            </a:ln>
          </xdr:spPr>
          <xdr:txBody>
            <a:bodyPr vertOverflow="clip" horzOverflow="clip"/>
            <a:lstStyle/>
            <a:p>
              <a:r>
                <a:rPr lang="en-SG"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266700</xdr:colOff>
      <xdr:row>5</xdr:row>
      <xdr:rowOff>7621</xdr:rowOff>
    </xdr:from>
    <xdr:to>
      <xdr:col>8</xdr:col>
      <xdr:colOff>0</xdr:colOff>
      <xdr:row>13</xdr:row>
      <xdr:rowOff>152401</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41E0624C-721E-F4A0-4059-AEE6E5407D1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693920" y="922021"/>
              <a:ext cx="952500" cy="160782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68580</xdr:colOff>
      <xdr:row>12</xdr:row>
      <xdr:rowOff>114300</xdr:rowOff>
    </xdr:from>
    <xdr:to>
      <xdr:col>18</xdr:col>
      <xdr:colOff>76200</xdr:colOff>
      <xdr:row>19</xdr:row>
      <xdr:rowOff>167639</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9D1B6EA4-8524-B33F-2C85-2C034E3B28F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591800" y="2308860"/>
              <a:ext cx="1226820" cy="1333499"/>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236220</xdr:colOff>
      <xdr:row>4</xdr:row>
      <xdr:rowOff>53341</xdr:rowOff>
    </xdr:from>
    <xdr:to>
      <xdr:col>17</xdr:col>
      <xdr:colOff>365760</xdr:colOff>
      <xdr:row>11</xdr:row>
      <xdr:rowOff>91441</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8293B57E-4422-C660-8A09-6376C47859C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149840" y="784861"/>
              <a:ext cx="1348740" cy="131826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160020</xdr:colOff>
      <xdr:row>8</xdr:row>
      <xdr:rowOff>160020</xdr:rowOff>
    </xdr:from>
    <xdr:to>
      <xdr:col>6</xdr:col>
      <xdr:colOff>289560</xdr:colOff>
      <xdr:row>20</xdr:row>
      <xdr:rowOff>129540</xdr:rowOff>
    </xdr:to>
    <xdr:graphicFrame macro="">
      <xdr:nvGraphicFramePr>
        <xdr:cNvPr id="2" name="Chart 1">
          <a:extLst>
            <a:ext uri="{FF2B5EF4-FFF2-40B4-BE49-F238E27FC236}">
              <a16:creationId xmlns:a16="http://schemas.microsoft.com/office/drawing/2014/main" id="{ED96954C-64F1-F0DF-AD29-CE15DFB1C0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434340</xdr:colOff>
      <xdr:row>33</xdr:row>
      <xdr:rowOff>91440</xdr:rowOff>
    </xdr:from>
    <xdr:to>
      <xdr:col>14</xdr:col>
      <xdr:colOff>0</xdr:colOff>
      <xdr:row>45</xdr:row>
      <xdr:rowOff>129540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3790409-DDD4-F91C-D799-1E7AA77FD9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46520" y="6126480"/>
              <a:ext cx="3832860" cy="2232660"/>
            </a:xfrm>
            <a:prstGeom prst="rect">
              <a:avLst/>
            </a:prstGeom>
            <a:solidFill>
              <a:prstClr val="white"/>
            </a:solidFill>
            <a:ln w="1">
              <a:solidFill>
                <a:prstClr val="green"/>
              </a:solidFill>
            </a:ln>
          </xdr:spPr>
          <xdr:txBody>
            <a:bodyPr vertOverflow="clip" horzOverflow="clip"/>
            <a:lstStyle/>
            <a:p>
              <a:r>
                <a:rPr lang="en-S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601980</xdr:colOff>
      <xdr:row>6</xdr:row>
      <xdr:rowOff>160020</xdr:rowOff>
    </xdr:from>
    <xdr:to>
      <xdr:col>11</xdr:col>
      <xdr:colOff>236220</xdr:colOff>
      <xdr:row>20</xdr:row>
      <xdr:rowOff>83820</xdr:rowOff>
    </xdr:to>
    <xdr:graphicFrame macro="">
      <xdr:nvGraphicFramePr>
        <xdr:cNvPr id="2" name="Chart 1">
          <a:extLst>
            <a:ext uri="{FF2B5EF4-FFF2-40B4-BE49-F238E27FC236}">
              <a16:creationId xmlns:a16="http://schemas.microsoft.com/office/drawing/2014/main" id="{284CDF27-5595-CE47-3D7A-4A029F4C76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99060</xdr:colOff>
      <xdr:row>19</xdr:row>
      <xdr:rowOff>175260</xdr:rowOff>
    </xdr:from>
    <xdr:to>
      <xdr:col>2</xdr:col>
      <xdr:colOff>175260</xdr:colOff>
      <xdr:row>23</xdr:row>
      <xdr:rowOff>121920</xdr:rowOff>
    </xdr:to>
    <xdr:graphicFrame macro="">
      <xdr:nvGraphicFramePr>
        <xdr:cNvPr id="2" name="Chart 1">
          <a:extLst>
            <a:ext uri="{FF2B5EF4-FFF2-40B4-BE49-F238E27FC236}">
              <a16:creationId xmlns:a16="http://schemas.microsoft.com/office/drawing/2014/main" id="{40AC8812-A9BF-5EDC-09FC-762B853BC1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441960</xdr:colOff>
      <xdr:row>20</xdr:row>
      <xdr:rowOff>106680</xdr:rowOff>
    </xdr:from>
    <xdr:to>
      <xdr:col>5</xdr:col>
      <xdr:colOff>713142</xdr:colOff>
      <xdr:row>23</xdr:row>
      <xdr:rowOff>114300</xdr:rowOff>
    </xdr:to>
    <xdr:graphicFrame macro="">
      <xdr:nvGraphicFramePr>
        <xdr:cNvPr id="3" name="Chart 2">
          <a:extLst>
            <a:ext uri="{FF2B5EF4-FFF2-40B4-BE49-F238E27FC236}">
              <a16:creationId xmlns:a16="http://schemas.microsoft.com/office/drawing/2014/main" id="{92821E6F-23DD-A5CF-0656-F999950410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53340</xdr:colOff>
      <xdr:row>20</xdr:row>
      <xdr:rowOff>106680</xdr:rowOff>
    </xdr:from>
    <xdr:to>
      <xdr:col>8</xdr:col>
      <xdr:colOff>419100</xdr:colOff>
      <xdr:row>23</xdr:row>
      <xdr:rowOff>45720</xdr:rowOff>
    </xdr:to>
    <xdr:graphicFrame macro="">
      <xdr:nvGraphicFramePr>
        <xdr:cNvPr id="4" name="Chart 3">
          <a:extLst>
            <a:ext uri="{FF2B5EF4-FFF2-40B4-BE49-F238E27FC236}">
              <a16:creationId xmlns:a16="http://schemas.microsoft.com/office/drawing/2014/main" id="{B2972804-0241-0746-843C-A16C697ABB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441960</xdr:colOff>
      <xdr:row>20</xdr:row>
      <xdr:rowOff>68580</xdr:rowOff>
    </xdr:from>
    <xdr:to>
      <xdr:col>11</xdr:col>
      <xdr:colOff>807720</xdr:colOff>
      <xdr:row>23</xdr:row>
      <xdr:rowOff>60960</xdr:rowOff>
    </xdr:to>
    <xdr:graphicFrame macro="">
      <xdr:nvGraphicFramePr>
        <xdr:cNvPr id="6" name="Chart 5">
          <a:extLst>
            <a:ext uri="{FF2B5EF4-FFF2-40B4-BE49-F238E27FC236}">
              <a16:creationId xmlns:a16="http://schemas.microsoft.com/office/drawing/2014/main" id="{5B675ADE-C0BB-F2F9-6B18-04EF441168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619760</xdr:colOff>
      <xdr:row>20</xdr:row>
      <xdr:rowOff>68580</xdr:rowOff>
    </xdr:from>
    <xdr:to>
      <xdr:col>14</xdr:col>
      <xdr:colOff>922020</xdr:colOff>
      <xdr:row>23</xdr:row>
      <xdr:rowOff>76200</xdr:rowOff>
    </xdr:to>
    <xdr:graphicFrame macro="">
      <xdr:nvGraphicFramePr>
        <xdr:cNvPr id="8" name="Chart 7">
          <a:extLst>
            <a:ext uri="{FF2B5EF4-FFF2-40B4-BE49-F238E27FC236}">
              <a16:creationId xmlns:a16="http://schemas.microsoft.com/office/drawing/2014/main" id="{DE1851A6-255E-700D-BB88-150ECC707F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30480</xdr:colOff>
      <xdr:row>0</xdr:row>
      <xdr:rowOff>38100</xdr:rowOff>
    </xdr:from>
    <xdr:to>
      <xdr:col>23</xdr:col>
      <xdr:colOff>106680</xdr:colOff>
      <xdr:row>3</xdr:row>
      <xdr:rowOff>121920</xdr:rowOff>
    </xdr:to>
    <xdr:sp macro="" textlink="">
      <xdr:nvSpPr>
        <xdr:cNvPr id="2" name="Rectangle: Rounded Corners 1">
          <a:extLst>
            <a:ext uri="{FF2B5EF4-FFF2-40B4-BE49-F238E27FC236}">
              <a16:creationId xmlns:a16="http://schemas.microsoft.com/office/drawing/2014/main" id="{182C9AE5-494B-C16F-6857-1E80B347305F}"/>
            </a:ext>
          </a:extLst>
        </xdr:cNvPr>
        <xdr:cNvSpPr/>
      </xdr:nvSpPr>
      <xdr:spPr>
        <a:xfrm>
          <a:off x="30480" y="38100"/>
          <a:ext cx="14097000" cy="6324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0</xdr:col>
      <xdr:colOff>0</xdr:colOff>
      <xdr:row>0</xdr:row>
      <xdr:rowOff>0</xdr:rowOff>
    </xdr:from>
    <xdr:to>
      <xdr:col>23</xdr:col>
      <xdr:colOff>598714</xdr:colOff>
      <xdr:row>3</xdr:row>
      <xdr:rowOff>137160</xdr:rowOff>
    </xdr:to>
    <xdr:sp macro="" textlink="">
      <xdr:nvSpPr>
        <xdr:cNvPr id="10241" name="Text Box 1">
          <a:extLst>
            <a:ext uri="{FF2B5EF4-FFF2-40B4-BE49-F238E27FC236}">
              <a16:creationId xmlns:a16="http://schemas.microsoft.com/office/drawing/2014/main" id="{C8A3FD8A-53BE-2AC9-93AB-D39A1D7D52E9}"/>
            </a:ext>
          </a:extLst>
        </xdr:cNvPr>
        <xdr:cNvSpPr txBox="1">
          <a:spLocks noChangeArrowheads="1"/>
        </xdr:cNvSpPr>
      </xdr:nvSpPr>
      <xdr:spPr bwMode="auto">
        <a:xfrm>
          <a:off x="0" y="0"/>
          <a:ext cx="14619514" cy="692331"/>
        </a:xfrm>
        <a:prstGeom prst="rect">
          <a:avLst/>
        </a:prstGeom>
        <a:gradFill>
          <a:gsLst>
            <a:gs pos="0">
              <a:schemeClr val="tx1">
                <a:lumMod val="85000"/>
                <a:lumOff val="15000"/>
              </a:schemeClr>
            </a:gs>
            <a:gs pos="100000">
              <a:schemeClr val="tx1">
                <a:lumMod val="65000"/>
                <a:lumOff val="35000"/>
              </a:schemeClr>
            </a:gs>
          </a:gsLst>
          <a:lin ang="5400000" scaled="1"/>
        </a:gradFill>
        <a:ln w="9525">
          <a:noFill/>
          <a:miter lim="800000"/>
          <a:headEnd/>
          <a:tailEnd/>
        </a:ln>
      </xdr:spPr>
      <xdr:txBody>
        <a:bodyPr vertOverflow="clip" wrap="square" lIns="36576" tIns="32004" rIns="0" bIns="0" anchor="ctr" upright="1"/>
        <a:lstStyle/>
        <a:p>
          <a:pPr algn="l" rtl="0">
            <a:defRPr sz="1000"/>
          </a:pPr>
          <a:r>
            <a:rPr lang="en-SG" sz="28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SG" sz="3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ECOMMRCE SALES ANALYSIS DASHBOARD</a:t>
          </a:r>
        </a:p>
      </xdr:txBody>
    </xdr:sp>
    <xdr:clientData/>
  </xdr:twoCellAnchor>
  <xdr:twoCellAnchor>
    <xdr:from>
      <xdr:col>0</xdr:col>
      <xdr:colOff>45721</xdr:colOff>
      <xdr:row>4</xdr:row>
      <xdr:rowOff>114300</xdr:rowOff>
    </xdr:from>
    <xdr:to>
      <xdr:col>4</xdr:col>
      <xdr:colOff>388620</xdr:colOff>
      <xdr:row>14</xdr:row>
      <xdr:rowOff>22860</xdr:rowOff>
    </xdr:to>
    <xdr:grpSp>
      <xdr:nvGrpSpPr>
        <xdr:cNvPr id="18" name="Group 17">
          <a:extLst>
            <a:ext uri="{FF2B5EF4-FFF2-40B4-BE49-F238E27FC236}">
              <a16:creationId xmlns:a16="http://schemas.microsoft.com/office/drawing/2014/main" id="{28B57AF7-4321-EDA8-4931-DC3D97C5A945}"/>
            </a:ext>
          </a:extLst>
        </xdr:cNvPr>
        <xdr:cNvGrpSpPr/>
      </xdr:nvGrpSpPr>
      <xdr:grpSpPr>
        <a:xfrm>
          <a:off x="45721" y="854529"/>
          <a:ext cx="2781299" cy="1759131"/>
          <a:chOff x="45721" y="845820"/>
          <a:chExt cx="2529839" cy="1752600"/>
        </a:xfrm>
      </xdr:grpSpPr>
      <xdr:sp macro="" textlink="">
        <xdr:nvSpPr>
          <xdr:cNvPr id="3" name="Rectangle: Rounded Corners 2">
            <a:extLst>
              <a:ext uri="{FF2B5EF4-FFF2-40B4-BE49-F238E27FC236}">
                <a16:creationId xmlns:a16="http://schemas.microsoft.com/office/drawing/2014/main" id="{0221FF27-8778-F483-1BDE-1A0424DE26C7}"/>
              </a:ext>
            </a:extLst>
          </xdr:cNvPr>
          <xdr:cNvSpPr/>
        </xdr:nvSpPr>
        <xdr:spPr>
          <a:xfrm>
            <a:off x="45721" y="845820"/>
            <a:ext cx="2509398" cy="47244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SG" sz="2000">
                <a:latin typeface="Lato black" panose="020F0502020204030203" pitchFamily="34" charset="0"/>
                <a:ea typeface="Lato black" panose="020F0502020204030203" pitchFamily="34" charset="0"/>
                <a:cs typeface="Lato black" panose="020F0502020204030203" pitchFamily="34" charset="0"/>
              </a:rPr>
              <a:t>SALES</a:t>
            </a:r>
            <a:endParaRPr lang="en-SG"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 name="Rectangle: Rounded Corners 3">
            <a:extLst>
              <a:ext uri="{FF2B5EF4-FFF2-40B4-BE49-F238E27FC236}">
                <a16:creationId xmlns:a16="http://schemas.microsoft.com/office/drawing/2014/main" id="{97B99136-B66F-8F5C-3D11-3A19C8A20A86}"/>
              </a:ext>
            </a:extLst>
          </xdr:cNvPr>
          <xdr:cNvSpPr/>
        </xdr:nvSpPr>
        <xdr:spPr>
          <a:xfrm>
            <a:off x="53340" y="1371600"/>
            <a:ext cx="2522220" cy="122682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bg1"/>
                </a:solidFill>
                <a:latin typeface="Lato black" panose="020F0502020204030203" pitchFamily="34" charset="0"/>
                <a:ea typeface="Lato black" panose="020F0502020204030203" pitchFamily="34" charset="0"/>
                <a:cs typeface="Lato black" panose="020F0502020204030203" pitchFamily="34" charset="0"/>
              </a:rPr>
              <a:t>$2297.20k</a:t>
            </a:r>
          </a:p>
        </xdr:txBody>
      </xdr:sp>
      <xdr:graphicFrame macro="">
        <xdr:nvGraphicFramePr>
          <xdr:cNvPr id="5" name="Chart 4">
            <a:extLst>
              <a:ext uri="{FF2B5EF4-FFF2-40B4-BE49-F238E27FC236}">
                <a16:creationId xmlns:a16="http://schemas.microsoft.com/office/drawing/2014/main" id="{F0708D0E-7419-46BD-9995-259163EECF63}"/>
              </a:ext>
            </a:extLst>
          </xdr:cNvPr>
          <xdr:cNvGraphicFramePr>
            <a:graphicFrameLocks/>
          </xdr:cNvGraphicFramePr>
        </xdr:nvGraphicFramePr>
        <xdr:xfrm>
          <a:off x="175260" y="1684020"/>
          <a:ext cx="2120332" cy="541019"/>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8" name="TextBox 7">
            <a:extLst>
              <a:ext uri="{FF2B5EF4-FFF2-40B4-BE49-F238E27FC236}">
                <a16:creationId xmlns:a16="http://schemas.microsoft.com/office/drawing/2014/main" id="{EEE3D1E8-D42B-4B25-8F60-A276D10CD311}"/>
              </a:ext>
            </a:extLst>
          </xdr:cNvPr>
          <xdr:cNvSpPr txBox="1"/>
        </xdr:nvSpPr>
        <xdr:spPr>
          <a:xfrm>
            <a:off x="213360" y="2225040"/>
            <a:ext cx="2240280" cy="307777"/>
          </a:xfrm>
          <a:prstGeom prst="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SG" sz="1400">
                <a:solidFill>
                  <a:schemeClr val="bg1"/>
                </a:solidFill>
                <a:latin typeface="Lato black" panose="020F0502020204030203" pitchFamily="34" charset="0"/>
                <a:ea typeface="Lato black" panose="020F0502020204030203" pitchFamily="34" charset="0"/>
                <a:cs typeface="Lato black" panose="020F0502020204030203" pitchFamily="34" charset="0"/>
              </a:rPr>
              <a:t>YOY </a:t>
            </a:r>
            <a:r>
              <a:rPr lang="en-SG" sz="14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SG"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2</xdr:col>
          <xdr:colOff>502920</xdr:colOff>
          <xdr:row>12</xdr:row>
          <xdr:rowOff>7620</xdr:rowOff>
        </xdr:from>
        <xdr:to>
          <xdr:col>4</xdr:col>
          <xdr:colOff>205740</xdr:colOff>
          <xdr:row>13</xdr:row>
          <xdr:rowOff>121920</xdr:rowOff>
        </xdr:to>
        <xdr:pic>
          <xdr:nvPicPr>
            <xdr:cNvPr id="12" name="Picture 11">
              <a:extLst>
                <a:ext uri="{FF2B5EF4-FFF2-40B4-BE49-F238E27FC236}">
                  <a16:creationId xmlns:a16="http://schemas.microsoft.com/office/drawing/2014/main" id="{AD706163-07B8-41F4-56E4-A19EE2B50F95}"/>
                </a:ext>
              </a:extLst>
            </xdr:cNvPr>
            <xdr:cNvPicPr>
              <a:picLocks noChangeAspect="1" noChangeArrowheads="1"/>
              <a:extLst>
                <a:ext uri="{84589F7E-364E-4C9E-8A38-B11213B215E9}">
                  <a14:cameraTool cellRange="'KPI YOY'!$B$9" spid="_x0000_s10374"/>
                </a:ext>
              </a:extLst>
            </xdr:cNvPicPr>
          </xdr:nvPicPr>
          <xdr:blipFill>
            <a:blip xmlns:r="http://schemas.openxmlformats.org/officeDocument/2006/relationships" r:embed="rId2"/>
            <a:srcRect/>
            <a:stretch>
              <a:fillRect/>
            </a:stretch>
          </xdr:blipFill>
          <xdr:spPr bwMode="auto">
            <a:xfrm>
              <a:off x="1722120" y="2202180"/>
              <a:ext cx="922020" cy="2971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579121</xdr:colOff>
      <xdr:row>4</xdr:row>
      <xdr:rowOff>99060</xdr:rowOff>
    </xdr:from>
    <xdr:to>
      <xdr:col>9</xdr:col>
      <xdr:colOff>282389</xdr:colOff>
      <xdr:row>7</xdr:row>
      <xdr:rowOff>22860</xdr:rowOff>
    </xdr:to>
    <xdr:sp macro="" textlink="">
      <xdr:nvSpPr>
        <xdr:cNvPr id="20" name="Rectangle: Rounded Corners 19">
          <a:extLst>
            <a:ext uri="{FF2B5EF4-FFF2-40B4-BE49-F238E27FC236}">
              <a16:creationId xmlns:a16="http://schemas.microsoft.com/office/drawing/2014/main" id="{E9A1F0C4-B948-82F2-4536-CF4D1384741F}"/>
            </a:ext>
          </a:extLst>
        </xdr:cNvPr>
        <xdr:cNvSpPr/>
      </xdr:nvSpPr>
      <xdr:spPr>
        <a:xfrm>
          <a:off x="3017521" y="830580"/>
          <a:ext cx="2751268" cy="47244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SG" sz="2000">
              <a:latin typeface="Lato black" panose="020F0502020204030203" pitchFamily="34" charset="0"/>
              <a:ea typeface="Lato black" panose="020F0502020204030203" pitchFamily="34" charset="0"/>
              <a:cs typeface="Lato black" panose="020F0502020204030203" pitchFamily="34" charset="0"/>
            </a:rPr>
            <a:t>PROFIT</a:t>
          </a:r>
          <a:endParaRPr lang="en-SG"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587474</xdr:colOff>
      <xdr:row>7</xdr:row>
      <xdr:rowOff>76200</xdr:rowOff>
    </xdr:from>
    <xdr:to>
      <xdr:col>9</xdr:col>
      <xdr:colOff>304800</xdr:colOff>
      <xdr:row>14</xdr:row>
      <xdr:rowOff>22860</xdr:rowOff>
    </xdr:to>
    <xdr:sp macro="" textlink="KPI!F17">
      <xdr:nvSpPr>
        <xdr:cNvPr id="21" name="Rectangle: Rounded Corners 20">
          <a:extLst>
            <a:ext uri="{FF2B5EF4-FFF2-40B4-BE49-F238E27FC236}">
              <a16:creationId xmlns:a16="http://schemas.microsoft.com/office/drawing/2014/main" id="{6F4828FC-E9D8-5FEB-8D60-9F1CEC2B542E}"/>
            </a:ext>
          </a:extLst>
        </xdr:cNvPr>
        <xdr:cNvSpPr/>
      </xdr:nvSpPr>
      <xdr:spPr>
        <a:xfrm>
          <a:off x="3025874" y="1356360"/>
          <a:ext cx="2765326" cy="122682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1841DF9E-0B23-41AF-8637-F8292D3A56AC}" type="TxLink">
            <a:rPr lang="en-US" sz="24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$1.76k</a:t>
          </a:fld>
          <a:endParaRPr lang="en-US" sz="4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153318</xdr:colOff>
      <xdr:row>12</xdr:row>
      <xdr:rowOff>15240</xdr:rowOff>
    </xdr:from>
    <xdr:to>
      <xdr:col>9</xdr:col>
      <xdr:colOff>171129</xdr:colOff>
      <xdr:row>13</xdr:row>
      <xdr:rowOff>140137</xdr:rowOff>
    </xdr:to>
    <xdr:sp macro="" textlink="">
      <xdr:nvSpPr>
        <xdr:cNvPr id="23" name="TextBox 22">
          <a:extLst>
            <a:ext uri="{FF2B5EF4-FFF2-40B4-BE49-F238E27FC236}">
              <a16:creationId xmlns:a16="http://schemas.microsoft.com/office/drawing/2014/main" id="{6A828F42-D7EE-B375-3A70-9ADCDCDEBB99}"/>
            </a:ext>
          </a:extLst>
        </xdr:cNvPr>
        <xdr:cNvSpPr txBox="1"/>
      </xdr:nvSpPr>
      <xdr:spPr>
        <a:xfrm>
          <a:off x="3201318" y="2209800"/>
          <a:ext cx="2456211" cy="307777"/>
        </a:xfrm>
        <a:prstGeom prst="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SG" sz="1400">
              <a:solidFill>
                <a:schemeClr val="bg1"/>
              </a:solidFill>
              <a:latin typeface="Lato black" panose="020F0502020204030203" pitchFamily="34" charset="0"/>
              <a:ea typeface="Lato black" panose="020F0502020204030203" pitchFamily="34" charset="0"/>
              <a:cs typeface="Lato black" panose="020F0502020204030203" pitchFamily="34" charset="0"/>
            </a:rPr>
            <a:t>YOY </a:t>
          </a:r>
          <a:r>
            <a:rPr lang="en-SG" sz="14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SG"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495300</xdr:colOff>
      <xdr:row>4</xdr:row>
      <xdr:rowOff>91440</xdr:rowOff>
    </xdr:from>
    <xdr:to>
      <xdr:col>14</xdr:col>
      <xdr:colOff>70075</xdr:colOff>
      <xdr:row>7</xdr:row>
      <xdr:rowOff>15240</xdr:rowOff>
    </xdr:to>
    <xdr:sp macro="" textlink="">
      <xdr:nvSpPr>
        <xdr:cNvPr id="25" name="Rectangle: Rounded Corners 24">
          <a:extLst>
            <a:ext uri="{FF2B5EF4-FFF2-40B4-BE49-F238E27FC236}">
              <a16:creationId xmlns:a16="http://schemas.microsoft.com/office/drawing/2014/main" id="{D0F4D311-E144-587E-3AFF-B0BE072C0983}"/>
            </a:ext>
          </a:extLst>
        </xdr:cNvPr>
        <xdr:cNvSpPr/>
      </xdr:nvSpPr>
      <xdr:spPr>
        <a:xfrm>
          <a:off x="5981700" y="822960"/>
          <a:ext cx="2622775" cy="47244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SG" sz="2000">
              <a:latin typeface="Lato black" panose="020F0502020204030203" pitchFamily="34" charset="0"/>
              <a:ea typeface="Lato black" panose="020F0502020204030203" pitchFamily="34" charset="0"/>
              <a:cs typeface="Lato black" panose="020F0502020204030203" pitchFamily="34" charset="0"/>
            </a:rPr>
            <a:t>QUANTITY</a:t>
          </a:r>
          <a:endParaRPr lang="en-SG"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503263</xdr:colOff>
      <xdr:row>7</xdr:row>
      <xdr:rowOff>68580</xdr:rowOff>
    </xdr:from>
    <xdr:to>
      <xdr:col>14</xdr:col>
      <xdr:colOff>91440</xdr:colOff>
      <xdr:row>14</xdr:row>
      <xdr:rowOff>15240</xdr:rowOff>
    </xdr:to>
    <xdr:sp macro="" textlink="KPI!I17">
      <xdr:nvSpPr>
        <xdr:cNvPr id="26" name="Rectangle: Rounded Corners 25">
          <a:extLst>
            <a:ext uri="{FF2B5EF4-FFF2-40B4-BE49-F238E27FC236}">
              <a16:creationId xmlns:a16="http://schemas.microsoft.com/office/drawing/2014/main" id="{DBD09D68-FE16-ED34-BC98-3A2A9647A4D2}"/>
            </a:ext>
          </a:extLst>
        </xdr:cNvPr>
        <xdr:cNvSpPr/>
      </xdr:nvSpPr>
      <xdr:spPr>
        <a:xfrm>
          <a:off x="5989663" y="1348740"/>
          <a:ext cx="2636177" cy="122682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43D845D7-A4A1-4439-A481-781944301C56}" type="TxLink">
            <a:rPr lang="en-US" sz="2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941</a:t>
          </a:fld>
          <a:endParaRPr lang="en-US" sz="4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10</xdr:col>
      <xdr:colOff>60913</xdr:colOff>
      <xdr:row>12</xdr:row>
      <xdr:rowOff>7620</xdr:rowOff>
    </xdr:from>
    <xdr:to>
      <xdr:col>13</xdr:col>
      <xdr:colOff>573611</xdr:colOff>
      <xdr:row>13</xdr:row>
      <xdr:rowOff>132517</xdr:rowOff>
    </xdr:to>
    <xdr:sp macro="" textlink="">
      <xdr:nvSpPr>
        <xdr:cNvPr id="28" name="TextBox 27">
          <a:extLst>
            <a:ext uri="{FF2B5EF4-FFF2-40B4-BE49-F238E27FC236}">
              <a16:creationId xmlns:a16="http://schemas.microsoft.com/office/drawing/2014/main" id="{64F27643-E073-4E2E-52F2-0826E1040D98}"/>
            </a:ext>
          </a:extLst>
        </xdr:cNvPr>
        <xdr:cNvSpPr txBox="1"/>
      </xdr:nvSpPr>
      <xdr:spPr>
        <a:xfrm>
          <a:off x="6156913" y="2202180"/>
          <a:ext cx="2341498" cy="307777"/>
        </a:xfrm>
        <a:prstGeom prst="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SG" sz="1400">
              <a:solidFill>
                <a:schemeClr val="bg1"/>
              </a:solidFill>
              <a:latin typeface="Lato black" panose="020F0502020204030203" pitchFamily="34" charset="0"/>
              <a:ea typeface="Lato black" panose="020F0502020204030203" pitchFamily="34" charset="0"/>
              <a:cs typeface="Lato black" panose="020F0502020204030203" pitchFamily="34" charset="0"/>
            </a:rPr>
            <a:t>YOY </a:t>
          </a:r>
          <a:r>
            <a:rPr lang="en-SG" sz="14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SG"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190502</xdr:colOff>
      <xdr:row>4</xdr:row>
      <xdr:rowOff>99061</xdr:rowOff>
    </xdr:from>
    <xdr:to>
      <xdr:col>18</xdr:col>
      <xdr:colOff>174172</xdr:colOff>
      <xdr:row>6</xdr:row>
      <xdr:rowOff>87087</xdr:rowOff>
    </xdr:to>
    <xdr:sp macro="" textlink="">
      <xdr:nvSpPr>
        <xdr:cNvPr id="30" name="Rectangle: Rounded Corners 29">
          <a:extLst>
            <a:ext uri="{FF2B5EF4-FFF2-40B4-BE49-F238E27FC236}">
              <a16:creationId xmlns:a16="http://schemas.microsoft.com/office/drawing/2014/main" id="{79116AD6-B111-BDB0-E44C-A8EFE4E533D7}"/>
            </a:ext>
          </a:extLst>
        </xdr:cNvPr>
        <xdr:cNvSpPr/>
      </xdr:nvSpPr>
      <xdr:spPr>
        <a:xfrm>
          <a:off x="8724902" y="839290"/>
          <a:ext cx="2422070" cy="35814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SG" sz="2000">
              <a:latin typeface="Lato black" panose="020F0502020204030203" pitchFamily="34" charset="0"/>
              <a:ea typeface="Lato black" panose="020F0502020204030203" pitchFamily="34" charset="0"/>
              <a:cs typeface="Lato black" panose="020F0502020204030203" pitchFamily="34" charset="0"/>
            </a:rPr>
            <a:t>NO OF ORDERS</a:t>
          </a:r>
          <a:endParaRPr lang="en-SG" sz="105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198074</xdr:colOff>
      <xdr:row>7</xdr:row>
      <xdr:rowOff>76200</xdr:rowOff>
    </xdr:from>
    <xdr:to>
      <xdr:col>18</xdr:col>
      <xdr:colOff>266700</xdr:colOff>
      <xdr:row>14</xdr:row>
      <xdr:rowOff>22860</xdr:rowOff>
    </xdr:to>
    <xdr:sp macro="" textlink="KPI!BC88">
      <xdr:nvSpPr>
        <xdr:cNvPr id="31" name="Rectangle: Rounded Corners 30">
          <a:extLst>
            <a:ext uri="{FF2B5EF4-FFF2-40B4-BE49-F238E27FC236}">
              <a16:creationId xmlns:a16="http://schemas.microsoft.com/office/drawing/2014/main" id="{0E1854E2-8E6A-7CD7-1A2A-5E9EA57CFFC6}"/>
            </a:ext>
          </a:extLst>
        </xdr:cNvPr>
        <xdr:cNvSpPr/>
      </xdr:nvSpPr>
      <xdr:spPr>
        <a:xfrm>
          <a:off x="8732474" y="1356360"/>
          <a:ext cx="2507026" cy="122682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3D0DE0F8-773A-44D1-A033-DE5C6CAF65E9}" type="TxLink">
            <a:rPr lang="en-US" sz="24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a:t>
          </a:fld>
          <a:endParaRPr lang="en-US" sz="4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357130</xdr:colOff>
      <xdr:row>12</xdr:row>
      <xdr:rowOff>15240</xdr:rowOff>
    </xdr:from>
    <xdr:to>
      <xdr:col>18</xdr:col>
      <xdr:colOff>145514</xdr:colOff>
      <xdr:row>13</xdr:row>
      <xdr:rowOff>140137</xdr:rowOff>
    </xdr:to>
    <xdr:sp macro="" textlink="">
      <xdr:nvSpPr>
        <xdr:cNvPr id="33" name="TextBox 32">
          <a:extLst>
            <a:ext uri="{FF2B5EF4-FFF2-40B4-BE49-F238E27FC236}">
              <a16:creationId xmlns:a16="http://schemas.microsoft.com/office/drawing/2014/main" id="{7FF1FD35-6364-E67A-1ECB-1E0A3AC829EF}"/>
            </a:ext>
          </a:extLst>
        </xdr:cNvPr>
        <xdr:cNvSpPr txBox="1"/>
      </xdr:nvSpPr>
      <xdr:spPr>
        <a:xfrm>
          <a:off x="8891530" y="2209800"/>
          <a:ext cx="2226784" cy="307777"/>
        </a:xfrm>
        <a:prstGeom prst="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SG" sz="1400">
              <a:solidFill>
                <a:schemeClr val="bg1"/>
              </a:solidFill>
              <a:latin typeface="Lato black" panose="020F0502020204030203" pitchFamily="34" charset="0"/>
              <a:ea typeface="Lato black" panose="020F0502020204030203" pitchFamily="34" charset="0"/>
              <a:cs typeface="Lato black" panose="020F0502020204030203" pitchFamily="34" charset="0"/>
            </a:rPr>
            <a:t>YOY </a:t>
          </a:r>
          <a:r>
            <a:rPr lang="en-SG" sz="14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SG"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18</xdr:col>
      <xdr:colOff>376464</xdr:colOff>
      <xdr:row>4</xdr:row>
      <xdr:rowOff>45720</xdr:rowOff>
    </xdr:from>
    <xdr:to>
      <xdr:col>23</xdr:col>
      <xdr:colOff>511629</xdr:colOff>
      <xdr:row>13</xdr:row>
      <xdr:rowOff>152401</xdr:rowOff>
    </xdr:to>
    <xdr:grpSp>
      <xdr:nvGrpSpPr>
        <xdr:cNvPr id="34" name="Group 33">
          <a:extLst>
            <a:ext uri="{FF2B5EF4-FFF2-40B4-BE49-F238E27FC236}">
              <a16:creationId xmlns:a16="http://schemas.microsoft.com/office/drawing/2014/main" id="{EA9F71F2-FD20-ED3F-E335-BE96041C7E2E}"/>
            </a:ext>
          </a:extLst>
        </xdr:cNvPr>
        <xdr:cNvGrpSpPr/>
      </xdr:nvGrpSpPr>
      <xdr:grpSpPr>
        <a:xfrm>
          <a:off x="11349264" y="785949"/>
          <a:ext cx="3183165" cy="1772195"/>
          <a:chOff x="36089" y="845820"/>
          <a:chExt cx="2522220" cy="1752600"/>
        </a:xfrm>
      </xdr:grpSpPr>
      <xdr:sp macro="" textlink="">
        <xdr:nvSpPr>
          <xdr:cNvPr id="35" name="Rectangle: Rounded Corners 34">
            <a:extLst>
              <a:ext uri="{FF2B5EF4-FFF2-40B4-BE49-F238E27FC236}">
                <a16:creationId xmlns:a16="http://schemas.microsoft.com/office/drawing/2014/main" id="{D81E3383-209D-4F1B-4354-97FAA39D1034}"/>
              </a:ext>
            </a:extLst>
          </xdr:cNvPr>
          <xdr:cNvSpPr/>
        </xdr:nvSpPr>
        <xdr:spPr>
          <a:xfrm>
            <a:off x="45721" y="845820"/>
            <a:ext cx="2509398" cy="47244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SG" sz="2000">
                <a:latin typeface="Lato black" panose="020F0502020204030203" pitchFamily="34" charset="0"/>
                <a:ea typeface="Lato black" panose="020F0502020204030203" pitchFamily="34" charset="0"/>
                <a:cs typeface="Lato black" panose="020F0502020204030203" pitchFamily="34" charset="0"/>
              </a:rPr>
              <a:t>PROFIT MARGIN</a:t>
            </a:r>
            <a:endParaRPr lang="en-SG" sz="1050">
              <a:latin typeface="Lato black" panose="020F0502020204030203" pitchFamily="34" charset="0"/>
              <a:ea typeface="Lato black" panose="020F0502020204030203" pitchFamily="34" charset="0"/>
              <a:cs typeface="Lato black" panose="020F0502020204030203" pitchFamily="34" charset="0"/>
            </a:endParaRPr>
          </a:p>
        </xdr:txBody>
      </xdr:sp>
      <xdr:sp macro="" textlink="KPI!O18">
        <xdr:nvSpPr>
          <xdr:cNvPr id="36" name="Rectangle: Rounded Corners 35">
            <a:extLst>
              <a:ext uri="{FF2B5EF4-FFF2-40B4-BE49-F238E27FC236}">
                <a16:creationId xmlns:a16="http://schemas.microsoft.com/office/drawing/2014/main" id="{9260C1B6-C158-40AF-00ED-4C6CFB714F2A}"/>
              </a:ext>
            </a:extLst>
          </xdr:cNvPr>
          <xdr:cNvSpPr/>
        </xdr:nvSpPr>
        <xdr:spPr>
          <a:xfrm>
            <a:off x="36089" y="1371600"/>
            <a:ext cx="2522220" cy="122682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ctr"/>
            <a:fld id="{EFE409A1-FE8D-4986-94E0-C96612F5C158}" type="TxLink">
              <a:rPr lang="en-US" sz="2400" b="1" i="0" u="none" strike="noStrike">
                <a:solidFill>
                  <a:schemeClr val="bg1"/>
                </a:solidFill>
                <a:latin typeface="Calibri"/>
                <a:ea typeface="Lato black" panose="020F0502020204030203" pitchFamily="34" charset="0"/>
                <a:cs typeface="Calibri"/>
              </a:rPr>
              <a:t>3.55%</a:t>
            </a:fld>
            <a:endParaRPr lang="en-US" sz="80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8" name="TextBox 37">
            <a:extLst>
              <a:ext uri="{FF2B5EF4-FFF2-40B4-BE49-F238E27FC236}">
                <a16:creationId xmlns:a16="http://schemas.microsoft.com/office/drawing/2014/main" id="{5D09F79A-6AF9-ECFD-15B5-D717CE8EA4B0}"/>
              </a:ext>
            </a:extLst>
          </xdr:cNvPr>
          <xdr:cNvSpPr txBox="1"/>
        </xdr:nvSpPr>
        <xdr:spPr>
          <a:xfrm>
            <a:off x="213360" y="2225040"/>
            <a:ext cx="2240280" cy="307777"/>
          </a:xfrm>
          <a:prstGeom prst="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SG" sz="1400">
                <a:solidFill>
                  <a:schemeClr val="bg1"/>
                </a:solidFill>
                <a:latin typeface="Lato black" panose="020F0502020204030203" pitchFamily="34" charset="0"/>
                <a:ea typeface="Lato black" panose="020F0502020204030203" pitchFamily="34" charset="0"/>
                <a:cs typeface="Lato black" panose="020F0502020204030203" pitchFamily="34" charset="0"/>
              </a:rPr>
              <a:t>YOY </a:t>
            </a:r>
            <a:r>
              <a:rPr lang="en-SG" sz="14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SG"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5</xdr:col>
      <xdr:colOff>381734</xdr:colOff>
      <xdr:row>9</xdr:row>
      <xdr:rowOff>137160</xdr:rowOff>
    </xdr:from>
    <xdr:to>
      <xdr:col>9</xdr:col>
      <xdr:colOff>7620</xdr:colOff>
      <xdr:row>11</xdr:row>
      <xdr:rowOff>152400</xdr:rowOff>
    </xdr:to>
    <xdr:graphicFrame macro="">
      <xdr:nvGraphicFramePr>
        <xdr:cNvPr id="40" name="Chart 39">
          <a:extLst>
            <a:ext uri="{FF2B5EF4-FFF2-40B4-BE49-F238E27FC236}">
              <a16:creationId xmlns:a16="http://schemas.microsoft.com/office/drawing/2014/main" id="{578BA12D-53C1-492F-95EE-367D004F86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510882</xdr:colOff>
      <xdr:row>9</xdr:row>
      <xdr:rowOff>175260</xdr:rowOff>
    </xdr:from>
    <xdr:to>
      <xdr:col>13</xdr:col>
      <xdr:colOff>259079</xdr:colOff>
      <xdr:row>11</xdr:row>
      <xdr:rowOff>121920</xdr:rowOff>
    </xdr:to>
    <xdr:graphicFrame macro="">
      <xdr:nvGraphicFramePr>
        <xdr:cNvPr id="41" name="Chart 40">
          <a:extLst>
            <a:ext uri="{FF2B5EF4-FFF2-40B4-BE49-F238E27FC236}">
              <a16:creationId xmlns:a16="http://schemas.microsoft.com/office/drawing/2014/main" id="{A2205B9E-B349-4EA0-9704-FC6F51EF10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144780</xdr:colOff>
      <xdr:row>9</xdr:row>
      <xdr:rowOff>152400</xdr:rowOff>
    </xdr:from>
    <xdr:to>
      <xdr:col>17</xdr:col>
      <xdr:colOff>472440</xdr:colOff>
      <xdr:row>11</xdr:row>
      <xdr:rowOff>137160</xdr:rowOff>
    </xdr:to>
    <xdr:graphicFrame macro="">
      <xdr:nvGraphicFramePr>
        <xdr:cNvPr id="42" name="Chart 41">
          <a:extLst>
            <a:ext uri="{FF2B5EF4-FFF2-40B4-BE49-F238E27FC236}">
              <a16:creationId xmlns:a16="http://schemas.microsoft.com/office/drawing/2014/main" id="{C2708769-BC6D-4D0C-AEFA-3E1EAC755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396240</xdr:colOff>
      <xdr:row>9</xdr:row>
      <xdr:rowOff>83820</xdr:rowOff>
    </xdr:from>
    <xdr:to>
      <xdr:col>22</xdr:col>
      <xdr:colOff>220980</xdr:colOff>
      <xdr:row>11</xdr:row>
      <xdr:rowOff>106680</xdr:rowOff>
    </xdr:to>
    <xdr:graphicFrame macro="">
      <xdr:nvGraphicFramePr>
        <xdr:cNvPr id="43" name="Chart 42">
          <a:extLst>
            <a:ext uri="{FF2B5EF4-FFF2-40B4-BE49-F238E27FC236}">
              <a16:creationId xmlns:a16="http://schemas.microsoft.com/office/drawing/2014/main" id="{216F2085-2D83-439D-97F3-8D51B14D9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365760</xdr:colOff>
          <xdr:row>12</xdr:row>
          <xdr:rowOff>30480</xdr:rowOff>
        </xdr:from>
        <xdr:to>
          <xdr:col>9</xdr:col>
          <xdr:colOff>175260</xdr:colOff>
          <xdr:row>13</xdr:row>
          <xdr:rowOff>114300</xdr:rowOff>
        </xdr:to>
        <xdr:pic>
          <xdr:nvPicPr>
            <xdr:cNvPr id="44" name="Picture 43">
              <a:extLst>
                <a:ext uri="{FF2B5EF4-FFF2-40B4-BE49-F238E27FC236}">
                  <a16:creationId xmlns:a16="http://schemas.microsoft.com/office/drawing/2014/main" id="{1E211EBF-3E29-80F3-A2D7-9DCC696A1812}"/>
                </a:ext>
              </a:extLst>
            </xdr:cNvPr>
            <xdr:cNvPicPr>
              <a:picLocks noChangeAspect="1" noChangeArrowheads="1"/>
              <a:extLst>
                <a:ext uri="{84589F7E-364E-4C9E-8A38-B11213B215E9}">
                  <a14:cameraTool cellRange="'KPI YOY'!$C$9" spid="_x0000_s10375"/>
                </a:ext>
              </a:extLst>
            </xdr:cNvPicPr>
          </xdr:nvPicPr>
          <xdr:blipFill>
            <a:blip xmlns:r="http://schemas.openxmlformats.org/officeDocument/2006/relationships" r:embed="rId7"/>
            <a:srcRect/>
            <a:stretch>
              <a:fillRect/>
            </a:stretch>
          </xdr:blipFill>
          <xdr:spPr bwMode="auto">
            <a:xfrm>
              <a:off x="4632960" y="2225040"/>
              <a:ext cx="1028700"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297180</xdr:colOff>
          <xdr:row>12</xdr:row>
          <xdr:rowOff>15240</xdr:rowOff>
        </xdr:from>
        <xdr:to>
          <xdr:col>13</xdr:col>
          <xdr:colOff>480060</xdr:colOff>
          <xdr:row>13</xdr:row>
          <xdr:rowOff>117666</xdr:rowOff>
        </xdr:to>
        <xdr:pic>
          <xdr:nvPicPr>
            <xdr:cNvPr id="45" name="Picture 44">
              <a:extLst>
                <a:ext uri="{FF2B5EF4-FFF2-40B4-BE49-F238E27FC236}">
                  <a16:creationId xmlns:a16="http://schemas.microsoft.com/office/drawing/2014/main" id="{59AB3C60-AAD5-5591-A5A0-1BDD43026956}"/>
                </a:ext>
              </a:extLst>
            </xdr:cNvPr>
            <xdr:cNvPicPr>
              <a:picLocks noChangeAspect="1" noChangeArrowheads="1"/>
              <a:extLst>
                <a:ext uri="{84589F7E-364E-4C9E-8A38-B11213B215E9}">
                  <a14:cameraTool cellRange="'KPI YOY'!$D$9" spid="_x0000_s10376"/>
                </a:ext>
              </a:extLst>
            </xdr:cNvPicPr>
          </xdr:nvPicPr>
          <xdr:blipFill>
            <a:blip xmlns:r="http://schemas.openxmlformats.org/officeDocument/2006/relationships" r:embed="rId8"/>
            <a:srcRect/>
            <a:stretch>
              <a:fillRect/>
            </a:stretch>
          </xdr:blipFill>
          <xdr:spPr bwMode="auto">
            <a:xfrm>
              <a:off x="7612380" y="2209800"/>
              <a:ext cx="792480" cy="28530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548640</xdr:colOff>
          <xdr:row>12</xdr:row>
          <xdr:rowOff>38100</xdr:rowOff>
        </xdr:from>
        <xdr:to>
          <xdr:col>18</xdr:col>
          <xdr:colOff>76199</xdr:colOff>
          <xdr:row>13</xdr:row>
          <xdr:rowOff>121920</xdr:rowOff>
        </xdr:to>
        <xdr:pic>
          <xdr:nvPicPr>
            <xdr:cNvPr id="47" name="Picture 46">
              <a:extLst>
                <a:ext uri="{FF2B5EF4-FFF2-40B4-BE49-F238E27FC236}">
                  <a16:creationId xmlns:a16="http://schemas.microsoft.com/office/drawing/2014/main" id="{4B99FF45-1C63-5E6D-6E12-F5E778117570}"/>
                </a:ext>
              </a:extLst>
            </xdr:cNvPr>
            <xdr:cNvPicPr>
              <a:picLocks noChangeAspect="1" noChangeArrowheads="1"/>
              <a:extLst>
                <a:ext uri="{84589F7E-364E-4C9E-8A38-B11213B215E9}">
                  <a14:cameraTool cellRange="'KPI YOY'!$E$9" spid="_x0000_s10377"/>
                </a:ext>
              </a:extLst>
            </xdr:cNvPicPr>
          </xdr:nvPicPr>
          <xdr:blipFill>
            <a:blip xmlns:r="http://schemas.openxmlformats.org/officeDocument/2006/relationships" r:embed="rId9"/>
            <a:srcRect/>
            <a:stretch>
              <a:fillRect/>
            </a:stretch>
          </xdr:blipFill>
          <xdr:spPr bwMode="auto">
            <a:xfrm>
              <a:off x="10302240" y="2232660"/>
              <a:ext cx="746759" cy="266700"/>
            </a:xfrm>
            <a:prstGeom prst="rect">
              <a:avLst/>
            </a:prstGeom>
            <a:gradFill>
              <a:gsLst>
                <a:gs pos="0">
                  <a:schemeClr val="tx1">
                    <a:lumMod val="85000"/>
                    <a:lumOff val="15000"/>
                  </a:schemeClr>
                </a:gs>
                <a:gs pos="100000">
                  <a:schemeClr val="tx1">
                    <a:lumMod val="65000"/>
                    <a:lumOff val="35000"/>
                  </a:schemeClr>
                </a:gs>
              </a:gsLst>
              <a:lin ang="5400000" scaled="1"/>
            </a:gradFill>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266701</xdr:colOff>
          <xdr:row>11</xdr:row>
          <xdr:rowOff>175260</xdr:rowOff>
        </xdr:from>
        <xdr:to>
          <xdr:col>23</xdr:col>
          <xdr:colOff>38101</xdr:colOff>
          <xdr:row>13</xdr:row>
          <xdr:rowOff>91440</xdr:rowOff>
        </xdr:to>
        <xdr:pic>
          <xdr:nvPicPr>
            <xdr:cNvPr id="48" name="Picture 47">
              <a:extLst>
                <a:ext uri="{FF2B5EF4-FFF2-40B4-BE49-F238E27FC236}">
                  <a16:creationId xmlns:a16="http://schemas.microsoft.com/office/drawing/2014/main" id="{DE87D3E3-9907-8FCF-7098-14CA2BB12B07}"/>
                </a:ext>
              </a:extLst>
            </xdr:cNvPr>
            <xdr:cNvPicPr>
              <a:picLocks noChangeAspect="1" noChangeArrowheads="1"/>
              <a:extLst>
                <a:ext uri="{84589F7E-364E-4C9E-8A38-B11213B215E9}">
                  <a14:cameraTool cellRange="'KPI YOY'!$F$9" spid="_x0000_s10378"/>
                </a:ext>
              </a:extLst>
            </xdr:cNvPicPr>
          </xdr:nvPicPr>
          <xdr:blipFill>
            <a:blip xmlns:r="http://schemas.openxmlformats.org/officeDocument/2006/relationships" r:embed="rId10"/>
            <a:srcRect/>
            <a:stretch>
              <a:fillRect/>
            </a:stretch>
          </xdr:blipFill>
          <xdr:spPr bwMode="auto">
            <a:xfrm>
              <a:off x="13068301" y="2186940"/>
              <a:ext cx="990600" cy="281940"/>
            </a:xfrm>
            <a:prstGeom prst="rect">
              <a:avLst/>
            </a:prstGeom>
            <a:gradFill>
              <a:gsLst>
                <a:gs pos="0">
                  <a:schemeClr val="tx1">
                    <a:lumMod val="85000"/>
                    <a:lumOff val="15000"/>
                  </a:schemeClr>
                </a:gs>
                <a:gs pos="100000">
                  <a:schemeClr val="tx1">
                    <a:lumMod val="65000"/>
                    <a:lumOff val="35000"/>
                  </a:schemeClr>
                </a:gs>
              </a:gsLst>
              <a:lin ang="5400000" scaled="1"/>
            </a:gradFill>
          </xdr:spPr>
        </xdr:pic>
        <xdr:clientData/>
      </xdr:twoCellAnchor>
    </mc:Choice>
    <mc:Fallback/>
  </mc:AlternateContent>
  <xdr:twoCellAnchor>
    <xdr:from>
      <xdr:col>0</xdr:col>
      <xdr:colOff>99060</xdr:colOff>
      <xdr:row>14</xdr:row>
      <xdr:rowOff>129540</xdr:rowOff>
    </xdr:from>
    <xdr:to>
      <xdr:col>9</xdr:col>
      <xdr:colOff>373380</xdr:colOff>
      <xdr:row>28</xdr:row>
      <xdr:rowOff>175260</xdr:rowOff>
    </xdr:to>
    <xdr:sp macro="" textlink="">
      <xdr:nvSpPr>
        <xdr:cNvPr id="49" name="Rectangle: Rounded Corners 48">
          <a:extLst>
            <a:ext uri="{FF2B5EF4-FFF2-40B4-BE49-F238E27FC236}">
              <a16:creationId xmlns:a16="http://schemas.microsoft.com/office/drawing/2014/main" id="{5FC783C3-8E7E-3CA2-FCDD-ED9D460007CC}"/>
            </a:ext>
          </a:extLst>
        </xdr:cNvPr>
        <xdr:cNvSpPr/>
      </xdr:nvSpPr>
      <xdr:spPr>
        <a:xfrm>
          <a:off x="99060" y="2689860"/>
          <a:ext cx="5760720" cy="2606040"/>
        </a:xfrm>
        <a:prstGeom prst="roundRect">
          <a:avLst/>
        </a:prstGeom>
        <a:gradFill>
          <a:gsLst>
            <a:gs pos="0">
              <a:schemeClr val="tx1">
                <a:lumMod val="85000"/>
                <a:lumOff val="15000"/>
                <a:alpha val="82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9</xdr:col>
      <xdr:colOff>464820</xdr:colOff>
      <xdr:row>14</xdr:row>
      <xdr:rowOff>144780</xdr:rowOff>
    </xdr:from>
    <xdr:to>
      <xdr:col>17</xdr:col>
      <xdr:colOff>327660</xdr:colOff>
      <xdr:row>28</xdr:row>
      <xdr:rowOff>160020</xdr:rowOff>
    </xdr:to>
    <xdr:sp macro="" textlink="">
      <xdr:nvSpPr>
        <xdr:cNvPr id="50" name="Rectangle: Rounded Corners 49">
          <a:extLst>
            <a:ext uri="{FF2B5EF4-FFF2-40B4-BE49-F238E27FC236}">
              <a16:creationId xmlns:a16="http://schemas.microsoft.com/office/drawing/2014/main" id="{22D96A75-F2EF-8A8A-0270-2B8198637B8F}"/>
            </a:ext>
          </a:extLst>
        </xdr:cNvPr>
        <xdr:cNvSpPr/>
      </xdr:nvSpPr>
      <xdr:spPr>
        <a:xfrm>
          <a:off x="5951220" y="2705100"/>
          <a:ext cx="4739640" cy="2575560"/>
        </a:xfrm>
        <a:prstGeom prst="roundRect">
          <a:avLst/>
        </a:prstGeom>
        <a:gradFill>
          <a:gsLst>
            <a:gs pos="0">
              <a:schemeClr val="tx1">
                <a:lumMod val="85000"/>
                <a:lumOff val="15000"/>
                <a:alpha val="82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17</xdr:col>
      <xdr:colOff>396240</xdr:colOff>
      <xdr:row>14</xdr:row>
      <xdr:rowOff>99060</xdr:rowOff>
    </xdr:from>
    <xdr:to>
      <xdr:col>23</xdr:col>
      <xdr:colOff>533400</xdr:colOff>
      <xdr:row>28</xdr:row>
      <xdr:rowOff>114300</xdr:rowOff>
    </xdr:to>
    <xdr:sp macro="" textlink="">
      <xdr:nvSpPr>
        <xdr:cNvPr id="51" name="Rectangle: Rounded Corners 50">
          <a:extLst>
            <a:ext uri="{FF2B5EF4-FFF2-40B4-BE49-F238E27FC236}">
              <a16:creationId xmlns:a16="http://schemas.microsoft.com/office/drawing/2014/main" id="{C582F550-D12C-F4C8-1A0F-FE54F19AD6BD}"/>
            </a:ext>
          </a:extLst>
        </xdr:cNvPr>
        <xdr:cNvSpPr/>
      </xdr:nvSpPr>
      <xdr:spPr>
        <a:xfrm>
          <a:off x="10759440" y="2689860"/>
          <a:ext cx="3794760" cy="2606040"/>
        </a:xfrm>
        <a:prstGeom prst="roundRect">
          <a:avLst/>
        </a:prstGeom>
        <a:gradFill>
          <a:gsLst>
            <a:gs pos="0">
              <a:schemeClr val="tx1">
                <a:lumMod val="85000"/>
                <a:lumOff val="15000"/>
                <a:alpha val="82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0</xdr:col>
      <xdr:colOff>83820</xdr:colOff>
      <xdr:row>29</xdr:row>
      <xdr:rowOff>114300</xdr:rowOff>
    </xdr:from>
    <xdr:to>
      <xdr:col>9</xdr:col>
      <xdr:colOff>274320</xdr:colOff>
      <xdr:row>46</xdr:row>
      <xdr:rowOff>65314</xdr:rowOff>
    </xdr:to>
    <xdr:sp macro="" textlink="">
      <xdr:nvSpPr>
        <xdr:cNvPr id="52" name="Rectangle: Rounded Corners 51">
          <a:extLst>
            <a:ext uri="{FF2B5EF4-FFF2-40B4-BE49-F238E27FC236}">
              <a16:creationId xmlns:a16="http://schemas.microsoft.com/office/drawing/2014/main" id="{AF757399-748F-2033-2927-54A3A9C475D0}"/>
            </a:ext>
          </a:extLst>
        </xdr:cNvPr>
        <xdr:cNvSpPr/>
      </xdr:nvSpPr>
      <xdr:spPr>
        <a:xfrm>
          <a:off x="83820" y="5480957"/>
          <a:ext cx="5676900" cy="3096986"/>
        </a:xfrm>
        <a:prstGeom prst="roundRect">
          <a:avLst/>
        </a:prstGeom>
        <a:gradFill>
          <a:gsLst>
            <a:gs pos="0">
              <a:schemeClr val="tx1">
                <a:lumMod val="85000"/>
                <a:lumOff val="15000"/>
                <a:alpha val="82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9</xdr:col>
      <xdr:colOff>403860</xdr:colOff>
      <xdr:row>29</xdr:row>
      <xdr:rowOff>60960</xdr:rowOff>
    </xdr:from>
    <xdr:to>
      <xdr:col>17</xdr:col>
      <xdr:colOff>266700</xdr:colOff>
      <xdr:row>46</xdr:row>
      <xdr:rowOff>54428</xdr:rowOff>
    </xdr:to>
    <xdr:sp macro="" textlink="">
      <xdr:nvSpPr>
        <xdr:cNvPr id="53" name="Rectangle: Rounded Corners 52">
          <a:extLst>
            <a:ext uri="{FF2B5EF4-FFF2-40B4-BE49-F238E27FC236}">
              <a16:creationId xmlns:a16="http://schemas.microsoft.com/office/drawing/2014/main" id="{2877EAAE-74C3-3E31-12F8-9AE03069A335}"/>
            </a:ext>
          </a:extLst>
        </xdr:cNvPr>
        <xdr:cNvSpPr/>
      </xdr:nvSpPr>
      <xdr:spPr>
        <a:xfrm>
          <a:off x="5890260" y="5427617"/>
          <a:ext cx="4739640" cy="3139440"/>
        </a:xfrm>
        <a:prstGeom prst="roundRect">
          <a:avLst/>
        </a:prstGeom>
        <a:gradFill>
          <a:gsLst>
            <a:gs pos="0">
              <a:schemeClr val="tx1">
                <a:lumMod val="85000"/>
                <a:lumOff val="15000"/>
                <a:alpha val="82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17</xdr:col>
      <xdr:colOff>365759</xdr:colOff>
      <xdr:row>29</xdr:row>
      <xdr:rowOff>38100</xdr:rowOff>
    </xdr:from>
    <xdr:to>
      <xdr:col>23</xdr:col>
      <xdr:colOff>511628</xdr:colOff>
      <xdr:row>46</xdr:row>
      <xdr:rowOff>21772</xdr:rowOff>
    </xdr:to>
    <xdr:sp macro="" textlink="">
      <xdr:nvSpPr>
        <xdr:cNvPr id="54" name="Rectangle: Rounded Corners 53">
          <a:extLst>
            <a:ext uri="{FF2B5EF4-FFF2-40B4-BE49-F238E27FC236}">
              <a16:creationId xmlns:a16="http://schemas.microsoft.com/office/drawing/2014/main" id="{77E33E9D-601B-0E8D-21F0-3A4E4F5FC5A8}"/>
            </a:ext>
          </a:extLst>
        </xdr:cNvPr>
        <xdr:cNvSpPr/>
      </xdr:nvSpPr>
      <xdr:spPr>
        <a:xfrm>
          <a:off x="10728959" y="5404757"/>
          <a:ext cx="3803469" cy="3129644"/>
        </a:xfrm>
        <a:prstGeom prst="roundRect">
          <a:avLst/>
        </a:prstGeom>
        <a:gradFill>
          <a:gsLst>
            <a:gs pos="0">
              <a:schemeClr val="tx1">
                <a:lumMod val="85000"/>
                <a:lumOff val="15000"/>
                <a:alpha val="82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20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0</xdr:col>
      <xdr:colOff>320040</xdr:colOff>
      <xdr:row>29</xdr:row>
      <xdr:rowOff>121920</xdr:rowOff>
    </xdr:from>
    <xdr:to>
      <xdr:col>22</xdr:col>
      <xdr:colOff>327660</xdr:colOff>
      <xdr:row>32</xdr:row>
      <xdr:rowOff>83820</xdr:rowOff>
    </xdr:to>
    <xdr:grpSp>
      <xdr:nvGrpSpPr>
        <xdr:cNvPr id="62" name="Group 61">
          <a:extLst>
            <a:ext uri="{FF2B5EF4-FFF2-40B4-BE49-F238E27FC236}">
              <a16:creationId xmlns:a16="http://schemas.microsoft.com/office/drawing/2014/main" id="{9A33203E-3A03-1136-8CB8-E3770B876B78}"/>
            </a:ext>
          </a:extLst>
        </xdr:cNvPr>
        <xdr:cNvGrpSpPr/>
      </xdr:nvGrpSpPr>
      <xdr:grpSpPr>
        <a:xfrm>
          <a:off x="320040" y="5488577"/>
          <a:ext cx="13418820" cy="517072"/>
          <a:chOff x="320040" y="5425440"/>
          <a:chExt cx="13418820" cy="510540"/>
        </a:xfrm>
      </xdr:grpSpPr>
      <xdr:sp macro="" textlink="">
        <xdr:nvSpPr>
          <xdr:cNvPr id="56" name="Rectangle: Rounded Corners 55">
            <a:extLst>
              <a:ext uri="{FF2B5EF4-FFF2-40B4-BE49-F238E27FC236}">
                <a16:creationId xmlns:a16="http://schemas.microsoft.com/office/drawing/2014/main" id="{4B9D0DB7-86B6-6363-FE64-DB30283D5B46}"/>
              </a:ext>
            </a:extLst>
          </xdr:cNvPr>
          <xdr:cNvSpPr/>
        </xdr:nvSpPr>
        <xdr:spPr>
          <a:xfrm>
            <a:off x="6301740" y="5448300"/>
            <a:ext cx="3954780" cy="441960"/>
          </a:xfrm>
          <a:prstGeom prst="roundRect">
            <a:avLst/>
          </a:prstGeom>
          <a:gradFill>
            <a:gsLst>
              <a:gs pos="0">
                <a:schemeClr val="tx1">
                  <a:lumMod val="85000"/>
                  <a:lumOff val="15000"/>
                  <a:alpha val="82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SG" sz="2400">
                <a:solidFill>
                  <a:schemeClr val="bg1"/>
                </a:solidFill>
                <a:latin typeface="Lato black" panose="020F0502020204030203" pitchFamily="34" charset="0"/>
                <a:ea typeface="Lato black" panose="020F0502020204030203" pitchFamily="34" charset="0"/>
                <a:cs typeface="Lato black" panose="020F0502020204030203" pitchFamily="34" charset="0"/>
              </a:rPr>
              <a:t>Top 5 Sub-Category</a:t>
            </a:r>
          </a:p>
        </xdr:txBody>
      </xdr:sp>
      <xdr:sp macro="" textlink="">
        <xdr:nvSpPr>
          <xdr:cNvPr id="58" name="Rectangle: Rounded Corners 57">
            <a:extLst>
              <a:ext uri="{FF2B5EF4-FFF2-40B4-BE49-F238E27FC236}">
                <a16:creationId xmlns:a16="http://schemas.microsoft.com/office/drawing/2014/main" id="{95CEF160-2B78-F3E4-FC07-36BE19324C9B}"/>
              </a:ext>
            </a:extLst>
          </xdr:cNvPr>
          <xdr:cNvSpPr/>
        </xdr:nvSpPr>
        <xdr:spPr>
          <a:xfrm>
            <a:off x="320040" y="5494020"/>
            <a:ext cx="3954780" cy="441960"/>
          </a:xfrm>
          <a:prstGeom prst="roundRect">
            <a:avLst/>
          </a:prstGeom>
          <a:gradFill>
            <a:gsLst>
              <a:gs pos="0">
                <a:schemeClr val="tx1">
                  <a:lumMod val="85000"/>
                  <a:lumOff val="15000"/>
                  <a:alpha val="82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sp macro="" textlink="">
        <xdr:nvSpPr>
          <xdr:cNvPr id="59" name="Rectangle: Rounded Corners 58">
            <a:extLst>
              <a:ext uri="{FF2B5EF4-FFF2-40B4-BE49-F238E27FC236}">
                <a16:creationId xmlns:a16="http://schemas.microsoft.com/office/drawing/2014/main" id="{3A038C52-391B-A7F0-BFEC-E5B4CCFCC3E9}"/>
              </a:ext>
            </a:extLst>
          </xdr:cNvPr>
          <xdr:cNvSpPr/>
        </xdr:nvSpPr>
        <xdr:spPr>
          <a:xfrm>
            <a:off x="10949940" y="5425440"/>
            <a:ext cx="2788920" cy="441960"/>
          </a:xfrm>
          <a:prstGeom prst="roundRect">
            <a:avLst/>
          </a:prstGeom>
          <a:gradFill>
            <a:gsLst>
              <a:gs pos="0">
                <a:schemeClr val="tx1">
                  <a:lumMod val="85000"/>
                  <a:lumOff val="15000"/>
                  <a:alpha val="82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grpSp>
    <xdr:clientData/>
  </xdr:twoCellAnchor>
  <xdr:twoCellAnchor>
    <xdr:from>
      <xdr:col>0</xdr:col>
      <xdr:colOff>358140</xdr:colOff>
      <xdr:row>15</xdr:row>
      <xdr:rowOff>22860</xdr:rowOff>
    </xdr:from>
    <xdr:to>
      <xdr:col>16</xdr:col>
      <xdr:colOff>396240</xdr:colOff>
      <xdr:row>17</xdr:row>
      <xdr:rowOff>160020</xdr:rowOff>
    </xdr:to>
    <xdr:grpSp>
      <xdr:nvGrpSpPr>
        <xdr:cNvPr id="61" name="Group 60">
          <a:extLst>
            <a:ext uri="{FF2B5EF4-FFF2-40B4-BE49-F238E27FC236}">
              <a16:creationId xmlns:a16="http://schemas.microsoft.com/office/drawing/2014/main" id="{9F82CBEC-B4EE-6EA6-AB88-7D8467CA3DAE}"/>
            </a:ext>
          </a:extLst>
        </xdr:cNvPr>
        <xdr:cNvGrpSpPr/>
      </xdr:nvGrpSpPr>
      <xdr:grpSpPr>
        <a:xfrm>
          <a:off x="358140" y="2798717"/>
          <a:ext cx="9791700" cy="507274"/>
          <a:chOff x="358140" y="2750820"/>
          <a:chExt cx="9791700" cy="502920"/>
        </a:xfrm>
      </xdr:grpSpPr>
      <xdr:sp macro="" textlink="">
        <xdr:nvSpPr>
          <xdr:cNvPr id="55" name="Rectangle: Rounded Corners 54">
            <a:extLst>
              <a:ext uri="{FF2B5EF4-FFF2-40B4-BE49-F238E27FC236}">
                <a16:creationId xmlns:a16="http://schemas.microsoft.com/office/drawing/2014/main" id="{1E06A848-8581-7E5F-5344-A9B4FC9AA249}"/>
              </a:ext>
            </a:extLst>
          </xdr:cNvPr>
          <xdr:cNvSpPr/>
        </xdr:nvSpPr>
        <xdr:spPr>
          <a:xfrm>
            <a:off x="358140" y="2750820"/>
            <a:ext cx="3954780" cy="441960"/>
          </a:xfrm>
          <a:prstGeom prst="roundRect">
            <a:avLst/>
          </a:prstGeom>
          <a:gradFill>
            <a:gsLst>
              <a:gs pos="0">
                <a:schemeClr val="tx1">
                  <a:lumMod val="85000"/>
                  <a:lumOff val="15000"/>
                  <a:alpha val="82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sp macro="" textlink="">
        <xdr:nvSpPr>
          <xdr:cNvPr id="60" name="Rectangle: Rounded Corners 59">
            <a:extLst>
              <a:ext uri="{FF2B5EF4-FFF2-40B4-BE49-F238E27FC236}">
                <a16:creationId xmlns:a16="http://schemas.microsoft.com/office/drawing/2014/main" id="{F511C604-845D-1A5D-A51A-484B15A8640C}"/>
              </a:ext>
            </a:extLst>
          </xdr:cNvPr>
          <xdr:cNvSpPr/>
        </xdr:nvSpPr>
        <xdr:spPr>
          <a:xfrm>
            <a:off x="6195060" y="2811780"/>
            <a:ext cx="3954780" cy="441960"/>
          </a:xfrm>
          <a:prstGeom prst="roundRect">
            <a:avLst/>
          </a:prstGeom>
          <a:gradFill>
            <a:gsLst>
              <a:gs pos="0">
                <a:schemeClr val="tx1">
                  <a:lumMod val="85000"/>
                  <a:lumOff val="15000"/>
                  <a:alpha val="82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grpSp>
    <xdr:clientData/>
  </xdr:twoCellAnchor>
  <xdr:twoCellAnchor>
    <xdr:from>
      <xdr:col>0</xdr:col>
      <xdr:colOff>99060</xdr:colOff>
      <xdr:row>17</xdr:row>
      <xdr:rowOff>108858</xdr:rowOff>
    </xdr:from>
    <xdr:to>
      <xdr:col>9</xdr:col>
      <xdr:colOff>141514</xdr:colOff>
      <xdr:row>28</xdr:row>
      <xdr:rowOff>141515</xdr:rowOff>
    </xdr:to>
    <xdr:graphicFrame macro="">
      <xdr:nvGraphicFramePr>
        <xdr:cNvPr id="63" name="Chart 62">
          <a:extLst>
            <a:ext uri="{FF2B5EF4-FFF2-40B4-BE49-F238E27FC236}">
              <a16:creationId xmlns:a16="http://schemas.microsoft.com/office/drawing/2014/main" id="{FDD29893-D1EE-4BC4-B0E6-862988AE51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358140</xdr:colOff>
      <xdr:row>15</xdr:row>
      <xdr:rowOff>22860</xdr:rowOff>
    </xdr:from>
    <xdr:to>
      <xdr:col>6</xdr:col>
      <xdr:colOff>370114</xdr:colOff>
      <xdr:row>17</xdr:row>
      <xdr:rowOff>126947</xdr:rowOff>
    </xdr:to>
    <xdr:sp macro="" textlink="">
      <xdr:nvSpPr>
        <xdr:cNvPr id="10240" name="Rectangle: Rounded Corners 10239">
          <a:extLst>
            <a:ext uri="{FF2B5EF4-FFF2-40B4-BE49-F238E27FC236}">
              <a16:creationId xmlns:a16="http://schemas.microsoft.com/office/drawing/2014/main" id="{D8AB419E-13A1-43E9-B4D4-A2DA308AC705}"/>
            </a:ext>
          </a:extLst>
        </xdr:cNvPr>
        <xdr:cNvSpPr/>
      </xdr:nvSpPr>
      <xdr:spPr>
        <a:xfrm>
          <a:off x="358140" y="2798717"/>
          <a:ext cx="3669574" cy="474201"/>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SG" sz="2400">
              <a:latin typeface="Lato black" panose="020F0502020204030203" pitchFamily="34" charset="0"/>
              <a:ea typeface="Lato black" panose="020F0502020204030203" pitchFamily="34" charset="0"/>
              <a:cs typeface="Lato black" panose="020F0502020204030203" pitchFamily="34" charset="0"/>
            </a:rPr>
            <a:t>Sales &amp; Profit Analysis</a:t>
          </a:r>
          <a:endParaRPr lang="en-SG"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478971</xdr:colOff>
      <xdr:row>18</xdr:row>
      <xdr:rowOff>43542</xdr:rowOff>
    </xdr:from>
    <xdr:to>
      <xdr:col>17</xdr:col>
      <xdr:colOff>283028</xdr:colOff>
      <xdr:row>28</xdr:row>
      <xdr:rowOff>87086</xdr:rowOff>
    </xdr:to>
    <mc:AlternateContent xmlns:mc="http://schemas.openxmlformats.org/markup-compatibility/2006">
      <mc:Choice xmlns:cx1="http://schemas.microsoft.com/office/drawing/2015/9/8/chartex" Requires="cx1">
        <xdr:graphicFrame macro="">
          <xdr:nvGraphicFramePr>
            <xdr:cNvPr id="10242" name="Chart 10241">
              <a:extLst>
                <a:ext uri="{FF2B5EF4-FFF2-40B4-BE49-F238E27FC236}">
                  <a16:creationId xmlns:a16="http://schemas.microsoft.com/office/drawing/2014/main" id="{0932D968-81F3-4852-835B-F668F7AFDA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965371" y="3335382"/>
              <a:ext cx="4680857" cy="1872344"/>
            </a:xfrm>
            <a:prstGeom prst="rect">
              <a:avLst/>
            </a:prstGeom>
            <a:solidFill>
              <a:prstClr val="white"/>
            </a:solidFill>
            <a:ln w="1">
              <a:solidFill>
                <a:prstClr val="green"/>
              </a:solidFill>
            </a:ln>
          </xdr:spPr>
          <xdr:txBody>
            <a:bodyPr vertOverflow="clip" horzOverflow="clip"/>
            <a:lstStyle/>
            <a:p>
              <a:r>
                <a:rPr lang="en-S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238397</xdr:colOff>
      <xdr:row>14</xdr:row>
      <xdr:rowOff>175259</xdr:rowOff>
    </xdr:from>
    <xdr:to>
      <xdr:col>16</xdr:col>
      <xdr:colOff>250371</xdr:colOff>
      <xdr:row>17</xdr:row>
      <xdr:rowOff>94289</xdr:rowOff>
    </xdr:to>
    <xdr:sp macro="" textlink="">
      <xdr:nvSpPr>
        <xdr:cNvPr id="10243" name="Rectangle: Rounded Corners 10242">
          <a:extLst>
            <a:ext uri="{FF2B5EF4-FFF2-40B4-BE49-F238E27FC236}">
              <a16:creationId xmlns:a16="http://schemas.microsoft.com/office/drawing/2014/main" id="{4237AB5A-B883-48D9-A61C-4CCC5E7F5CB0}"/>
            </a:ext>
          </a:extLst>
        </xdr:cNvPr>
        <xdr:cNvSpPr/>
      </xdr:nvSpPr>
      <xdr:spPr>
        <a:xfrm>
          <a:off x="6334397" y="2766059"/>
          <a:ext cx="3669574" cy="474201"/>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SG" sz="2400">
              <a:latin typeface="Lato black" panose="020F0502020204030203" pitchFamily="34" charset="0"/>
              <a:ea typeface="Lato black" panose="020F0502020204030203" pitchFamily="34" charset="0"/>
              <a:cs typeface="Lato black" panose="020F0502020204030203" pitchFamily="34" charset="0"/>
            </a:rPr>
            <a:t>Category</a:t>
          </a:r>
          <a:r>
            <a:rPr lang="en-SG" sz="2400" baseline="0">
              <a:latin typeface="Lato black" panose="020F0502020204030203" pitchFamily="34" charset="0"/>
              <a:ea typeface="Lato black" panose="020F0502020204030203" pitchFamily="34" charset="0"/>
              <a:cs typeface="Lato black" panose="020F0502020204030203" pitchFamily="34" charset="0"/>
            </a:rPr>
            <a:t> wise Profit</a:t>
          </a:r>
          <a:r>
            <a:rPr lang="en-SG" sz="2400">
              <a:latin typeface="Lato black" panose="020F0502020204030203" pitchFamily="34" charset="0"/>
              <a:ea typeface="Lato black" panose="020F0502020204030203" pitchFamily="34" charset="0"/>
              <a:cs typeface="Lato black" panose="020F0502020204030203" pitchFamily="34" charset="0"/>
            </a:rPr>
            <a:t>        </a:t>
          </a:r>
          <a:endParaRPr lang="en-SG"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17</xdr:col>
      <xdr:colOff>272144</xdr:colOff>
      <xdr:row>17</xdr:row>
      <xdr:rowOff>87086</xdr:rowOff>
    </xdr:from>
    <xdr:to>
      <xdr:col>23</xdr:col>
      <xdr:colOff>43544</xdr:colOff>
      <xdr:row>28</xdr:row>
      <xdr:rowOff>87086</xdr:rowOff>
    </xdr:to>
    <xdr:graphicFrame macro="">
      <xdr:nvGraphicFramePr>
        <xdr:cNvPr id="10244" name="Chart 10243">
          <a:extLst>
            <a:ext uri="{FF2B5EF4-FFF2-40B4-BE49-F238E27FC236}">
              <a16:creationId xmlns:a16="http://schemas.microsoft.com/office/drawing/2014/main" id="{92E468C2-2E5D-4CAD-8DFD-2624E22621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597626</xdr:colOff>
      <xdr:row>15</xdr:row>
      <xdr:rowOff>10885</xdr:rowOff>
    </xdr:from>
    <xdr:to>
      <xdr:col>23</xdr:col>
      <xdr:colOff>108857</xdr:colOff>
      <xdr:row>17</xdr:row>
      <xdr:rowOff>105174</xdr:rowOff>
    </xdr:to>
    <xdr:sp macro="" textlink="">
      <xdr:nvSpPr>
        <xdr:cNvPr id="10248" name="Rectangle: Rounded Corners 10247">
          <a:extLst>
            <a:ext uri="{FF2B5EF4-FFF2-40B4-BE49-F238E27FC236}">
              <a16:creationId xmlns:a16="http://schemas.microsoft.com/office/drawing/2014/main" id="{15507B70-88B6-4527-A627-1C97E9540BC6}"/>
            </a:ext>
          </a:extLst>
        </xdr:cNvPr>
        <xdr:cNvSpPr/>
      </xdr:nvSpPr>
      <xdr:spPr>
        <a:xfrm>
          <a:off x="10960826" y="2786742"/>
          <a:ext cx="3168831" cy="464403"/>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1600">
              <a:latin typeface="Lato black" panose="020F0502020204030203" pitchFamily="34" charset="0"/>
              <a:ea typeface="Lato black" panose="020F0502020204030203" pitchFamily="34" charset="0"/>
              <a:cs typeface="Lato black" panose="020F0502020204030203" pitchFamily="34" charset="0"/>
            </a:rPr>
            <a:t>Category</a:t>
          </a:r>
          <a:r>
            <a:rPr lang="en-SG" sz="1600" baseline="0">
              <a:latin typeface="Lato black" panose="020F0502020204030203" pitchFamily="34" charset="0"/>
              <a:ea typeface="Lato black" panose="020F0502020204030203" pitchFamily="34" charset="0"/>
              <a:cs typeface="Lato black" panose="020F0502020204030203" pitchFamily="34" charset="0"/>
            </a:rPr>
            <a:t> wise Sales Share%</a:t>
          </a:r>
          <a:r>
            <a:rPr lang="en-SG" sz="1600">
              <a:latin typeface="Lato black" panose="020F0502020204030203" pitchFamily="34" charset="0"/>
              <a:ea typeface="Lato black" panose="020F0502020204030203" pitchFamily="34" charset="0"/>
              <a:cs typeface="Lato black" panose="020F0502020204030203" pitchFamily="34" charset="0"/>
            </a:rPr>
            <a:t>        </a:t>
          </a:r>
          <a:endParaRPr lang="en-SG" sz="9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192677</xdr:colOff>
      <xdr:row>32</xdr:row>
      <xdr:rowOff>141515</xdr:rowOff>
    </xdr:from>
    <xdr:to>
      <xdr:col>8</xdr:col>
      <xdr:colOff>359229</xdr:colOff>
      <xdr:row>46</xdr:row>
      <xdr:rowOff>32657</xdr:rowOff>
    </xdr:to>
    <mc:AlternateContent xmlns:mc="http://schemas.openxmlformats.org/markup-compatibility/2006">
      <mc:Choice xmlns:cx4="http://schemas.microsoft.com/office/drawing/2016/5/10/chartex" Requires="cx4">
        <xdr:graphicFrame macro="">
          <xdr:nvGraphicFramePr>
            <xdr:cNvPr id="10249" name="Chart 10248">
              <a:extLst>
                <a:ext uri="{FF2B5EF4-FFF2-40B4-BE49-F238E27FC236}">
                  <a16:creationId xmlns:a16="http://schemas.microsoft.com/office/drawing/2014/main" id="{854619EF-3CA5-490A-A5D4-BC591D4608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92677" y="5993675"/>
              <a:ext cx="5043352" cy="2451462"/>
            </a:xfrm>
            <a:prstGeom prst="rect">
              <a:avLst/>
            </a:prstGeom>
            <a:solidFill>
              <a:prstClr val="white"/>
            </a:solidFill>
            <a:ln w="1">
              <a:solidFill>
                <a:prstClr val="green"/>
              </a:solidFill>
            </a:ln>
          </xdr:spPr>
          <xdr:txBody>
            <a:bodyPr vertOverflow="clip" horzOverflow="clip"/>
            <a:lstStyle/>
            <a:p>
              <a:r>
                <a:rPr lang="en-S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320040</xdr:colOff>
      <xdr:row>29</xdr:row>
      <xdr:rowOff>121920</xdr:rowOff>
    </xdr:from>
    <xdr:to>
      <xdr:col>5</xdr:col>
      <xdr:colOff>440871</xdr:colOff>
      <xdr:row>32</xdr:row>
      <xdr:rowOff>31151</xdr:rowOff>
    </xdr:to>
    <xdr:sp macro="" textlink="">
      <xdr:nvSpPr>
        <xdr:cNvPr id="10250" name="Rectangle: Rounded Corners 10249">
          <a:extLst>
            <a:ext uri="{FF2B5EF4-FFF2-40B4-BE49-F238E27FC236}">
              <a16:creationId xmlns:a16="http://schemas.microsoft.com/office/drawing/2014/main" id="{BBA40ECE-6801-455E-A778-A91651EA9A7B}"/>
            </a:ext>
          </a:extLst>
        </xdr:cNvPr>
        <xdr:cNvSpPr/>
      </xdr:nvSpPr>
      <xdr:spPr>
        <a:xfrm>
          <a:off x="320040" y="5488577"/>
          <a:ext cx="3168831" cy="464403"/>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800">
              <a:latin typeface="Lato black" panose="020F0502020204030203" pitchFamily="34" charset="0"/>
              <a:ea typeface="Lato black" panose="020F0502020204030203" pitchFamily="34" charset="0"/>
              <a:cs typeface="Lato black" panose="020F0502020204030203" pitchFamily="34" charset="0"/>
            </a:rPr>
            <a:t>Sales</a:t>
          </a:r>
          <a:r>
            <a:rPr lang="en-SG" sz="2800" baseline="0">
              <a:latin typeface="Lato black" panose="020F0502020204030203" pitchFamily="34" charset="0"/>
              <a:ea typeface="Lato black" panose="020F0502020204030203" pitchFamily="34" charset="0"/>
              <a:cs typeface="Lato black" panose="020F0502020204030203" pitchFamily="34" charset="0"/>
            </a:rPr>
            <a:t> by State</a:t>
          </a:r>
          <a:r>
            <a:rPr lang="en-SG" sz="2800">
              <a:latin typeface="Lato black" panose="020F0502020204030203" pitchFamily="34" charset="0"/>
              <a:ea typeface="Lato black" panose="020F0502020204030203" pitchFamily="34" charset="0"/>
              <a:cs typeface="Lato black" panose="020F0502020204030203" pitchFamily="34" charset="0"/>
            </a:rPr>
            <a:t>        </a:t>
          </a:r>
          <a:endParaRPr lang="en-SG"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501830</xdr:colOff>
      <xdr:row>32</xdr:row>
      <xdr:rowOff>148045</xdr:rowOff>
    </xdr:from>
    <xdr:to>
      <xdr:col>17</xdr:col>
      <xdr:colOff>217713</xdr:colOff>
      <xdr:row>46</xdr:row>
      <xdr:rowOff>41365</xdr:rowOff>
    </xdr:to>
    <xdr:graphicFrame macro="">
      <xdr:nvGraphicFramePr>
        <xdr:cNvPr id="10251" name="Chart 10250">
          <a:extLst>
            <a:ext uri="{FF2B5EF4-FFF2-40B4-BE49-F238E27FC236}">
              <a16:creationId xmlns:a16="http://schemas.microsoft.com/office/drawing/2014/main" id="{8FF678C5-8BC2-4826-BFEC-922089CB20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592182</xdr:colOff>
      <xdr:row>29</xdr:row>
      <xdr:rowOff>121920</xdr:rowOff>
    </xdr:from>
    <xdr:to>
      <xdr:col>22</xdr:col>
      <xdr:colOff>348343</xdr:colOff>
      <xdr:row>32</xdr:row>
      <xdr:rowOff>14363</xdr:rowOff>
    </xdr:to>
    <xdr:sp macro="" textlink="">
      <xdr:nvSpPr>
        <xdr:cNvPr id="6" name="Rectangle: Rounded Corners 5">
          <a:extLst>
            <a:ext uri="{FF2B5EF4-FFF2-40B4-BE49-F238E27FC236}">
              <a16:creationId xmlns:a16="http://schemas.microsoft.com/office/drawing/2014/main" id="{5AD58535-9E82-41D4-BF78-41B4E9BE07F4}"/>
            </a:ext>
          </a:extLst>
        </xdr:cNvPr>
        <xdr:cNvSpPr/>
      </xdr:nvSpPr>
      <xdr:spPr>
        <a:xfrm>
          <a:off x="10955382" y="5488577"/>
          <a:ext cx="2804161" cy="447615"/>
        </a:xfrm>
        <a:prstGeom prst="roundRect">
          <a:avLst/>
        </a:prstGeom>
        <a:gradFill>
          <a:gsLst>
            <a:gs pos="0">
              <a:schemeClr val="tx1">
                <a:lumMod val="85000"/>
                <a:lumOff val="15000"/>
                <a:alpha val="82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SG" sz="2800">
              <a:solidFill>
                <a:schemeClr val="bg1"/>
              </a:solidFill>
              <a:latin typeface="Lato black" panose="020F0502020204030203" pitchFamily="34" charset="0"/>
              <a:ea typeface="Lato black" panose="020F0502020204030203" pitchFamily="34" charset="0"/>
              <a:cs typeface="Lato black" panose="020F0502020204030203" pitchFamily="34" charset="0"/>
            </a:rPr>
            <a:t>Filters</a:t>
          </a:r>
          <a:endParaRPr lang="en-SG" sz="2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oneCell">
    <xdr:from>
      <xdr:col>17</xdr:col>
      <xdr:colOff>376645</xdr:colOff>
      <xdr:row>32</xdr:row>
      <xdr:rowOff>125184</xdr:rowOff>
    </xdr:from>
    <xdr:to>
      <xdr:col>19</xdr:col>
      <xdr:colOff>109945</xdr:colOff>
      <xdr:row>43</xdr:row>
      <xdr:rowOff>163285</xdr:rowOff>
    </xdr:to>
    <mc:AlternateContent xmlns:mc="http://schemas.openxmlformats.org/markup-compatibility/2006">
      <mc:Choice xmlns:a14="http://schemas.microsoft.com/office/drawing/2010/main" Requires="a14">
        <xdr:graphicFrame macro="">
          <xdr:nvGraphicFramePr>
            <xdr:cNvPr id="7" name="Year 1">
              <a:extLst>
                <a:ext uri="{FF2B5EF4-FFF2-40B4-BE49-F238E27FC236}">
                  <a16:creationId xmlns:a16="http://schemas.microsoft.com/office/drawing/2014/main" id="{46248955-775E-4CC5-B7B1-B2A15470D01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739845" y="6047013"/>
              <a:ext cx="952500" cy="2073729"/>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213360</xdr:colOff>
      <xdr:row>32</xdr:row>
      <xdr:rowOff>103412</xdr:rowOff>
    </xdr:from>
    <xdr:to>
      <xdr:col>21</xdr:col>
      <xdr:colOff>337457</xdr:colOff>
      <xdr:row>43</xdr:row>
      <xdr:rowOff>163285</xdr:rowOff>
    </xdr:to>
    <mc:AlternateContent xmlns:mc="http://schemas.openxmlformats.org/markup-compatibility/2006">
      <mc:Choice xmlns:a14="http://schemas.microsoft.com/office/drawing/2010/main" Requires="a14">
        <xdr:graphicFrame macro="">
          <xdr:nvGraphicFramePr>
            <xdr:cNvPr id="9" name="Region 1">
              <a:extLst>
                <a:ext uri="{FF2B5EF4-FFF2-40B4-BE49-F238E27FC236}">
                  <a16:creationId xmlns:a16="http://schemas.microsoft.com/office/drawing/2014/main" id="{3E396732-3D63-4550-A194-EA56106DAA3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795760" y="6025241"/>
              <a:ext cx="1343297" cy="2095501"/>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354874</xdr:colOff>
      <xdr:row>32</xdr:row>
      <xdr:rowOff>81643</xdr:rowOff>
    </xdr:from>
    <xdr:to>
      <xdr:col>23</xdr:col>
      <xdr:colOff>362494</xdr:colOff>
      <xdr:row>39</xdr:row>
      <xdr:rowOff>119742</xdr:rowOff>
    </xdr:to>
    <mc:AlternateContent xmlns:mc="http://schemas.openxmlformats.org/markup-compatibility/2006">
      <mc:Choice xmlns:a14="http://schemas.microsoft.com/office/drawing/2010/main" Requires="a14">
        <xdr:graphicFrame macro="">
          <xdr:nvGraphicFramePr>
            <xdr:cNvPr id="10" name="Segment 1">
              <a:extLst>
                <a:ext uri="{FF2B5EF4-FFF2-40B4-BE49-F238E27FC236}">
                  <a16:creationId xmlns:a16="http://schemas.microsoft.com/office/drawing/2014/main" id="{D3AFD38D-B455-4896-BDA6-503639F5094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3156474" y="6003472"/>
              <a:ext cx="1226820" cy="1333499"/>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14</xdr:col>
      <xdr:colOff>446314</xdr:colOff>
      <xdr:row>7</xdr:row>
      <xdr:rowOff>152</xdr:rowOff>
    </xdr:from>
    <xdr:ext cx="2035628" cy="526363"/>
    <xdr:sp macro="" textlink="KPI!L17">
      <xdr:nvSpPr>
        <xdr:cNvPr id="13" name="TextBox 12">
          <a:extLst>
            <a:ext uri="{FF2B5EF4-FFF2-40B4-BE49-F238E27FC236}">
              <a16:creationId xmlns:a16="http://schemas.microsoft.com/office/drawing/2014/main" id="{49ABC982-B894-E30B-AC0B-B4B87D28B38C}"/>
            </a:ext>
          </a:extLst>
        </xdr:cNvPr>
        <xdr:cNvSpPr txBox="1"/>
      </xdr:nvSpPr>
      <xdr:spPr>
        <a:xfrm>
          <a:off x="8980714" y="1295552"/>
          <a:ext cx="2035628" cy="5263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99BB44E4-1FBA-46F0-9C21-582244702CB7}" type="TxLink">
            <a:rPr lang="en-US" sz="2400" b="0" i="0" u="none" strike="noStrike">
              <a:solidFill>
                <a:schemeClr val="bg1"/>
              </a:solidFill>
              <a:latin typeface="Arial Black" panose="020B0A04020102020204" pitchFamily="34" charset="0"/>
              <a:cs typeface="Calibri"/>
            </a:rPr>
            <a:pPr algn="ctr"/>
            <a:t># 247</a:t>
          </a:fld>
          <a:endParaRPr lang="en-SG" sz="2400">
            <a:solidFill>
              <a:schemeClr val="bg1"/>
            </a:solidFill>
            <a:latin typeface="Arial Black" panose="020B0A04020102020204" pitchFamily="34" charset="0"/>
          </a:endParaRPr>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C" refreshedDate="44945.36627175926" createdVersion="8" refreshedVersion="8" minRefreshableVersion="3" recordCount="9994" xr:uid="{B44FBEA8-837A-4063-AADE-9E1A6573325D}">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4/1/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4/1/2011"/>
          <s v="Qtr1"/>
          <s v="Qtr2"/>
          <s v="Qtr3"/>
          <s v="Qtr4"/>
          <s v="&gt;1/1/2015"/>
        </groupItems>
      </fieldGroup>
    </cacheField>
    <cacheField name="Years" numFmtId="0" databaseField="0">
      <fieldGroup base="3">
        <rangePr groupBy="years" startDate="2011-01-04T00:00:00" endDate="2015-01-01T00:00:00"/>
        <groupItems count="7">
          <s v="&lt;4/1/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8779856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9700B8-AF89-4C0D-810C-72F6119357EB}"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5">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37">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80DE8B-3FBA-4A95-AD76-83518E4EF29E}"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i>
    <i>
      <x v="1"/>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643ABB-8DFF-4F3E-AFEA-CB9422C28F23}"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5">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078130-0BBE-49A7-8304-A11CCB4FAF1F}"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5">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12">
    <i>
      <x v="11"/>
    </i>
    <i>
      <x v="12"/>
    </i>
    <i>
      <x v="13"/>
    </i>
    <i>
      <x v="14"/>
    </i>
    <i>
      <x v="20"/>
    </i>
    <i>
      <x v="21"/>
    </i>
    <i>
      <x v="23"/>
    </i>
    <i>
      <x v="25"/>
    </i>
    <i>
      <x v="34"/>
    </i>
    <i>
      <x v="41"/>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F7216C-0D5A-4E80-A8D8-D94C317D67E5}"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5">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i>
    <i>
      <x v="4"/>
    </i>
    <i>
      <x v="14"/>
    </i>
    <i>
      <x v="13"/>
    </i>
    <i>
      <x v="5"/>
    </i>
    <i t="grand">
      <x/>
    </i>
  </rowItems>
  <colItems count="1">
    <i/>
  </colItems>
  <dataFields count="1">
    <dataField name="Sum of Sales" fld="18" baseField="0" baseItem="0" numFmtId="165"/>
  </dataFields>
  <formats count="2">
    <format dxfId="224">
      <pivotArea outline="0" collapsedLevelsAreSubtotals="1" fieldPosition="0"/>
    </format>
    <format dxfId="225">
      <pivotArea dataOnly="0" labelOnly="1" outline="0" axis="axisValues" fieldPosition="0"/>
    </format>
  </formats>
  <chartFormats count="3">
    <chartFormat chart="3"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6E77077-C3D7-4371-A815-4AD7A6AFF8FA}"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3:I16" firstHeaderRow="1" firstDataRow="1" firstDataCol="1"/>
  <pivotFields count="25">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numFmtId="1"/>
  </dataFields>
  <formats count="2">
    <format dxfId="228">
      <pivotArea outline="0" collapsedLevelsAreSubtotals="1" fieldPosition="0"/>
    </format>
    <format dxfId="229">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AAA65A4-1FFD-4AF9-B7E0-9A1B4735984D}"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3:F16" firstHeaderRow="1" firstDataRow="1" firstDataCol="1"/>
  <pivotFields count="25">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2">
    <format dxfId="230">
      <pivotArea outline="0" collapsedLevelsAreSubtotals="1" fieldPosition="0"/>
    </format>
    <format dxfId="231">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5F09FFB-97C3-4305-8226-32AFD8EAC397}"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pivotFields count="25">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formats count="2">
    <format dxfId="232">
      <pivotArea outline="0" collapsedLevelsAreSubtotals="1" fieldPosition="0"/>
    </format>
    <format dxfId="233">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5033B96-2167-49C2-9518-F1B7902131B2}" name="PivotTable1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N4:O17"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numFmtId="10"/>
  </dataFields>
  <formats count="3">
    <format dxfId="234">
      <pivotArea collapsedLevelsAreSubtotals="1" fieldPosition="0">
        <references count="1">
          <reference field="3" count="1">
            <x v="1"/>
          </reference>
        </references>
      </pivotArea>
    </format>
    <format dxfId="235">
      <pivotArea outline="0" collapsedLevelsAreSubtotals="1" fieldPosition="0"/>
    </format>
    <format dxfId="236">
      <pivotArea dataOnly="0" labelOnly="1" outline="0" axis="axisValues" fieldPosition="0"/>
    </format>
  </formats>
  <chartFormats count="2">
    <chartFormat chart="8" format="1"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373EB80-3FD6-42F1-8E7F-56B7AE9D4CBE}"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K3:L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numFmtId="1"/>
  </dataFields>
  <formats count="2">
    <format dxfId="226">
      <pivotArea outline="0" collapsedLevelsAreSubtotals="1" fieldPosition="0"/>
    </format>
    <format dxfId="227">
      <pivotArea dataOnly="0" labelOnly="1" outline="0" axis="axisValues" fieldPosition="0"/>
    </format>
  </format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6E69D69-9F68-4B1C-84FD-F5D8F9D21FEE}" name="PivotTable1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80F3BD6-1966-4B63-B7DE-CB633BE79E9A}"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877985605">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238F72F-B74C-475E-8A55-72F6BED09AB7}"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877985605">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832FFAA-D211-4A01-B503-1285C38C8CA3}"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877985605">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F66A086-6D47-45AE-B480-C1CFA5E5374F}" cache="Slicer_Year" caption="Year" rowHeight="234950"/>
  <slicer name="Segment" xr10:uid="{6CB32DB8-ED61-4E1B-8C0F-BA09DD72C1B1}" cache="Slicer_Segment" caption="Segment" rowHeight="234950"/>
  <slicer name="Region" xr10:uid="{4F55488A-3372-4778-BD6B-43CA4E8608DF}"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74F1AB5-6078-4EB3-9B5E-12A2260597E2}" cache="Slicer_Year" caption="Year" style="ABS" rowHeight="234950"/>
  <slicer name="Segment 1" xr10:uid="{E70984B2-5BE4-4D90-95DD-4C90D8860843}" cache="Slicer_Segment" caption="Segment" style="ABS" rowHeight="234950"/>
  <slicer name="Region 1" xr10:uid="{2B6C76B4-F215-46EE-947C-5FEACDF938B6}" cache="Slicer_Region" caption="Region" style="AB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3"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5" Type="http://schemas.microsoft.com/office/2007/relationships/slicer" Target="../slicers/slicer2.xml"/><Relationship Id="rId4" Type="http://schemas.openxmlformats.org/officeDocument/2006/relationships/image" Target="../media/image1.jpeg"/></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54BA3-28EC-4736-960E-73AD4D84075D}">
  <dimension ref="A3:C16"/>
  <sheetViews>
    <sheetView workbookViewId="0">
      <selection activeCell="Z45" sqref="Z45"/>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7" t="s">
        <v>10933</v>
      </c>
      <c r="B3" s="5" t="s">
        <v>10951</v>
      </c>
      <c r="C3" s="11" t="s">
        <v>10952</v>
      </c>
    </row>
    <row r="4" spans="1:3" x14ac:dyDescent="0.3">
      <c r="A4" s="8" t="s">
        <v>10936</v>
      </c>
      <c r="B4" s="12">
        <v>2173.1596</v>
      </c>
      <c r="C4" s="13">
        <v>-329.8858000000003</v>
      </c>
    </row>
    <row r="5" spans="1:3" x14ac:dyDescent="0.3">
      <c r="A5" s="9" t="s">
        <v>10937</v>
      </c>
      <c r="B5" s="14">
        <v>1371.646</v>
      </c>
      <c r="C5" s="15">
        <v>33.525499999999944</v>
      </c>
    </row>
    <row r="6" spans="1:3" x14ac:dyDescent="0.3">
      <c r="A6" s="9" t="s">
        <v>10938</v>
      </c>
      <c r="B6" s="14">
        <v>3213.7340000000004</v>
      </c>
      <c r="C6" s="15">
        <v>55.70789999999996</v>
      </c>
    </row>
    <row r="7" spans="1:3" x14ac:dyDescent="0.3">
      <c r="A7" s="9" t="s">
        <v>10939</v>
      </c>
      <c r="B7" s="14">
        <v>6875.6720000000014</v>
      </c>
      <c r="C7" s="15">
        <v>-949.25090000000068</v>
      </c>
    </row>
    <row r="8" spans="1:3" x14ac:dyDescent="0.3">
      <c r="A8" s="9" t="s">
        <v>10940</v>
      </c>
      <c r="B8" s="14">
        <v>5396.3370000000004</v>
      </c>
      <c r="C8" s="15">
        <v>641.69069999999977</v>
      </c>
    </row>
    <row r="9" spans="1:3" x14ac:dyDescent="0.3">
      <c r="A9" s="9" t="s">
        <v>10941</v>
      </c>
      <c r="B9" s="14">
        <v>2287.0819999999999</v>
      </c>
      <c r="C9" s="15">
        <v>2.8601999999998355</v>
      </c>
    </row>
    <row r="10" spans="1:3" x14ac:dyDescent="0.3">
      <c r="A10" s="9" t="s">
        <v>10942</v>
      </c>
      <c r="B10" s="14">
        <v>7205.4089999999997</v>
      </c>
      <c r="C10" s="15">
        <v>418.03259999999995</v>
      </c>
    </row>
    <row r="11" spans="1:3" x14ac:dyDescent="0.3">
      <c r="A11" s="9" t="s">
        <v>10943</v>
      </c>
      <c r="B11" s="14">
        <v>3054.1009999999997</v>
      </c>
      <c r="C11" s="15">
        <v>-82.850000000000307</v>
      </c>
    </row>
    <row r="12" spans="1:3" x14ac:dyDescent="0.3">
      <c r="A12" s="9" t="s">
        <v>10944</v>
      </c>
      <c r="B12" s="14">
        <v>3466.5920000000006</v>
      </c>
      <c r="C12" s="15">
        <v>774.98900000000003</v>
      </c>
    </row>
    <row r="13" spans="1:3" x14ac:dyDescent="0.3">
      <c r="A13" s="9" t="s">
        <v>10945</v>
      </c>
      <c r="B13" s="14">
        <v>4806.8660000000009</v>
      </c>
      <c r="C13" s="15">
        <v>-4.4448999999998673</v>
      </c>
    </row>
    <row r="14" spans="1:3" x14ac:dyDescent="0.3">
      <c r="A14" s="9" t="s">
        <v>10946</v>
      </c>
      <c r="B14" s="14">
        <v>6007.6112000000003</v>
      </c>
      <c r="C14" s="15">
        <v>817.87109999999973</v>
      </c>
    </row>
    <row r="15" spans="1:3" x14ac:dyDescent="0.3">
      <c r="A15" s="9" t="s">
        <v>10947</v>
      </c>
      <c r="B15" s="14">
        <v>3804.0480000000002</v>
      </c>
      <c r="C15" s="15">
        <v>384.07799999999997</v>
      </c>
    </row>
    <row r="16" spans="1:3" x14ac:dyDescent="0.3">
      <c r="A16" s="10" t="s">
        <v>10934</v>
      </c>
      <c r="B16" s="16">
        <v>49662.257800000007</v>
      </c>
      <c r="C16" s="17">
        <v>1762.3233999999979</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68717-B8B0-4D98-B11C-EDA50F7C8CA1}">
  <dimension ref="A3:E7"/>
  <sheetViews>
    <sheetView workbookViewId="0">
      <selection activeCell="AD38" sqref="AD38"/>
    </sheetView>
  </sheetViews>
  <sheetFormatPr defaultRowHeight="14.4" x14ac:dyDescent="0.3"/>
  <cols>
    <col min="1" max="1" width="13.109375" bestFit="1" customWidth="1"/>
    <col min="2" max="2" width="11.6640625" bestFit="1" customWidth="1"/>
    <col min="4" max="4" width="13.109375" bestFit="1" customWidth="1"/>
  </cols>
  <sheetData>
    <row r="3" spans="1:5" x14ac:dyDescent="0.3">
      <c r="A3" s="7" t="s">
        <v>10933</v>
      </c>
      <c r="B3" s="6" t="s">
        <v>10952</v>
      </c>
      <c r="D3" s="21" t="s">
        <v>15</v>
      </c>
      <c r="E3" s="21" t="s">
        <v>21</v>
      </c>
    </row>
    <row r="4" spans="1:5" x14ac:dyDescent="0.3">
      <c r="A4" s="18" t="s">
        <v>71</v>
      </c>
      <c r="B4" s="42">
        <v>3423.5855999999999</v>
      </c>
      <c r="D4" t="str">
        <f>A4</f>
        <v>Technology</v>
      </c>
      <c r="E4" s="22">
        <f>GETPIVOTDATA("Profit",$A$3,"Category",A4)</f>
        <v>3423.5855999999999</v>
      </c>
    </row>
    <row r="5" spans="1:5" x14ac:dyDescent="0.3">
      <c r="A5" s="19" t="s">
        <v>32</v>
      </c>
      <c r="B5" s="43">
        <v>240.83999999999935</v>
      </c>
      <c r="D5" t="str">
        <f t="shared" ref="D5:D7" si="0">A5</f>
        <v>Furniture</v>
      </c>
      <c r="E5" s="22">
        <f t="shared" ref="E5:E6" si="1">GETPIVOTDATA("Profit",$A$3,"Category",A5)</f>
        <v>240.83999999999935</v>
      </c>
    </row>
    <row r="6" spans="1:5" x14ac:dyDescent="0.3">
      <c r="A6" s="19" t="s">
        <v>46</v>
      </c>
      <c r="B6" s="43">
        <v>-1902.1022000000012</v>
      </c>
      <c r="D6" t="str">
        <f t="shared" si="0"/>
        <v>Office Supplies</v>
      </c>
      <c r="E6" s="22">
        <f t="shared" si="1"/>
        <v>-1902.1022000000012</v>
      </c>
    </row>
    <row r="7" spans="1:5" x14ac:dyDescent="0.3">
      <c r="A7" s="20" t="s">
        <v>10934</v>
      </c>
      <c r="B7" s="44">
        <v>1762.3233999999979</v>
      </c>
      <c r="D7" t="str">
        <f t="shared" si="0"/>
        <v>Grand Total</v>
      </c>
      <c r="E7" s="22">
        <f>GETPIVOTDATA("Profit",$A$3)</f>
        <v>1762.3233999999979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968F1-91F3-4BF0-8DA4-9ADFB5D5A9AF}">
  <dimension ref="A3:B7"/>
  <sheetViews>
    <sheetView workbookViewId="0">
      <selection activeCell="L14" sqref="L14"/>
    </sheetView>
  </sheetViews>
  <sheetFormatPr defaultRowHeight="14.4" x14ac:dyDescent="0.3"/>
  <cols>
    <col min="1" max="1" width="13.109375" bestFit="1" customWidth="1"/>
    <col min="2" max="2" width="11.21875" bestFit="1" customWidth="1"/>
  </cols>
  <sheetData>
    <row r="3" spans="1:2" x14ac:dyDescent="0.3">
      <c r="A3" s="7" t="s">
        <v>10933</v>
      </c>
      <c r="B3" s="6" t="s">
        <v>10951</v>
      </c>
    </row>
    <row r="4" spans="1:2" x14ac:dyDescent="0.3">
      <c r="A4" s="18" t="s">
        <v>32</v>
      </c>
      <c r="B4" s="23">
        <v>0.44915226951280501</v>
      </c>
    </row>
    <row r="5" spans="1:2" x14ac:dyDescent="0.3">
      <c r="A5" s="19" t="s">
        <v>46</v>
      </c>
      <c r="B5" s="24">
        <v>0.22264050185813328</v>
      </c>
    </row>
    <row r="6" spans="1:2" x14ac:dyDescent="0.3">
      <c r="A6" s="19" t="s">
        <v>71</v>
      </c>
      <c r="B6" s="24">
        <v>0.32820722862906165</v>
      </c>
    </row>
    <row r="7" spans="1:2" x14ac:dyDescent="0.3">
      <c r="A7" s="20" t="s">
        <v>10934</v>
      </c>
      <c r="B7" s="2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E6BF-AB53-47E5-A3ED-14CFB27BE7FF}">
  <dimension ref="A3:F52"/>
  <sheetViews>
    <sheetView topLeftCell="A26" workbookViewId="0">
      <selection activeCell="J34" sqref="J34"/>
    </sheetView>
  </sheetViews>
  <sheetFormatPr defaultRowHeight="14.4" x14ac:dyDescent="0.3"/>
  <cols>
    <col min="1" max="1" width="12.44140625" bestFit="1" customWidth="1"/>
    <col min="2" max="2" width="11.21875" bestFit="1" customWidth="1"/>
    <col min="5" max="5" width="17.33203125" bestFit="1" customWidth="1"/>
    <col min="6" max="6" width="14.33203125" style="22" customWidth="1"/>
  </cols>
  <sheetData>
    <row r="3" spans="1:6" x14ac:dyDescent="0.3">
      <c r="A3" s="7" t="s">
        <v>10933</v>
      </c>
      <c r="B3" s="6" t="s">
        <v>10951</v>
      </c>
      <c r="E3" s="21" t="s">
        <v>11</v>
      </c>
      <c r="F3" s="26" t="s">
        <v>18</v>
      </c>
    </row>
    <row r="4" spans="1:6" x14ac:dyDescent="0.3">
      <c r="A4" s="18" t="s">
        <v>211</v>
      </c>
      <c r="B4" s="42">
        <v>9890.1980000000003</v>
      </c>
      <c r="E4" t="str">
        <f>A4</f>
        <v>Illinois</v>
      </c>
      <c r="F4" s="22">
        <f>GETPIVOTDATA("Sales",$A$3,"State", A4)</f>
        <v>9890.1980000000003</v>
      </c>
    </row>
    <row r="5" spans="1:6" x14ac:dyDescent="0.3">
      <c r="A5" s="19" t="s">
        <v>254</v>
      </c>
      <c r="B5" s="43">
        <v>4618.7500000000009</v>
      </c>
      <c r="E5" t="str">
        <f t="shared" ref="E5:E52" si="0">A5</f>
        <v>Indiana</v>
      </c>
      <c r="F5" s="22">
        <f t="shared" ref="F5:F52" si="1">GETPIVOTDATA("Sales",$A$3,"State", A5)</f>
        <v>4618.7500000000009</v>
      </c>
    </row>
    <row r="6" spans="1:6" x14ac:dyDescent="0.3">
      <c r="A6" s="19" t="s">
        <v>489</v>
      </c>
      <c r="B6" s="43">
        <v>263.95999999999998</v>
      </c>
      <c r="E6" t="str">
        <f t="shared" si="0"/>
        <v>Iowa</v>
      </c>
      <c r="F6" s="22">
        <f t="shared" si="1"/>
        <v>263.95999999999998</v>
      </c>
    </row>
    <row r="7" spans="1:6" x14ac:dyDescent="0.3">
      <c r="A7" s="19" t="s">
        <v>4530</v>
      </c>
      <c r="B7" s="43">
        <v>21.11</v>
      </c>
      <c r="E7" t="str">
        <f t="shared" si="0"/>
        <v>Kansas</v>
      </c>
      <c r="F7" s="22">
        <f t="shared" si="1"/>
        <v>21.11</v>
      </c>
    </row>
    <row r="8" spans="1:6" x14ac:dyDescent="0.3">
      <c r="A8" s="19" t="s">
        <v>238</v>
      </c>
      <c r="B8" s="43">
        <v>4549.0959999999995</v>
      </c>
      <c r="E8" t="str">
        <f t="shared" si="0"/>
        <v>Michigan</v>
      </c>
      <c r="F8" s="22">
        <f t="shared" si="1"/>
        <v>4549.0959999999995</v>
      </c>
    </row>
    <row r="9" spans="1:6" x14ac:dyDescent="0.3">
      <c r="A9" s="19" t="s">
        <v>229</v>
      </c>
      <c r="B9" s="43">
        <v>3213.01</v>
      </c>
      <c r="E9" t="str">
        <f t="shared" si="0"/>
        <v>Minnesota</v>
      </c>
      <c r="F9" s="22">
        <f t="shared" si="1"/>
        <v>3213.01</v>
      </c>
    </row>
    <row r="10" spans="1:6" x14ac:dyDescent="0.3">
      <c r="A10" s="19" t="s">
        <v>596</v>
      </c>
      <c r="B10" s="43">
        <v>1326.5000000000002</v>
      </c>
      <c r="E10" t="str">
        <f t="shared" si="0"/>
        <v>Missouri</v>
      </c>
      <c r="F10" s="22">
        <f t="shared" si="1"/>
        <v>1326.5000000000002</v>
      </c>
    </row>
    <row r="11" spans="1:6" x14ac:dyDescent="0.3">
      <c r="A11" s="19" t="s">
        <v>138</v>
      </c>
      <c r="B11" s="43">
        <v>195.8</v>
      </c>
      <c r="E11" t="str">
        <f t="shared" si="0"/>
        <v>Nebraska</v>
      </c>
      <c r="F11" s="22">
        <f t="shared" si="1"/>
        <v>195.8</v>
      </c>
    </row>
    <row r="12" spans="1:6" x14ac:dyDescent="0.3">
      <c r="A12" s="19" t="s">
        <v>649</v>
      </c>
      <c r="B12" s="43">
        <v>1986.3999999999999</v>
      </c>
      <c r="E12" t="str">
        <f t="shared" si="0"/>
        <v>Oklahoma</v>
      </c>
      <c r="F12" s="22">
        <f t="shared" si="1"/>
        <v>1986.3999999999999</v>
      </c>
    </row>
    <row r="13" spans="1:6" x14ac:dyDescent="0.3">
      <c r="A13" s="19" t="s">
        <v>104</v>
      </c>
      <c r="B13" s="43">
        <v>19199.903800000004</v>
      </c>
      <c r="E13" t="str">
        <f t="shared" si="0"/>
        <v>Texas</v>
      </c>
      <c r="F13" s="22">
        <f t="shared" si="1"/>
        <v>19199.903800000004</v>
      </c>
    </row>
    <row r="14" spans="1:6" x14ac:dyDescent="0.3">
      <c r="A14" s="19" t="s">
        <v>114</v>
      </c>
      <c r="B14" s="43">
        <v>4397.5300000000007</v>
      </c>
      <c r="E14" t="str">
        <f t="shared" si="0"/>
        <v>Wisconsin</v>
      </c>
      <c r="F14" s="22">
        <f t="shared" si="1"/>
        <v>4397.5300000000007</v>
      </c>
    </row>
    <row r="15" spans="1:6" x14ac:dyDescent="0.3">
      <c r="A15" s="20" t="s">
        <v>10934</v>
      </c>
      <c r="B15" s="44">
        <v>49662.257800000007</v>
      </c>
      <c r="E15" t="str">
        <f t="shared" si="0"/>
        <v>Grand Total</v>
      </c>
      <c r="F15" s="22" t="e">
        <f t="shared" si="1"/>
        <v>#REF!</v>
      </c>
    </row>
    <row r="16" spans="1:6" x14ac:dyDescent="0.3">
      <c r="E16">
        <f t="shared" si="0"/>
        <v>0</v>
      </c>
      <c r="F16" s="22" t="e">
        <f t="shared" si="1"/>
        <v>#REF!</v>
      </c>
    </row>
    <row r="17" spans="5:6" x14ac:dyDescent="0.3">
      <c r="E17">
        <f t="shared" si="0"/>
        <v>0</v>
      </c>
      <c r="F17" s="22" t="e">
        <f t="shared" si="1"/>
        <v>#REF!</v>
      </c>
    </row>
    <row r="18" spans="5:6" x14ac:dyDescent="0.3">
      <c r="E18">
        <f t="shared" si="0"/>
        <v>0</v>
      </c>
      <c r="F18" s="22" t="e">
        <f t="shared" si="1"/>
        <v>#REF!</v>
      </c>
    </row>
    <row r="19" spans="5:6" x14ac:dyDescent="0.3">
      <c r="E19">
        <f t="shared" si="0"/>
        <v>0</v>
      </c>
      <c r="F19" s="22" t="e">
        <f t="shared" si="1"/>
        <v>#REF!</v>
      </c>
    </row>
    <row r="20" spans="5:6" x14ac:dyDescent="0.3">
      <c r="E20">
        <f t="shared" si="0"/>
        <v>0</v>
      </c>
      <c r="F20" s="22" t="e">
        <f t="shared" si="1"/>
        <v>#REF!</v>
      </c>
    </row>
    <row r="21" spans="5:6" x14ac:dyDescent="0.3">
      <c r="E21">
        <f t="shared" si="0"/>
        <v>0</v>
      </c>
      <c r="F21" s="22" t="e">
        <f t="shared" si="1"/>
        <v>#REF!</v>
      </c>
    </row>
    <row r="22" spans="5:6" x14ac:dyDescent="0.3">
      <c r="E22">
        <f t="shared" si="0"/>
        <v>0</v>
      </c>
      <c r="F22" s="22" t="e">
        <f t="shared" si="1"/>
        <v>#REF!</v>
      </c>
    </row>
    <row r="23" spans="5:6" x14ac:dyDescent="0.3">
      <c r="E23">
        <f t="shared" si="0"/>
        <v>0</v>
      </c>
      <c r="F23" s="22" t="e">
        <f t="shared" si="1"/>
        <v>#REF!</v>
      </c>
    </row>
    <row r="24" spans="5:6" x14ac:dyDescent="0.3">
      <c r="E24">
        <f t="shared" si="0"/>
        <v>0</v>
      </c>
      <c r="F24" s="22" t="e">
        <f t="shared" si="1"/>
        <v>#REF!</v>
      </c>
    </row>
    <row r="25" spans="5:6" x14ac:dyDescent="0.3">
      <c r="E25">
        <f t="shared" si="0"/>
        <v>0</v>
      </c>
      <c r="F25" s="22" t="e">
        <f t="shared" si="1"/>
        <v>#REF!</v>
      </c>
    </row>
    <row r="26" spans="5:6" x14ac:dyDescent="0.3">
      <c r="E26">
        <f t="shared" si="0"/>
        <v>0</v>
      </c>
      <c r="F26" s="22" t="e">
        <f t="shared" si="1"/>
        <v>#REF!</v>
      </c>
    </row>
    <row r="27" spans="5:6" x14ac:dyDescent="0.3">
      <c r="E27">
        <f t="shared" si="0"/>
        <v>0</v>
      </c>
      <c r="F27" s="22" t="e">
        <f t="shared" si="1"/>
        <v>#REF!</v>
      </c>
    </row>
    <row r="28" spans="5:6" x14ac:dyDescent="0.3">
      <c r="E28">
        <f t="shared" si="0"/>
        <v>0</v>
      </c>
      <c r="F28" s="22" t="e">
        <f t="shared" si="1"/>
        <v>#REF!</v>
      </c>
    </row>
    <row r="29" spans="5:6" x14ac:dyDescent="0.3">
      <c r="E29">
        <f t="shared" si="0"/>
        <v>0</v>
      </c>
      <c r="F29" s="22" t="e">
        <f t="shared" si="1"/>
        <v>#REF!</v>
      </c>
    </row>
    <row r="30" spans="5:6" x14ac:dyDescent="0.3">
      <c r="E30">
        <f t="shared" si="0"/>
        <v>0</v>
      </c>
      <c r="F30" s="22" t="e">
        <f t="shared" si="1"/>
        <v>#REF!</v>
      </c>
    </row>
    <row r="31" spans="5:6" x14ac:dyDescent="0.3">
      <c r="E31">
        <f t="shared" si="0"/>
        <v>0</v>
      </c>
      <c r="F31" s="22" t="e">
        <f t="shared" si="1"/>
        <v>#REF!</v>
      </c>
    </row>
    <row r="32" spans="5:6" x14ac:dyDescent="0.3">
      <c r="E32">
        <f t="shared" si="0"/>
        <v>0</v>
      </c>
      <c r="F32" s="22" t="e">
        <f t="shared" si="1"/>
        <v>#REF!</v>
      </c>
    </row>
    <row r="33" spans="5:6" x14ac:dyDescent="0.3">
      <c r="E33">
        <f t="shared" si="0"/>
        <v>0</v>
      </c>
      <c r="F33" s="22" t="e">
        <f t="shared" si="1"/>
        <v>#REF!</v>
      </c>
    </row>
    <row r="34" spans="5:6" x14ac:dyDescent="0.3">
      <c r="E34">
        <f t="shared" si="0"/>
        <v>0</v>
      </c>
      <c r="F34" s="22" t="e">
        <f t="shared" si="1"/>
        <v>#REF!</v>
      </c>
    </row>
    <row r="35" spans="5:6" x14ac:dyDescent="0.3">
      <c r="E35">
        <f t="shared" si="0"/>
        <v>0</v>
      </c>
      <c r="F35" s="22" t="e">
        <f t="shared" si="1"/>
        <v>#REF!</v>
      </c>
    </row>
    <row r="36" spans="5:6" x14ac:dyDescent="0.3">
      <c r="E36">
        <f t="shared" si="0"/>
        <v>0</v>
      </c>
      <c r="F36" s="22" t="e">
        <f t="shared" si="1"/>
        <v>#REF!</v>
      </c>
    </row>
    <row r="37" spans="5:6" x14ac:dyDescent="0.3">
      <c r="E37">
        <f t="shared" si="0"/>
        <v>0</v>
      </c>
      <c r="F37" s="22" t="e">
        <f t="shared" si="1"/>
        <v>#REF!</v>
      </c>
    </row>
    <row r="38" spans="5:6" x14ac:dyDescent="0.3">
      <c r="E38">
        <f t="shared" si="0"/>
        <v>0</v>
      </c>
      <c r="F38" s="22" t="e">
        <f t="shared" si="1"/>
        <v>#REF!</v>
      </c>
    </row>
    <row r="39" spans="5:6" x14ac:dyDescent="0.3">
      <c r="E39">
        <f t="shared" si="0"/>
        <v>0</v>
      </c>
      <c r="F39" s="22" t="e">
        <f t="shared" si="1"/>
        <v>#REF!</v>
      </c>
    </row>
    <row r="40" spans="5:6" x14ac:dyDescent="0.3">
      <c r="E40">
        <f t="shared" si="0"/>
        <v>0</v>
      </c>
      <c r="F40" s="22" t="e">
        <f t="shared" si="1"/>
        <v>#REF!</v>
      </c>
    </row>
    <row r="41" spans="5:6" x14ac:dyDescent="0.3">
      <c r="E41">
        <f t="shared" si="0"/>
        <v>0</v>
      </c>
      <c r="F41" s="22" t="e">
        <f t="shared" si="1"/>
        <v>#REF!</v>
      </c>
    </row>
    <row r="42" spans="5:6" x14ac:dyDescent="0.3">
      <c r="E42">
        <f t="shared" si="0"/>
        <v>0</v>
      </c>
      <c r="F42" s="22" t="e">
        <f t="shared" si="1"/>
        <v>#REF!</v>
      </c>
    </row>
    <row r="43" spans="5:6" x14ac:dyDescent="0.3">
      <c r="E43">
        <f t="shared" si="0"/>
        <v>0</v>
      </c>
      <c r="F43" s="22" t="e">
        <f t="shared" si="1"/>
        <v>#REF!</v>
      </c>
    </row>
    <row r="44" spans="5:6" x14ac:dyDescent="0.3">
      <c r="E44">
        <f t="shared" si="0"/>
        <v>0</v>
      </c>
      <c r="F44" s="22" t="e">
        <f t="shared" si="1"/>
        <v>#REF!</v>
      </c>
    </row>
    <row r="45" spans="5:6" x14ac:dyDescent="0.3">
      <c r="E45">
        <f t="shared" si="0"/>
        <v>0</v>
      </c>
      <c r="F45" s="22" t="e">
        <f t="shared" si="1"/>
        <v>#REF!</v>
      </c>
    </row>
    <row r="46" spans="5:6" x14ac:dyDescent="0.3">
      <c r="E46">
        <f t="shared" si="0"/>
        <v>0</v>
      </c>
      <c r="F46" s="22" t="e">
        <f t="shared" si="1"/>
        <v>#REF!</v>
      </c>
    </row>
    <row r="47" spans="5:6" x14ac:dyDescent="0.3">
      <c r="E47">
        <f t="shared" si="0"/>
        <v>0</v>
      </c>
      <c r="F47" s="22" t="e">
        <f t="shared" si="1"/>
        <v>#REF!</v>
      </c>
    </row>
    <row r="48" spans="5:6" x14ac:dyDescent="0.3">
      <c r="E48">
        <f t="shared" si="0"/>
        <v>0</v>
      </c>
      <c r="F48" s="22" t="e">
        <f t="shared" si="1"/>
        <v>#REF!</v>
      </c>
    </row>
    <row r="49" spans="5:6" x14ac:dyDescent="0.3">
      <c r="E49">
        <f t="shared" si="0"/>
        <v>0</v>
      </c>
      <c r="F49" s="22" t="e">
        <f t="shared" si="1"/>
        <v>#REF!</v>
      </c>
    </row>
    <row r="50" spans="5:6" x14ac:dyDescent="0.3">
      <c r="E50">
        <f t="shared" si="0"/>
        <v>0</v>
      </c>
      <c r="F50" s="22" t="e">
        <f t="shared" si="1"/>
        <v>#REF!</v>
      </c>
    </row>
    <row r="51" spans="5:6" x14ac:dyDescent="0.3">
      <c r="E51">
        <f t="shared" si="0"/>
        <v>0</v>
      </c>
      <c r="F51" s="22" t="e">
        <f t="shared" si="1"/>
        <v>#REF!</v>
      </c>
    </row>
    <row r="52" spans="5:6" x14ac:dyDescent="0.3">
      <c r="E52">
        <f t="shared" si="0"/>
        <v>0</v>
      </c>
      <c r="F52" s="22"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68DF4-1516-4367-A0A3-9A8D3BCB4C15}">
  <dimension ref="A3:B9"/>
  <sheetViews>
    <sheetView workbookViewId="0">
      <selection activeCell="B4" sqref="B4"/>
    </sheetView>
  </sheetViews>
  <sheetFormatPr defaultRowHeight="14.4" x14ac:dyDescent="0.3"/>
  <cols>
    <col min="1" max="1" width="12.44140625" bestFit="1" customWidth="1"/>
    <col min="2" max="2" width="11.21875" style="22" bestFit="1" customWidth="1"/>
  </cols>
  <sheetData>
    <row r="3" spans="1:2" x14ac:dyDescent="0.3">
      <c r="A3" s="7" t="s">
        <v>10933</v>
      </c>
      <c r="B3" s="27" t="s">
        <v>10951</v>
      </c>
    </row>
    <row r="4" spans="1:2" x14ac:dyDescent="0.3">
      <c r="A4" s="18" t="s">
        <v>161</v>
      </c>
      <c r="B4" s="27">
        <v>4051.0919999999996</v>
      </c>
    </row>
    <row r="5" spans="1:2" x14ac:dyDescent="0.3">
      <c r="A5" s="19" t="s">
        <v>33</v>
      </c>
      <c r="B5" s="28">
        <v>4136.7687999999998</v>
      </c>
    </row>
    <row r="6" spans="1:2" x14ac:dyDescent="0.3">
      <c r="A6" s="19" t="s">
        <v>59</v>
      </c>
      <c r="B6" s="28">
        <v>4996.5640000000012</v>
      </c>
    </row>
    <row r="7" spans="1:2" x14ac:dyDescent="0.3">
      <c r="A7" s="19" t="s">
        <v>72</v>
      </c>
      <c r="B7" s="28">
        <v>8957.1460000000006</v>
      </c>
    </row>
    <row r="8" spans="1:2" x14ac:dyDescent="0.3">
      <c r="A8" s="19" t="s">
        <v>36</v>
      </c>
      <c r="B8" s="28">
        <v>13440.147999999999</v>
      </c>
    </row>
    <row r="9" spans="1:2" x14ac:dyDescent="0.3">
      <c r="A9" s="20" t="s">
        <v>10934</v>
      </c>
      <c r="B9" s="29">
        <v>35581.718800000002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8BF65-9034-492D-B27E-0C98998F2107}">
  <dimension ref="A3:O18"/>
  <sheetViews>
    <sheetView topLeftCell="D1" workbookViewId="0">
      <selection activeCell="L1" sqref="L1:M2"/>
    </sheetView>
  </sheetViews>
  <sheetFormatPr defaultRowHeight="14.4" x14ac:dyDescent="0.3"/>
  <cols>
    <col min="1" max="1" width="12.44140625" bestFit="1" customWidth="1"/>
    <col min="2" max="2" width="11.21875" style="22" bestFit="1" customWidth="1"/>
    <col min="5" max="5" width="12.44140625" bestFit="1" customWidth="1"/>
    <col min="6" max="6" width="11.6640625" bestFit="1" customWidth="1"/>
    <col min="8" max="8" width="12.44140625" bestFit="1" customWidth="1"/>
    <col min="9" max="9" width="14.21875" style="33" bestFit="1" customWidth="1"/>
    <col min="11" max="11" width="12.44140625" bestFit="1" customWidth="1"/>
    <col min="12" max="12" width="15.5546875" style="33" bestFit="1" customWidth="1"/>
    <col min="14" max="14" width="12.44140625" bestFit="1" customWidth="1"/>
    <col min="15" max="15" width="18" style="34" bestFit="1" customWidth="1"/>
  </cols>
  <sheetData>
    <row r="3" spans="1:15" x14ac:dyDescent="0.3">
      <c r="A3" s="7" t="s">
        <v>10933</v>
      </c>
      <c r="B3" s="27" t="s">
        <v>10951</v>
      </c>
      <c r="E3" s="7" t="s">
        <v>10933</v>
      </c>
      <c r="F3" s="27" t="s">
        <v>10952</v>
      </c>
      <c r="H3" s="7" t="s">
        <v>10933</v>
      </c>
      <c r="I3" s="30" t="s">
        <v>10953</v>
      </c>
      <c r="K3" s="7" t="s">
        <v>10933</v>
      </c>
      <c r="L3" s="30" t="s">
        <v>10954</v>
      </c>
    </row>
    <row r="4" spans="1:15" x14ac:dyDescent="0.3">
      <c r="A4" s="8" t="s">
        <v>10936</v>
      </c>
      <c r="B4" s="27">
        <v>2173.1596</v>
      </c>
      <c r="E4" s="8" t="s">
        <v>10936</v>
      </c>
      <c r="F4" s="27">
        <v>-329.8858000000003</v>
      </c>
      <c r="H4" s="8" t="s">
        <v>10936</v>
      </c>
      <c r="I4" s="30">
        <v>35</v>
      </c>
      <c r="K4" s="8" t="s">
        <v>10936</v>
      </c>
      <c r="L4" s="30">
        <v>9</v>
      </c>
      <c r="N4" s="7" t="s">
        <v>10933</v>
      </c>
      <c r="O4" s="23" t="s">
        <v>10955</v>
      </c>
    </row>
    <row r="5" spans="1:15" x14ac:dyDescent="0.3">
      <c r="A5" s="9" t="s">
        <v>10937</v>
      </c>
      <c r="B5" s="28">
        <v>1371.646</v>
      </c>
      <c r="E5" s="9" t="s">
        <v>10937</v>
      </c>
      <c r="F5" s="28">
        <v>33.525499999999944</v>
      </c>
      <c r="H5" s="9" t="s">
        <v>10937</v>
      </c>
      <c r="I5" s="31">
        <v>24</v>
      </c>
      <c r="K5" s="9" t="s">
        <v>10937</v>
      </c>
      <c r="L5" s="31">
        <v>9</v>
      </c>
      <c r="N5" s="8" t="s">
        <v>10936</v>
      </c>
      <c r="O5" s="23">
        <v>-0.15180007947874621</v>
      </c>
    </row>
    <row r="6" spans="1:15" x14ac:dyDescent="0.3">
      <c r="A6" s="9" t="s">
        <v>10938</v>
      </c>
      <c r="B6" s="28">
        <v>3213.7340000000004</v>
      </c>
      <c r="E6" s="9" t="s">
        <v>10938</v>
      </c>
      <c r="F6" s="28">
        <v>55.70789999999996</v>
      </c>
      <c r="H6" s="9" t="s">
        <v>10938</v>
      </c>
      <c r="I6" s="31">
        <v>80</v>
      </c>
      <c r="K6" s="9" t="s">
        <v>10938</v>
      </c>
      <c r="L6" s="31">
        <v>21</v>
      </c>
      <c r="N6" s="9" t="s">
        <v>10937</v>
      </c>
      <c r="O6" s="24">
        <v>2.4441802039301647E-2</v>
      </c>
    </row>
    <row r="7" spans="1:15" x14ac:dyDescent="0.3">
      <c r="A7" s="9" t="s">
        <v>10939</v>
      </c>
      <c r="B7" s="28">
        <v>6875.6720000000014</v>
      </c>
      <c r="E7" s="9" t="s">
        <v>10939</v>
      </c>
      <c r="F7" s="28">
        <v>-949.25090000000068</v>
      </c>
      <c r="H7" s="9" t="s">
        <v>10939</v>
      </c>
      <c r="I7" s="31">
        <v>129</v>
      </c>
      <c r="K7" s="9" t="s">
        <v>10939</v>
      </c>
      <c r="L7" s="31">
        <v>37</v>
      </c>
      <c r="N7" s="9" t="s">
        <v>10938</v>
      </c>
      <c r="O7" s="24">
        <v>1.7334322006737318E-2</v>
      </c>
    </row>
    <row r="8" spans="1:15" x14ac:dyDescent="0.3">
      <c r="A8" s="9" t="s">
        <v>10940</v>
      </c>
      <c r="B8" s="28">
        <v>5396.3370000000004</v>
      </c>
      <c r="E8" s="9" t="s">
        <v>10940</v>
      </c>
      <c r="F8" s="28">
        <v>641.69069999999977</v>
      </c>
      <c r="H8" s="9" t="s">
        <v>10940</v>
      </c>
      <c r="I8" s="31">
        <v>71</v>
      </c>
      <c r="K8" s="9" t="s">
        <v>10940</v>
      </c>
      <c r="L8" s="31">
        <v>16</v>
      </c>
      <c r="N8" s="9" t="s">
        <v>10939</v>
      </c>
      <c r="O8" s="24">
        <v>-0.13805936350657805</v>
      </c>
    </row>
    <row r="9" spans="1:15" x14ac:dyDescent="0.3">
      <c r="A9" s="9" t="s">
        <v>10941</v>
      </c>
      <c r="B9" s="28">
        <v>2287.0819999999999</v>
      </c>
      <c r="E9" s="9" t="s">
        <v>10941</v>
      </c>
      <c r="F9" s="28">
        <v>2.8601999999998355</v>
      </c>
      <c r="H9" s="9" t="s">
        <v>10941</v>
      </c>
      <c r="I9" s="31">
        <v>51</v>
      </c>
      <c r="K9" s="9" t="s">
        <v>10941</v>
      </c>
      <c r="L9" s="31">
        <v>15</v>
      </c>
      <c r="N9" s="9" t="s">
        <v>10940</v>
      </c>
      <c r="O9" s="24">
        <v>0.11891227326981241</v>
      </c>
    </row>
    <row r="10" spans="1:15" x14ac:dyDescent="0.3">
      <c r="A10" s="9" t="s">
        <v>10942</v>
      </c>
      <c r="B10" s="28">
        <v>7205.4089999999997</v>
      </c>
      <c r="E10" s="9" t="s">
        <v>10942</v>
      </c>
      <c r="F10" s="28">
        <v>418.03259999999995</v>
      </c>
      <c r="H10" s="9" t="s">
        <v>10942</v>
      </c>
      <c r="I10" s="31">
        <v>104</v>
      </c>
      <c r="K10" s="9" t="s">
        <v>10942</v>
      </c>
      <c r="L10" s="31">
        <v>26</v>
      </c>
      <c r="N10" s="9" t="s">
        <v>10941</v>
      </c>
      <c r="O10" s="24">
        <v>1.2505891787001234E-3</v>
      </c>
    </row>
    <row r="11" spans="1:15" x14ac:dyDescent="0.3">
      <c r="A11" s="9" t="s">
        <v>10943</v>
      </c>
      <c r="B11" s="28">
        <v>3054.1009999999997</v>
      </c>
      <c r="E11" s="9" t="s">
        <v>10943</v>
      </c>
      <c r="F11" s="28">
        <v>-82.850000000000307</v>
      </c>
      <c r="H11" s="9" t="s">
        <v>10943</v>
      </c>
      <c r="I11" s="31">
        <v>69</v>
      </c>
      <c r="K11" s="9" t="s">
        <v>10943</v>
      </c>
      <c r="L11" s="31">
        <v>15</v>
      </c>
      <c r="N11" s="9" t="s">
        <v>10942</v>
      </c>
      <c r="O11" s="24">
        <v>5.8016498438881119E-2</v>
      </c>
    </row>
    <row r="12" spans="1:15" x14ac:dyDescent="0.3">
      <c r="A12" s="9" t="s">
        <v>10944</v>
      </c>
      <c r="B12" s="28">
        <v>3466.5920000000006</v>
      </c>
      <c r="E12" s="9" t="s">
        <v>10944</v>
      </c>
      <c r="F12" s="28">
        <v>774.98900000000003</v>
      </c>
      <c r="H12" s="9" t="s">
        <v>10944</v>
      </c>
      <c r="I12" s="31">
        <v>60</v>
      </c>
      <c r="K12" s="9" t="s">
        <v>10944</v>
      </c>
      <c r="L12" s="31">
        <v>15</v>
      </c>
      <c r="N12" s="9" t="s">
        <v>10943</v>
      </c>
      <c r="O12" s="24">
        <v>-2.7127459111535707E-2</v>
      </c>
    </row>
    <row r="13" spans="1:15" x14ac:dyDescent="0.3">
      <c r="A13" s="9" t="s">
        <v>10945</v>
      </c>
      <c r="B13" s="28">
        <v>4806.8660000000009</v>
      </c>
      <c r="E13" s="9" t="s">
        <v>10945</v>
      </c>
      <c r="F13" s="28">
        <v>-4.4448999999998673</v>
      </c>
      <c r="H13" s="9" t="s">
        <v>10945</v>
      </c>
      <c r="I13" s="31">
        <v>73</v>
      </c>
      <c r="K13" s="9" t="s">
        <v>10945</v>
      </c>
      <c r="L13" s="31">
        <v>21</v>
      </c>
      <c r="N13" s="9" t="s">
        <v>10944</v>
      </c>
      <c r="O13" s="24">
        <v>0.22355933435489378</v>
      </c>
    </row>
    <row r="14" spans="1:15" x14ac:dyDescent="0.3">
      <c r="A14" s="9" t="s">
        <v>10946</v>
      </c>
      <c r="B14" s="28">
        <v>6007.6112000000003</v>
      </c>
      <c r="E14" s="9" t="s">
        <v>10946</v>
      </c>
      <c r="F14" s="28">
        <v>817.87109999999973</v>
      </c>
      <c r="H14" s="9" t="s">
        <v>10946</v>
      </c>
      <c r="I14" s="31">
        <v>132</v>
      </c>
      <c r="K14" s="9" t="s">
        <v>10946</v>
      </c>
      <c r="L14" s="31">
        <v>31</v>
      </c>
      <c r="N14" s="9" t="s">
        <v>10945</v>
      </c>
      <c r="O14" s="24">
        <v>-9.2469812971692291E-4</v>
      </c>
    </row>
    <row r="15" spans="1:15" x14ac:dyDescent="0.3">
      <c r="A15" s="9" t="s">
        <v>10947</v>
      </c>
      <c r="B15" s="28">
        <v>3804.0480000000002</v>
      </c>
      <c r="E15" s="9" t="s">
        <v>10947</v>
      </c>
      <c r="F15" s="28">
        <v>384.07799999999997</v>
      </c>
      <c r="H15" s="9" t="s">
        <v>10947</v>
      </c>
      <c r="I15" s="31">
        <v>113</v>
      </c>
      <c r="K15" s="9" t="s">
        <v>10947</v>
      </c>
      <c r="L15" s="31">
        <v>32</v>
      </c>
      <c r="N15" s="9" t="s">
        <v>10946</v>
      </c>
      <c r="O15" s="24">
        <v>0.13613915294651552</v>
      </c>
    </row>
    <row r="16" spans="1:15" x14ac:dyDescent="0.3">
      <c r="A16" s="10" t="s">
        <v>10934</v>
      </c>
      <c r="B16" s="29">
        <v>49662.257800000007</v>
      </c>
      <c r="E16" s="10" t="s">
        <v>10934</v>
      </c>
      <c r="F16" s="29">
        <v>1762.3233999999979</v>
      </c>
      <c r="H16" s="10" t="s">
        <v>10934</v>
      </c>
      <c r="I16" s="32">
        <v>941</v>
      </c>
      <c r="K16" s="10" t="s">
        <v>10934</v>
      </c>
      <c r="L16" s="32">
        <v>247</v>
      </c>
      <c r="N16" s="9" t="s">
        <v>10947</v>
      </c>
      <c r="O16" s="24">
        <v>0.10096560295769137</v>
      </c>
    </row>
    <row r="17" spans="2:15" x14ac:dyDescent="0.3">
      <c r="B17" s="22">
        <f>GETPIVOTDATA("Sales",$A$3)</f>
        <v>49662.257800000007</v>
      </c>
      <c r="F17" s="39">
        <f>GETPIVOTDATA("Profit",$E$3)</f>
        <v>1762.3233999999979</v>
      </c>
      <c r="I17" s="35">
        <f>GETPIVOTDATA("Quantity",$H$3)</f>
        <v>941</v>
      </c>
      <c r="L17" s="35">
        <f>GETPIVOTDATA("Order ID",$K$3)</f>
        <v>247</v>
      </c>
      <c r="N17" s="10" t="s">
        <v>10934</v>
      </c>
      <c r="O17" s="25">
        <v>3.5486171552997665E-2</v>
      </c>
    </row>
    <row r="18" spans="2:15" x14ac:dyDescent="0.3">
      <c r="O18" s="34">
        <f>GETPIVOTDATA("Profit Margin",$N$4)</f>
        <v>3.5486171552997665E-2</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48F7E-E1A1-4145-AE40-EF91568DA3DD}">
  <dimension ref="A3:F9"/>
  <sheetViews>
    <sheetView workbookViewId="0">
      <selection activeCell="F9" sqref="F9"/>
    </sheetView>
  </sheetViews>
  <sheetFormatPr defaultRowHeight="14.4" x14ac:dyDescent="0.3"/>
  <cols>
    <col min="1" max="1" width="12.44140625" bestFit="1" customWidth="1"/>
    <col min="2" max="2" width="11.21875" bestFit="1" customWidth="1"/>
    <col min="3" max="3" width="11.6640625" bestFit="1" customWidth="1"/>
    <col min="4" max="4" width="14.21875" bestFit="1" customWidth="1"/>
    <col min="5" max="5" width="15.5546875" bestFit="1" customWidth="1"/>
    <col min="6" max="6" width="18" bestFit="1" customWidth="1"/>
  </cols>
  <sheetData>
    <row r="3" spans="1:6" x14ac:dyDescent="0.3">
      <c r="A3" s="7" t="s">
        <v>10933</v>
      </c>
      <c r="B3" s="5" t="s">
        <v>10951</v>
      </c>
      <c r="C3" s="36" t="s">
        <v>10952</v>
      </c>
      <c r="D3" s="36" t="s">
        <v>10953</v>
      </c>
      <c r="E3" s="36" t="s">
        <v>10954</v>
      </c>
      <c r="F3" s="11" t="s">
        <v>10955</v>
      </c>
    </row>
    <row r="4" spans="1:6" x14ac:dyDescent="0.3">
      <c r="A4" s="18" t="s">
        <v>10935</v>
      </c>
      <c r="B4" s="45">
        <v>67316.467600000004</v>
      </c>
      <c r="C4" s="49">
        <v>-1418.8213000000078</v>
      </c>
      <c r="D4" s="49">
        <v>1039</v>
      </c>
      <c r="E4" s="49">
        <v>268</v>
      </c>
      <c r="F4" s="46">
        <v>-2.1076882827999247E-2</v>
      </c>
    </row>
    <row r="5" spans="1:6" x14ac:dyDescent="0.3">
      <c r="A5" s="19" t="s">
        <v>10948</v>
      </c>
      <c r="B5" s="47">
        <v>49662.257800000007</v>
      </c>
      <c r="C5" s="50">
        <v>1762.3233999999979</v>
      </c>
      <c r="D5" s="50">
        <v>941</v>
      </c>
      <c r="E5" s="50">
        <v>247</v>
      </c>
      <c r="F5" s="48">
        <v>3.5486171552997693E-2</v>
      </c>
    </row>
    <row r="6" spans="1:6" x14ac:dyDescent="0.3">
      <c r="A6" s="19" t="s">
        <v>10949</v>
      </c>
      <c r="B6" s="47">
        <v>66707.033199999962</v>
      </c>
      <c r="C6" s="50">
        <v>5239.8101000000033</v>
      </c>
      <c r="D6" s="50">
        <v>1093</v>
      </c>
      <c r="E6" s="50">
        <v>299</v>
      </c>
      <c r="F6" s="48">
        <v>7.8549589880426679E-2</v>
      </c>
    </row>
    <row r="7" spans="1:6" x14ac:dyDescent="0.3">
      <c r="A7" s="37" t="s">
        <v>10950</v>
      </c>
      <c r="B7" s="51">
        <v>68345.675399999949</v>
      </c>
      <c r="C7" s="52">
        <v>2980.7358999999969</v>
      </c>
      <c r="D7" s="52">
        <v>1446</v>
      </c>
      <c r="E7" s="52">
        <v>398</v>
      </c>
      <c r="F7" s="53">
        <v>4.3612648240798559E-2</v>
      </c>
    </row>
    <row r="9" spans="1:6" x14ac:dyDescent="0.3">
      <c r="B9" s="38">
        <f>(GETPIVOTDATA("Sum of Sales",$A$3,"Years",2014))/(GETPIVOTDATA("Sum of Sales",$A$3,"Years",2013))-1</f>
        <v>2.4564759087501775E-2</v>
      </c>
      <c r="C9" s="38">
        <f>(GETPIVOTDATA("Sum of Profit",$A$3,"Years",2014)/GETPIVOTDATA("Sum of Profit",$A$3,"Years",2013))-1</f>
        <v>-0.43113665512420096</v>
      </c>
      <c r="D9" s="38">
        <f>(GETPIVOTDATA("Sum of Quantity",$A$3,"Years",2014)/GETPIVOTDATA("Sum of Quantity",$A$3,"Years",2013))-1</f>
        <v>0.32296431838975304</v>
      </c>
      <c r="E9" s="38">
        <f>(GETPIVOTDATA("Count of Order ID",$A$3,"Years",2014)/GETPIVOTDATA("Count of Order ID",$A$3,"Years",2013))-1</f>
        <v>0.33110367892976589</v>
      </c>
      <c r="F9" s="41">
        <f>(GETPIVOTDATA("Sum of Profit Margin",$A$3,"Years",2014)/GETPIVOTDATA("Sum of Profit Margin",$A$3,"Years",2013))-1</f>
        <v>-0.4447756085399226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2" sqref="A2"/>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8" width="20.44140625" bestFit="1" customWidth="1"/>
    <col min="9"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18" width="108.88671875" bestFit="1" customWidth="1"/>
    <col min="19"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6056C-5CE5-42E9-9B0C-DF24DECDFB54}">
  <dimension ref="R16"/>
  <sheetViews>
    <sheetView showGridLines="0" showRowColHeaders="0" tabSelected="1" zoomScale="70" zoomScaleNormal="70" workbookViewId="0">
      <selection activeCell="AD17" sqref="AD17"/>
    </sheetView>
  </sheetViews>
  <sheetFormatPr defaultRowHeight="14.4" x14ac:dyDescent="0.3"/>
  <sheetData>
    <row r="16" spans="18:18" x14ac:dyDescent="0.3">
      <c r="R16" s="40"/>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vt:lpstr>
      <vt:lpstr>pie Chart</vt:lpstr>
      <vt:lpstr>map Chart</vt:lpstr>
      <vt:lpstr>top-5</vt:lpstr>
      <vt:lpstr>KPI</vt:lpstr>
      <vt:lpstr>KPI YOY</vt:lpstr>
      <vt:lpstr>Data</vt:lpstr>
      <vt:lpstr>Dashboard</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FC</cp:lastModifiedBy>
  <dcterms:created xsi:type="dcterms:W3CDTF">2015-06-05T18:17:20Z</dcterms:created>
  <dcterms:modified xsi:type="dcterms:W3CDTF">2023-01-19T19:46:23Z</dcterms:modified>
</cp:coreProperties>
</file>