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masseyhighschoolnz-my.sharepoint.com/personal/stevensonk2229_masseyhigh_school_nz/Documents/TCCOM2/Assessment/"/>
    </mc:Choice>
  </mc:AlternateContent>
  <xr:revisionPtr revIDLastSave="13" documentId="8_{10956975-AF3F-47AB-87D8-73E9504B9499}" xr6:coauthVersionLast="47" xr6:coauthVersionMax="47" xr10:uidLastSave="{CEADFED2-E14C-4F2D-9FD8-2032BFD02504}"/>
  <bookViews>
    <workbookView xWindow="-120" yWindow="-120" windowWidth="29040" windowHeight="15720" xr2:uid="{8355E7AF-B006-48C4-BF9B-25D6A2537B13}"/>
  </bookViews>
  <sheets>
    <sheet name="Price" sheetId="1" r:id="rId1"/>
    <sheet name="Recipe" sheetId="4" r:id="rId2"/>
    <sheet name="Shapes"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H11" i="4"/>
  <c r="H9" i="4"/>
  <c r="H7" i="4"/>
  <c r="H8" i="4"/>
  <c r="H10" i="4"/>
  <c r="H12" i="4"/>
  <c r="H6" i="4"/>
  <c r="C6" i="1"/>
  <c r="H14" i="4" l="1"/>
  <c r="H16" i="4" s="1"/>
  <c r="C7" i="1"/>
  <c r="E7" i="1" s="1"/>
  <c r="C8" i="1"/>
  <c r="E8" i="1" s="1"/>
  <c r="C9" i="1"/>
  <c r="E9" i="1" s="1"/>
  <c r="C10" i="1"/>
  <c r="E10" i="1" s="1"/>
  <c r="C11" i="1"/>
  <c r="E11"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<sst xmlns="http://schemas.openxmlformats.org/spreadsheetml/2006/main" count="71" uniqueCount="63">
  <si>
    <t>Price Comparison Tool</t>
  </si>
  <si>
    <t>Budget</t>
  </si>
  <si>
    <t>Item</t>
  </si>
  <si>
    <t>Weight (g)</t>
  </si>
  <si>
    <t>Weight (kg)</t>
  </si>
  <si>
    <t>Cost</t>
  </si>
  <si>
    <t>Unit Price
 (per kg)</t>
  </si>
  <si>
    <t xml:space="preserve">Recommendation: </t>
  </si>
  <si>
    <t>Recipe Name</t>
  </si>
  <si>
    <t>Servings</t>
  </si>
  <si>
    <r>
      <rPr>
        <b/>
        <sz val="11"/>
        <color theme="1"/>
        <rFont val="Calibri"/>
        <family val="2"/>
        <scheme val="minor"/>
      </rPr>
      <t xml:space="preserve">IMPORTANT
</t>
    </r>
    <r>
      <rPr>
        <sz val="11"/>
        <color theme="1"/>
        <rFont val="Calibri"/>
        <family val="2"/>
        <scheme val="minor"/>
      </rPr>
      <t>This spreadsheet assumes that the units in the recipe are the same as the package amount!  If the recipe calls for 500g of potatoes (for example) and you bought 10 kg of potatoes, you will need to fix the 'cost to make column'.  Your program will need to cope with this possibility (how you do this is up to you and it is a great trialling opportunity).</t>
    </r>
  </si>
  <si>
    <t>Recipe Ingredients</t>
  </si>
  <si>
    <t>Ingredient Price…</t>
  </si>
  <si>
    <t>Amount</t>
  </si>
  <si>
    <t>Unit</t>
  </si>
  <si>
    <t>Ingredient</t>
  </si>
  <si>
    <t>Price</t>
  </si>
  <si>
    <t>Cost to make</t>
  </si>
  <si>
    <t>g</t>
  </si>
  <si>
    <t>Total</t>
  </si>
  <si>
    <t xml:space="preserve">Per Serve: </t>
  </si>
  <si>
    <t>2d Shape</t>
  </si>
  <si>
    <t>Area</t>
  </si>
  <si>
    <t>Perimeter</t>
  </si>
  <si>
    <t>circle</t>
  </si>
  <si>
    <t>πr²</t>
  </si>
  <si>
    <t>2πr</t>
  </si>
  <si>
    <r>
      <t xml:space="preserve">IMPORTANT
</t>
    </r>
    <r>
      <rPr>
        <sz val="11"/>
        <color theme="1"/>
        <rFont val="Calibri"/>
        <family val="2"/>
        <scheme val="minor"/>
      </rPr>
      <t xml:space="preserve">Please use google to check the formula / find out more if you are unsure how to do a calculation / what the correct answer for given dimensions should be.
Remember to plan your panda first!  That will help you know what input you need and will also potentially help you create the output.  Your panda should allow users to see the question number, the shape, the dimensions involved and then the answer/s.
</t>
    </r>
  </si>
  <si>
    <t>square</t>
  </si>
  <si>
    <t>length²</t>
  </si>
  <si>
    <t>4 x length</t>
  </si>
  <si>
    <t>rectangle</t>
  </si>
  <si>
    <t>length x width</t>
  </si>
  <si>
    <t>2(length + width)</t>
  </si>
  <si>
    <t>triangle</t>
  </si>
  <si>
    <t>½ base x height
Use heron's law</t>
  </si>
  <si>
    <t>s1 + s2 + s3
(n/a if we only have the base &amp; height)</t>
  </si>
  <si>
    <t>3D Shape</t>
  </si>
  <si>
    <t>Volume</t>
  </si>
  <si>
    <t>Surface Area</t>
  </si>
  <si>
    <t>cuboid</t>
  </si>
  <si>
    <t>base x height x length</t>
  </si>
  <si>
    <t>2(𝒍𝒘 + 𝒘𝒉 + 𝒍𝒉).</t>
  </si>
  <si>
    <t>cylinder</t>
  </si>
  <si>
    <t>πr² x length</t>
  </si>
  <si>
    <t>2π r h + 2π r²</t>
  </si>
  <si>
    <t>triangular prism</t>
  </si>
  <si>
    <t>½ base x height x length</t>
  </si>
  <si>
    <t>(s1 + s2 + s3) x length + base x height</t>
  </si>
  <si>
    <t>cone</t>
  </si>
  <si>
    <t>⅓πr² x length</t>
  </si>
  <si>
    <t>sphere</t>
  </si>
  <si>
    <t>⁴/₃ πr³</t>
  </si>
  <si>
    <t>4πr²</t>
  </si>
  <si>
    <t>⬛ based pyramid</t>
  </si>
  <si>
    <r>
      <t xml:space="preserve">⅓ </t>
    </r>
    <r>
      <rPr>
        <sz val="11"/>
        <color theme="7" tint="-0.249977111117893"/>
        <rFont val="Calibri"/>
        <family val="2"/>
        <scheme val="minor"/>
      </rPr>
      <t>base x height</t>
    </r>
    <r>
      <rPr>
        <sz val="11"/>
        <color theme="1"/>
        <rFont val="Calibri"/>
        <family val="2"/>
        <scheme val="minor"/>
      </rPr>
      <t xml:space="preserve"> x length</t>
    </r>
  </si>
  <si>
    <t>🔺 based pyramid</t>
  </si>
  <si>
    <t>⅙ base x height x length</t>
  </si>
  <si>
    <t>Base area + ½(perimeter x slant height)</t>
  </si>
  <si>
    <t>whitakers</t>
  </si>
  <si>
    <t>cadburys</t>
  </si>
  <si>
    <t>Lindt</t>
  </si>
  <si>
    <r>
      <rPr>
        <b/>
        <sz val="11"/>
        <color theme="1"/>
        <rFont val="Calibri"/>
        <family val="2"/>
        <scheme val="minor"/>
      </rPr>
      <t xml:space="preserve">IMPORTANT
</t>
    </r>
    <r>
      <rPr>
        <sz val="11"/>
        <color theme="1"/>
        <rFont val="Calibri"/>
        <family val="2"/>
        <scheme val="minor"/>
      </rPr>
      <t>This spreadsheet can be used to help work out the Unit cost for a range of items.  Note that Unit cost in this case is $</t>
    </r>
    <r>
      <rPr>
        <b/>
        <sz val="11"/>
        <color theme="1"/>
        <rFont val="Calibri"/>
        <family val="2"/>
        <scheme val="minor"/>
      </rPr>
      <t xml:space="preserve"> / kilogram.</t>
    </r>
    <r>
      <rPr>
        <sz val="11"/>
        <color theme="1"/>
        <rFont val="Calibri"/>
        <family val="2"/>
        <scheme val="minor"/>
      </rPr>
      <t xml:space="preserve">  If you are using liquids, then it would be </t>
    </r>
    <r>
      <rPr>
        <b/>
        <sz val="11"/>
        <color theme="1"/>
        <rFont val="Calibri"/>
        <family val="2"/>
        <scheme val="minor"/>
      </rPr>
      <t>$ / litre</t>
    </r>
    <r>
      <rPr>
        <sz val="11"/>
        <color theme="1"/>
        <rFont val="Calibri"/>
        <family val="2"/>
        <scheme val="minor"/>
      </rPr>
      <t xml:space="preserve">.  If it's something like eggs, its </t>
    </r>
    <r>
      <rPr>
        <b/>
        <sz val="11"/>
        <color theme="1"/>
        <rFont val="Calibri"/>
        <family val="2"/>
        <scheme val="minor"/>
      </rPr>
      <t>$ each</t>
    </r>
    <r>
      <rPr>
        <sz val="11"/>
        <color theme="1"/>
        <rFont val="Calibri"/>
        <family val="2"/>
        <scheme val="minor"/>
      </rPr>
      <t xml:space="preserve">
Your program will need to work out the Unit cost for each item entered by the user.  It should recommend that they buy the item with the lowest unit cost that is also less than the specified budget.  On this spreadsheet, you need to do that manually!  Your program should automate the process.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</si>
</sst>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6"/>
      <color theme="1"/>
      <name val="Calibri"/>
      <family val="2"/>
      <scheme val="minor"/>
    </font>
    <font>
      <b/>
      <sz val="11"/>
      <color theme="0"/>
      <name val="Calibri"/>
      <family val="2"/>
      <scheme val="minor"/>
    </font>
    <font>
      <u/>
      <sz val="11"/>
      <color theme="10"/>
      <name val="Calibri"/>
      <family val="2"/>
      <scheme val="minor"/>
    </font>
    <font>
      <sz val="11"/>
      <color theme="7" tint="-0.249977111117893"/>
      <name val="Calibri"/>
      <family val="2"/>
      <scheme val="minor"/>
    </font>
    <font>
      <sz val="10"/>
      <color rgb="FF202124"/>
      <name val="Arial"/>
      <family val="2"/>
    </font>
    <font>
      <sz val="10"/>
      <color rgb="FF040C28"/>
      <name val="Arial"/>
      <family val="2"/>
    </font>
  </fonts>
  <fills count="16">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rgb="FFFFCDCD"/>
        <bgColor indexed="64"/>
      </patternFill>
    </fill>
    <fill>
      <patternFill patternType="solid">
        <fgColor rgb="FFFFCDCD"/>
        <bgColor theme="7" tint="0.79998168889431442"/>
      </patternFill>
    </fill>
    <fill>
      <patternFill patternType="solid">
        <fgColor rgb="FFFFE5E5"/>
        <bgColor theme="7" tint="0.79998168889431442"/>
      </patternFill>
    </fill>
    <fill>
      <patternFill patternType="solid">
        <fgColor rgb="FFFFE5E5"/>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249977111117893"/>
        <bgColor indexed="64"/>
      </patternFill>
    </fill>
  </fills>
  <borders count="14">
    <border>
      <left/>
      <right/>
      <top/>
      <bottom/>
      <diagonal/>
    </border>
    <border>
      <left/>
      <right/>
      <top style="thin">
        <color indexed="64"/>
      </top>
      <bottom style="double">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style="thin">
        <color theme="7"/>
      </left>
      <right/>
      <top style="thin">
        <color theme="7"/>
      </top>
      <bottom/>
      <diagonal/>
    </border>
    <border>
      <left style="thin">
        <color theme="7"/>
      </left>
      <right style="thin">
        <color theme="7"/>
      </right>
      <top style="thin">
        <color theme="7"/>
      </top>
      <bottom/>
      <diagonal/>
    </border>
    <border>
      <left style="thin">
        <color theme="7"/>
      </left>
      <right/>
      <top style="medium">
        <color theme="7"/>
      </top>
      <bottom/>
      <diagonal/>
    </border>
    <border>
      <left style="thin">
        <color theme="7"/>
      </left>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rgb="FFFFCDCD"/>
      </left>
      <right style="thin">
        <color rgb="FFFFCDCD"/>
      </right>
      <top style="thin">
        <color rgb="FFFFCDCD"/>
      </top>
      <bottom style="thin">
        <color rgb="FFFFCDCD"/>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8" fontId="0" fillId="0" borderId="0" xfId="0" applyNumberFormat="1"/>
    <xf numFmtId="0" fontId="1" fillId="0" borderId="0" xfId="0" applyFont="1"/>
    <xf numFmtId="8" fontId="0" fillId="2" borderId="0" xfId="0" applyNumberFormat="1" applyFill="1"/>
    <xf numFmtId="0" fontId="2" fillId="0" borderId="0" xfId="0" applyFont="1"/>
    <xf numFmtId="0" fontId="1" fillId="0" borderId="1" xfId="0" applyFont="1" applyBorder="1"/>
    <xf numFmtId="0" fontId="1" fillId="6" borderId="3" xfId="0" applyFont="1" applyFill="1" applyBorder="1"/>
    <xf numFmtId="0" fontId="1" fillId="6" borderId="4" xfId="0" applyFont="1" applyFill="1" applyBorder="1"/>
    <xf numFmtId="0" fontId="0" fillId="6" borderId="5" xfId="0" applyFill="1" applyBorder="1"/>
    <xf numFmtId="0" fontId="0" fillId="6" borderId="6" xfId="0" applyFill="1" applyBorder="1"/>
    <xf numFmtId="0" fontId="0" fillId="6" borderId="3" xfId="0" applyFill="1" applyBorder="1"/>
    <xf numFmtId="0" fontId="0" fillId="6" borderId="4" xfId="0" applyFill="1" applyBorder="1"/>
    <xf numFmtId="0" fontId="0" fillId="6" borderId="7" xfId="0" applyFill="1" applyBorder="1"/>
    <xf numFmtId="0" fontId="0" fillId="6" borderId="2" xfId="0" applyFill="1" applyBorder="1"/>
    <xf numFmtId="0" fontId="1" fillId="0" borderId="8" xfId="0" applyFont="1" applyBorder="1"/>
    <xf numFmtId="0" fontId="1" fillId="0" borderId="9" xfId="0" applyFont="1" applyBorder="1"/>
    <xf numFmtId="8" fontId="0" fillId="7" borderId="10" xfId="0" applyNumberFormat="1" applyFill="1" applyBorder="1"/>
    <xf numFmtId="0" fontId="0" fillId="7" borderId="10" xfId="0" applyFill="1" applyBorder="1"/>
    <xf numFmtId="8" fontId="0" fillId="0" borderId="8" xfId="0" applyNumberFormat="1" applyBorder="1"/>
    <xf numFmtId="0" fontId="0" fillId="0" borderId="8" xfId="0" applyBorder="1"/>
    <xf numFmtId="8" fontId="0" fillId="7" borderId="8" xfId="0" applyNumberFormat="1" applyFill="1" applyBorder="1"/>
    <xf numFmtId="0" fontId="0" fillId="7" borderId="8" xfId="0" applyFill="1" applyBorder="1"/>
    <xf numFmtId="8" fontId="0" fillId="7" borderId="11" xfId="0" applyNumberFormat="1" applyFill="1" applyBorder="1"/>
    <xf numFmtId="0" fontId="0" fillId="7" borderId="11" xfId="0" applyFill="1" applyBorder="1"/>
    <xf numFmtId="0" fontId="4" fillId="0" borderId="0" xfId="0" applyFont="1"/>
    <xf numFmtId="0" fontId="4" fillId="8" borderId="0" xfId="0" applyFont="1" applyFill="1"/>
    <xf numFmtId="8" fontId="0" fillId="10" borderId="13" xfId="0" applyNumberFormat="1" applyFill="1" applyBorder="1"/>
    <xf numFmtId="8" fontId="0" fillId="11" borderId="13" xfId="0" applyNumberFormat="1" applyFill="1" applyBorder="1"/>
    <xf numFmtId="8" fontId="2" fillId="10" borderId="13" xfId="0" applyNumberFormat="1" applyFont="1" applyFill="1" applyBorder="1"/>
    <xf numFmtId="0" fontId="1" fillId="0" borderId="0" xfId="0" applyFont="1" applyAlignment="1">
      <alignment vertical="center"/>
    </xf>
    <xf numFmtId="0" fontId="1" fillId="2" borderId="12" xfId="0" applyFont="1" applyFill="1" applyBorder="1" applyAlignment="1">
      <alignment vertical="center"/>
    </xf>
    <xf numFmtId="0" fontId="1" fillId="12" borderId="12" xfId="0" applyFont="1" applyFill="1" applyBorder="1" applyAlignment="1">
      <alignment vertical="center"/>
    </xf>
    <xf numFmtId="0" fontId="1" fillId="12" borderId="12" xfId="0" applyFont="1" applyFill="1" applyBorder="1" applyAlignment="1">
      <alignment vertical="center" wrapText="1"/>
    </xf>
    <xf numFmtId="0" fontId="0" fillId="2" borderId="12" xfId="0" applyFill="1" applyBorder="1"/>
    <xf numFmtId="0" fontId="0" fillId="12" borderId="12" xfId="0" applyFill="1" applyBorder="1"/>
    <xf numFmtId="8" fontId="0" fillId="2" borderId="12" xfId="0" applyNumberFormat="1" applyFill="1" applyBorder="1"/>
    <xf numFmtId="8" fontId="0" fillId="12" borderId="12" xfId="0" applyNumberFormat="1" applyFill="1" applyBorder="1"/>
    <xf numFmtId="0" fontId="0" fillId="0" borderId="0" xfId="0" applyAlignment="1">
      <alignment vertical="top"/>
    </xf>
    <xf numFmtId="0" fontId="0" fillId="0" borderId="0" xfId="0" applyAlignment="1">
      <alignment horizontal="left" vertical="center"/>
    </xf>
    <xf numFmtId="0" fontId="0" fillId="0" borderId="12" xfId="0" applyBorder="1"/>
    <xf numFmtId="0" fontId="0" fillId="13" borderId="12" xfId="0" applyFill="1" applyBorder="1"/>
    <xf numFmtId="0" fontId="0" fillId="13" borderId="12" xfId="0" applyFill="1" applyBorder="1" applyAlignment="1">
      <alignment vertical="top"/>
    </xf>
    <xf numFmtId="0" fontId="0" fillId="13" borderId="12" xfId="0" applyFill="1" applyBorder="1" applyAlignment="1">
      <alignment vertical="top" wrapText="1"/>
    </xf>
    <xf numFmtId="0" fontId="5" fillId="14" borderId="12" xfId="0" applyFont="1" applyFill="1" applyBorder="1"/>
    <xf numFmtId="0" fontId="6" fillId="0" borderId="0" xfId="1"/>
    <xf numFmtId="0" fontId="5" fillId="15" borderId="12" xfId="0" applyFont="1" applyFill="1" applyBorder="1"/>
    <xf numFmtId="0" fontId="8" fillId="0" borderId="12" xfId="0" applyFont="1" applyBorder="1"/>
    <xf numFmtId="0" fontId="0" fillId="6" borderId="12" xfId="0" applyFill="1" applyBorder="1"/>
    <xf numFmtId="0" fontId="9" fillId="6" borderId="12" xfId="0" applyFont="1" applyFill="1" applyBorder="1"/>
    <xf numFmtId="0" fontId="0" fillId="6" borderId="12" xfId="0" applyFill="1" applyBorder="1" applyAlignment="1">
      <alignment horizontal="left" vertical="center"/>
    </xf>
    <xf numFmtId="0" fontId="2" fillId="0" borderId="0" xfId="0" applyFont="1" applyAlignment="1">
      <alignment horizontal="center" vertical="center"/>
    </xf>
    <xf numFmtId="0" fontId="0" fillId="12" borderId="0" xfId="0" applyFill="1" applyAlignment="1">
      <alignment horizontal="left" wrapText="1"/>
    </xf>
    <xf numFmtId="0" fontId="0" fillId="3" borderId="0" xfId="0" applyFill="1" applyAlignment="1">
      <alignment horizontal="center" vertical="top"/>
    </xf>
    <xf numFmtId="0" fontId="2" fillId="4" borderId="0" xfId="0" applyFont="1" applyFill="1" applyAlignment="1">
      <alignment horizontal="center"/>
    </xf>
    <xf numFmtId="0" fontId="3" fillId="6" borderId="0" xfId="0" applyFont="1" applyFill="1" applyAlignment="1">
      <alignment horizontal="center"/>
    </xf>
    <xf numFmtId="0" fontId="3" fillId="5" borderId="0" xfId="0" applyFont="1" applyFill="1" applyAlignment="1">
      <alignment horizontal="center"/>
    </xf>
    <xf numFmtId="0" fontId="1" fillId="9" borderId="0" xfId="0" applyFont="1" applyFill="1" applyAlignment="1">
      <alignment horizontal="left" vertical="top" wrapText="1"/>
    </xf>
    <xf numFmtId="0" fontId="0" fillId="9" borderId="0" xfId="0"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5" Type="http://schemas.openxmlformats.org/officeDocument/2006/relationships/customXml" Target="../customXml/item3.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openxmlformats.org/officeDocument/2006/relationships/customXml" Target="../customXml/item2.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34BB-1E2E-4105-AAD1-49FC5194E6C2}">
  <dimension ref="A1:L13"/>
  <sheetViews>
    <sheetView tabSelected="1" workbookViewId="0">
      <selection activeCell="D7" sqref="D7"/>
    </sheetView>
  </sheetViews>
  <sheetFormatPr defaultRowHeight="15" x14ac:dyDescent="0.25"/>
  <cols>
    <col min="1" max="1" width="15.85546875" customWidth="1"/>
    <col min="2" max="2" width="12.42578125" customWidth="1"/>
    <col min="3" max="3" width="12" customWidth="1"/>
    <col min="6" max="6" width="13.42578125" customWidth="1"/>
  </cols>
  <sheetData>
    <row r="1" spans="1:12" ht="21" x14ac:dyDescent="0.25">
      <c r="A1" s="50" t="s">
        <v>0</v>
      </c>
      <c r="B1" s="50"/>
      <c r="C1" s="50"/>
      <c r="D1" s="50"/>
      <c r="E1" s="50"/>
    </row>
    <row r="2" spans="1:12" ht="14.45" customHeight="1" x14ac:dyDescent="0.25">
      <c r="G2" s="51" t="s">
        <v>62</v>
      </c>
      <c r="H2" s="51"/>
      <c r="I2" s="51"/>
      <c r="J2" s="51"/>
      <c r="K2" s="51"/>
      <c r="L2" s="51"/>
    </row>
    <row r="3" spans="1:12" x14ac:dyDescent="0.25">
      <c r="A3" s="2" t="s">
        <v>1</v>
      </c>
      <c r="B3" s="3">
        <v>10</v>
      </c>
      <c r="C3" s="1"/>
      <c r="G3" s="51"/>
      <c r="H3" s="51"/>
      <c r="I3" s="51"/>
      <c r="J3" s="51"/>
      <c r="K3" s="51"/>
      <c r="L3" s="51"/>
    </row>
    <row r="4" spans="1:12" x14ac:dyDescent="0.25">
      <c r="G4" s="51"/>
      <c r="H4" s="51"/>
      <c r="I4" s="51"/>
      <c r="J4" s="51"/>
      <c r="K4" s="51"/>
      <c r="L4" s="51"/>
    </row>
    <row r="5" spans="1:12" s="29" customFormat="1" ht="45" x14ac:dyDescent="0.25">
      <c r="A5" s="30" t="s">
        <v>2</v>
      </c>
      <c r="B5" s="30" t="s">
        <v>3</v>
      </c>
      <c r="C5" s="31" t="s">
        <v>4</v>
      </c>
      <c r="D5" s="30" t="s">
        <v>5</v>
      </c>
      <c r="E5" s="32" t="s">
        <v>6</v>
      </c>
      <c r="G5" s="51"/>
      <c r="H5" s="51"/>
      <c r="I5" s="51"/>
      <c r="J5" s="51"/>
      <c r="K5" s="51"/>
      <c r="L5" s="51"/>
    </row>
    <row r="6" spans="1:12" x14ac:dyDescent="0.25">
      <c r="A6" s="33" t="s">
        <v>59</v>
      </c>
      <c r="B6" s="33">
        <v>150</v>
      </c>
      <c r="C6" s="34">
        <f>B6/1000</f>
        <v>0.15</v>
      </c>
      <c r="D6" s="35">
        <v>2</v>
      </c>
      <c r="E6" s="36">
        <f>D6/C6</f>
        <v>13.333333333333334</v>
      </c>
      <c r="G6" s="51"/>
      <c r="H6" s="51"/>
      <c r="I6" s="51"/>
      <c r="J6" s="51"/>
      <c r="K6" s="51"/>
      <c r="L6" s="51"/>
    </row>
    <row r="7" spans="1:12" x14ac:dyDescent="0.25">
      <c r="A7" s="33" t="s">
        <v>60</v>
      </c>
      <c r="B7" s="33">
        <v>450</v>
      </c>
      <c r="C7" s="34">
        <f t="shared" ref="C7:C11" si="0">B7/1000</f>
        <v>0.45</v>
      </c>
      <c r="D7" s="35">
        <v>5</v>
      </c>
      <c r="E7" s="36">
        <f t="shared" ref="E7:E11" si="1">D7/C7</f>
        <v>11.111111111111111</v>
      </c>
      <c r="G7" s="51"/>
      <c r="H7" s="51"/>
      <c r="I7" s="51"/>
      <c r="J7" s="51"/>
      <c r="K7" s="51"/>
      <c r="L7" s="51"/>
    </row>
    <row r="8" spans="1:12" x14ac:dyDescent="0.25">
      <c r="A8" s="33" t="s">
        <v>61</v>
      </c>
      <c r="B8" s="33">
        <v>100</v>
      </c>
      <c r="C8" s="34">
        <f t="shared" si="0"/>
        <v>0.1</v>
      </c>
      <c r="D8" s="35">
        <v>5</v>
      </c>
      <c r="E8" s="36">
        <f t="shared" si="1"/>
        <v>50</v>
      </c>
      <c r="G8" s="51"/>
      <c r="H8" s="51"/>
      <c r="I8" s="51"/>
      <c r="J8" s="51"/>
      <c r="K8" s="51"/>
      <c r="L8" s="51"/>
    </row>
    <row r="9" spans="1:12" x14ac:dyDescent="0.25">
      <c r="A9" s="33"/>
      <c r="B9" s="33">
        <v>1</v>
      </c>
      <c r="C9" s="34">
        <f t="shared" si="0"/>
        <v>1E-3</v>
      </c>
      <c r="D9" s="35"/>
      <c r="E9" s="36">
        <f t="shared" si="1"/>
        <v>0</v>
      </c>
      <c r="G9" s="51"/>
      <c r="H9" s="51"/>
      <c r="I9" s="51"/>
      <c r="J9" s="51"/>
      <c r="K9" s="51"/>
      <c r="L9" s="51"/>
    </row>
    <row r="10" spans="1:12" x14ac:dyDescent="0.25">
      <c r="A10" s="33"/>
      <c r="B10" s="33">
        <v>1</v>
      </c>
      <c r="C10" s="34">
        <f t="shared" si="0"/>
        <v>1E-3</v>
      </c>
      <c r="D10" s="35"/>
      <c r="E10" s="36">
        <f t="shared" si="1"/>
        <v>0</v>
      </c>
      <c r="G10" s="51"/>
      <c r="H10" s="51"/>
      <c r="I10" s="51"/>
      <c r="J10" s="51"/>
      <c r="K10" s="51"/>
      <c r="L10" s="51"/>
    </row>
    <row r="11" spans="1:12" x14ac:dyDescent="0.25">
      <c r="A11" s="33"/>
      <c r="B11" s="33">
        <v>1</v>
      </c>
      <c r="C11" s="34">
        <f t="shared" si="0"/>
        <v>1E-3</v>
      </c>
      <c r="D11" s="35"/>
      <c r="E11" s="36">
        <f t="shared" si="1"/>
        <v>0</v>
      </c>
      <c r="G11" s="51"/>
      <c r="H11" s="51"/>
      <c r="I11" s="51"/>
      <c r="J11" s="51"/>
      <c r="K11" s="51"/>
      <c r="L11" s="51"/>
    </row>
    <row r="12" spans="1:12" x14ac:dyDescent="0.25">
      <c r="G12" s="51"/>
      <c r="H12" s="51"/>
      <c r="I12" s="51"/>
      <c r="J12" s="51"/>
      <c r="K12" s="51"/>
      <c r="L12" s="51"/>
    </row>
    <row r="13" spans="1:12" x14ac:dyDescent="0.25">
      <c r="A13" s="52" t="s">
        <v>7</v>
      </c>
      <c r="B13" s="52"/>
      <c r="C13" s="52"/>
      <c r="D13" s="52"/>
      <c r="E13" s="52"/>
      <c r="G13" s="51"/>
      <c r="H13" s="51"/>
      <c r="I13" s="51"/>
      <c r="J13" s="51"/>
      <c r="K13" s="51"/>
      <c r="L13" s="51"/>
    </row>
  </sheetData>
  <mergeCells count="3">
    <mergeCell ref="A1:E1"/>
    <mergeCell ref="G2:L13"/>
    <mergeCell ref="A13:E13"/>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9F0C-4682-48E5-86E1-4253CFB56C21}">
  <dimension ref="A1:M16"/>
  <sheetViews>
    <sheetView workbookViewId="0">
      <selection activeCell="D17" sqref="D17"/>
    </sheetView>
  </sheetViews>
  <sheetFormatPr defaultRowHeight="15" x14ac:dyDescent="0.25"/>
  <cols>
    <col min="1" max="1" width="11.140625" customWidth="1"/>
    <col min="2" max="2" width="7" customWidth="1"/>
    <col min="3" max="3" width="16.85546875" bestFit="1" customWidth="1"/>
    <col min="4" max="4" width="8.42578125" customWidth="1"/>
    <col min="6" max="6" width="10.28515625" customWidth="1"/>
    <col min="7" max="7" width="7" customWidth="1"/>
    <col min="8" max="8" width="14.5703125" customWidth="1"/>
  </cols>
  <sheetData>
    <row r="1" spans="1:13" ht="21" x14ac:dyDescent="0.35">
      <c r="A1" s="4" t="s">
        <v>8</v>
      </c>
      <c r="B1" s="24"/>
    </row>
    <row r="2" spans="1:13" ht="21" x14ac:dyDescent="0.35">
      <c r="A2" s="4" t="s">
        <v>9</v>
      </c>
      <c r="B2" s="25">
        <v>1</v>
      </c>
      <c r="J2" s="51" t="s">
        <v>10</v>
      </c>
      <c r="K2" s="51"/>
      <c r="L2" s="51"/>
      <c r="M2" s="51"/>
    </row>
    <row r="3" spans="1:13" x14ac:dyDescent="0.25">
      <c r="J3" s="51"/>
      <c r="K3" s="51"/>
      <c r="L3" s="51"/>
      <c r="M3" s="51"/>
    </row>
    <row r="4" spans="1:13" ht="26.1" customHeight="1" x14ac:dyDescent="0.4">
      <c r="A4" s="54" t="s">
        <v>11</v>
      </c>
      <c r="B4" s="54"/>
      <c r="C4" s="54"/>
      <c r="E4" s="55" t="s">
        <v>12</v>
      </c>
      <c r="F4" s="55"/>
      <c r="G4" s="55"/>
      <c r="H4" s="55"/>
      <c r="J4" s="51"/>
      <c r="K4" s="51"/>
      <c r="L4" s="51"/>
      <c r="M4" s="51"/>
    </row>
    <row r="5" spans="1:13" s="2" customFormat="1" ht="15.75" thickBot="1" x14ac:dyDescent="0.3">
      <c r="A5" s="6" t="s">
        <v>13</v>
      </c>
      <c r="B5" s="6" t="s">
        <v>14</v>
      </c>
      <c r="C5" s="7" t="s">
        <v>15</v>
      </c>
      <c r="E5" s="14" t="s">
        <v>16</v>
      </c>
      <c r="F5" s="14" t="s">
        <v>13</v>
      </c>
      <c r="G5" s="14" t="s">
        <v>14</v>
      </c>
      <c r="H5" s="15" t="s">
        <v>17</v>
      </c>
      <c r="J5" s="51"/>
      <c r="K5" s="51"/>
      <c r="L5" s="51"/>
      <c r="M5" s="51"/>
    </row>
    <row r="6" spans="1:13" x14ac:dyDescent="0.25">
      <c r="A6" s="8">
        <v>1</v>
      </c>
      <c r="B6" s="8" t="s">
        <v>18</v>
      </c>
      <c r="C6" s="9"/>
      <c r="E6" s="16"/>
      <c r="F6" s="17">
        <v>1</v>
      </c>
      <c r="G6" s="17"/>
      <c r="H6" s="26">
        <f>E6/F6*A6</f>
        <v>0</v>
      </c>
      <c r="J6" s="51"/>
      <c r="K6" s="51"/>
      <c r="L6" s="51"/>
      <c r="M6" s="51"/>
    </row>
    <row r="7" spans="1:13" x14ac:dyDescent="0.25">
      <c r="A7" s="10">
        <v>1</v>
      </c>
      <c r="B7" s="10" t="s">
        <v>18</v>
      </c>
      <c r="C7" s="11"/>
      <c r="E7" s="18"/>
      <c r="F7" s="19">
        <v>1</v>
      </c>
      <c r="G7" s="19"/>
      <c r="H7" s="27">
        <f t="shared" ref="H7:H12" si="0">E7/F7*A7</f>
        <v>0</v>
      </c>
      <c r="J7" s="51"/>
      <c r="K7" s="51"/>
      <c r="L7" s="51"/>
      <c r="M7" s="51"/>
    </row>
    <row r="8" spans="1:13" x14ac:dyDescent="0.25">
      <c r="A8" s="10">
        <v>1</v>
      </c>
      <c r="B8" s="10" t="s">
        <v>18</v>
      </c>
      <c r="C8" s="11"/>
      <c r="E8" s="20"/>
      <c r="F8" s="21">
        <v>1</v>
      </c>
      <c r="G8" s="21"/>
      <c r="H8" s="26">
        <f t="shared" si="0"/>
        <v>0</v>
      </c>
      <c r="J8" s="51"/>
      <c r="K8" s="51"/>
      <c r="L8" s="51"/>
      <c r="M8" s="51"/>
    </row>
    <row r="9" spans="1:13" x14ac:dyDescent="0.25">
      <c r="A9" s="10">
        <v>1</v>
      </c>
      <c r="B9" s="10" t="s">
        <v>18</v>
      </c>
      <c r="C9" s="11"/>
      <c r="E9" s="18"/>
      <c r="F9" s="19">
        <v>1</v>
      </c>
      <c r="G9" s="19"/>
      <c r="H9" s="27">
        <f t="shared" si="0"/>
        <v>0</v>
      </c>
      <c r="J9" s="51"/>
      <c r="K9" s="51"/>
      <c r="L9" s="51"/>
      <c r="M9" s="51"/>
    </row>
    <row r="10" spans="1:13" x14ac:dyDescent="0.25">
      <c r="A10" s="10">
        <v>1</v>
      </c>
      <c r="B10" s="10" t="s">
        <v>18</v>
      </c>
      <c r="C10" s="11"/>
      <c r="E10" s="20"/>
      <c r="F10" s="21">
        <v>1</v>
      </c>
      <c r="G10" s="21"/>
      <c r="H10" s="26">
        <f t="shared" si="0"/>
        <v>0</v>
      </c>
      <c r="J10" s="51"/>
      <c r="K10" s="51"/>
      <c r="L10" s="51"/>
      <c r="M10" s="51"/>
    </row>
    <row r="11" spans="1:13" x14ac:dyDescent="0.25">
      <c r="A11" s="10">
        <v>1</v>
      </c>
      <c r="B11" s="10" t="s">
        <v>18</v>
      </c>
      <c r="C11" s="11"/>
      <c r="E11" s="18"/>
      <c r="F11" s="19">
        <v>1</v>
      </c>
      <c r="G11" s="19"/>
      <c r="H11" s="27">
        <f t="shared" si="0"/>
        <v>0</v>
      </c>
      <c r="J11" s="51"/>
      <c r="K11" s="51"/>
      <c r="L11" s="51"/>
      <c r="M11" s="51"/>
    </row>
    <row r="12" spans="1:13" x14ac:dyDescent="0.25">
      <c r="A12" s="12">
        <v>1</v>
      </c>
      <c r="B12" s="12" t="s">
        <v>18</v>
      </c>
      <c r="C12" s="13"/>
      <c r="E12" s="22"/>
      <c r="F12" s="23">
        <v>1</v>
      </c>
      <c r="G12" s="23"/>
      <c r="H12" s="26">
        <f t="shared" si="0"/>
        <v>0</v>
      </c>
      <c r="J12" s="51"/>
      <c r="K12" s="51"/>
      <c r="L12" s="51"/>
      <c r="M12" s="51"/>
    </row>
    <row r="14" spans="1:13" ht="15.75" thickBot="1" x14ac:dyDescent="0.3">
      <c r="G14" s="5" t="s">
        <v>19</v>
      </c>
      <c r="H14" s="26">
        <f>SUM(H6:H13)</f>
        <v>0</v>
      </c>
    </row>
    <row r="15" spans="1:13" ht="15.75" thickTop="1" x14ac:dyDescent="0.25"/>
    <row r="16" spans="1:13" ht="21" x14ac:dyDescent="0.35">
      <c r="F16" s="53" t="s">
        <v>20</v>
      </c>
      <c r="G16" s="53"/>
      <c r="H16" s="28">
        <f>H14/B2</f>
        <v>0</v>
      </c>
    </row>
  </sheetData>
  <mergeCells count="4">
    <mergeCell ref="J2:M12"/>
    <mergeCell ref="F16:G16"/>
    <mergeCell ref="A4:C4"/>
    <mergeCell ref="E4:H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8E46-30C9-4EA7-9A9F-B8F1DF836F86}">
  <dimension ref="A1:J14"/>
  <sheetViews>
    <sheetView workbookViewId="0">
      <selection activeCell="E14" sqref="E14"/>
    </sheetView>
  </sheetViews>
  <sheetFormatPr defaultRowHeight="15" x14ac:dyDescent="0.25"/>
  <cols>
    <col min="1" max="1" width="16.42578125" bestFit="1" customWidth="1"/>
    <col min="2" max="2" width="20.7109375" customWidth="1"/>
    <col min="3" max="3" width="33.42578125" bestFit="1" customWidth="1"/>
  </cols>
  <sheetData>
    <row r="1" spans="1:10" x14ac:dyDescent="0.25">
      <c r="A1" s="43" t="s">
        <v>21</v>
      </c>
      <c r="B1" s="43" t="s">
        <v>22</v>
      </c>
      <c r="C1" s="43" t="s">
        <v>23</v>
      </c>
    </row>
    <row r="2" spans="1:10" x14ac:dyDescent="0.25">
      <c r="A2" s="39" t="s">
        <v>24</v>
      </c>
      <c r="B2" s="39" t="s">
        <v>25</v>
      </c>
      <c r="C2" s="39" t="s">
        <v>26</v>
      </c>
      <c r="E2" s="56" t="s">
        <v>27</v>
      </c>
      <c r="F2" s="57"/>
      <c r="G2" s="57"/>
      <c r="H2" s="57"/>
      <c r="I2" s="57"/>
      <c r="J2" s="57"/>
    </row>
    <row r="3" spans="1:10" x14ac:dyDescent="0.25">
      <c r="A3" s="40" t="s">
        <v>28</v>
      </c>
      <c r="B3" s="40" t="s">
        <v>29</v>
      </c>
      <c r="C3" s="40" t="s">
        <v>30</v>
      </c>
      <c r="E3" s="57"/>
      <c r="F3" s="57"/>
      <c r="G3" s="57"/>
      <c r="H3" s="57"/>
      <c r="I3" s="57"/>
      <c r="J3" s="57"/>
    </row>
    <row r="4" spans="1:10" x14ac:dyDescent="0.25">
      <c r="A4" s="39" t="s">
        <v>31</v>
      </c>
      <c r="B4" s="39" t="s">
        <v>32</v>
      </c>
      <c r="C4" s="39" t="s">
        <v>33</v>
      </c>
      <c r="E4" s="57"/>
      <c r="F4" s="57"/>
      <c r="G4" s="57"/>
      <c r="H4" s="57"/>
      <c r="I4" s="57"/>
      <c r="J4" s="57"/>
    </row>
    <row r="5" spans="1:10" s="37" customFormat="1" ht="45" x14ac:dyDescent="0.25">
      <c r="A5" s="41" t="s">
        <v>34</v>
      </c>
      <c r="B5" s="42" t="s">
        <v>35</v>
      </c>
      <c r="C5" s="42" t="s">
        <v>36</v>
      </c>
      <c r="E5" s="57"/>
      <c r="F5" s="57"/>
      <c r="G5" s="57"/>
      <c r="H5" s="57"/>
      <c r="I5" s="57"/>
      <c r="J5" s="57"/>
    </row>
    <row r="6" spans="1:10" x14ac:dyDescent="0.25">
      <c r="E6" s="57"/>
      <c r="F6" s="57"/>
      <c r="G6" s="57"/>
      <c r="H6" s="57"/>
      <c r="I6" s="57"/>
      <c r="J6" s="57"/>
    </row>
    <row r="7" spans="1:10" x14ac:dyDescent="0.25">
      <c r="A7" s="45" t="s">
        <v>37</v>
      </c>
      <c r="B7" s="45" t="s">
        <v>38</v>
      </c>
      <c r="C7" s="45" t="s">
        <v>39</v>
      </c>
      <c r="E7" s="57"/>
      <c r="F7" s="57"/>
      <c r="G7" s="57"/>
      <c r="H7" s="57"/>
      <c r="I7" s="57"/>
      <c r="J7" s="57"/>
    </row>
    <row r="8" spans="1:10" x14ac:dyDescent="0.25">
      <c r="A8" s="39" t="s">
        <v>40</v>
      </c>
      <c r="B8" s="39" t="s">
        <v>41</v>
      </c>
      <c r="C8" s="46" t="s">
        <v>42</v>
      </c>
      <c r="E8" s="57"/>
      <c r="F8" s="57"/>
      <c r="G8" s="57"/>
      <c r="H8" s="57"/>
      <c r="I8" s="57"/>
      <c r="J8" s="57"/>
    </row>
    <row r="9" spans="1:10" x14ac:dyDescent="0.25">
      <c r="A9" s="47" t="s">
        <v>43</v>
      </c>
      <c r="B9" s="47" t="s">
        <v>44</v>
      </c>
      <c r="C9" s="48" t="s">
        <v>45</v>
      </c>
      <c r="E9" s="57"/>
      <c r="F9" s="57"/>
      <c r="G9" s="57"/>
      <c r="H9" s="57"/>
      <c r="I9" s="57"/>
      <c r="J9" s="57"/>
    </row>
    <row r="10" spans="1:10" x14ac:dyDescent="0.25">
      <c r="A10" s="39" t="s">
        <v>46</v>
      </c>
      <c r="B10" s="39" t="s">
        <v>47</v>
      </c>
      <c r="C10" s="39" t="s">
        <v>48</v>
      </c>
      <c r="E10" s="57"/>
      <c r="F10" s="57"/>
      <c r="G10" s="57"/>
      <c r="H10" s="57"/>
      <c r="I10" s="57"/>
      <c r="J10" s="57"/>
    </row>
    <row r="11" spans="1:10" x14ac:dyDescent="0.25">
      <c r="A11" s="47" t="s">
        <v>49</v>
      </c>
      <c r="B11" s="47" t="s">
        <v>50</v>
      </c>
      <c r="C11" s="47" t="e" vm="1">
        <v>#VALUE!</v>
      </c>
      <c r="E11" s="57"/>
      <c r="F11" s="57"/>
      <c r="G11" s="57"/>
      <c r="H11" s="57"/>
      <c r="I11" s="57"/>
      <c r="J11" s="57"/>
    </row>
    <row r="12" spans="1:10" x14ac:dyDescent="0.25">
      <c r="A12" s="39" t="s">
        <v>51</v>
      </c>
      <c r="B12" s="39" t="s">
        <v>52</v>
      </c>
      <c r="C12" s="39" t="s">
        <v>53</v>
      </c>
      <c r="E12" s="57"/>
      <c r="F12" s="57"/>
      <c r="G12" s="57"/>
      <c r="H12" s="57"/>
      <c r="I12" s="57"/>
      <c r="J12" s="57"/>
    </row>
    <row r="13" spans="1:10" s="38" customFormat="1" ht="35.450000000000003" customHeight="1" x14ac:dyDescent="0.25">
      <c r="A13" s="49" t="s">
        <v>54</v>
      </c>
      <c r="B13" s="49" t="s">
        <v>55</v>
      </c>
      <c r="C13" s="49" t="e" vm="2">
        <v>#VALUE!</v>
      </c>
      <c r="E13" s="57"/>
      <c r="F13" s="57"/>
      <c r="G13" s="57"/>
      <c r="H13" s="57"/>
      <c r="I13" s="57"/>
      <c r="J13" s="57"/>
    </row>
    <row r="14" spans="1:10" x14ac:dyDescent="0.25">
      <c r="A14" s="39" t="s">
        <v>56</v>
      </c>
      <c r="B14" s="39" t="s">
        <v>57</v>
      </c>
      <c r="C14" s="39" t="s">
        <v>58</v>
      </c>
      <c r="D14" s="44"/>
    </row>
  </sheetData>
  <mergeCells count="1">
    <mergeCell ref="E2:J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3.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Price</vt:lpstr>
      <vt:lpstr>Recipe</vt:lpstr>
      <vt:lpstr>Shapes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Kaleb Stevenson</cp:lastModifiedBy>
  <cp:revision/>
  <dcterms:created xsi:type="dcterms:W3CDTF">2020-04-22T01:38:31Z</dcterms:created>
  <dcterms:modified xsi:type="dcterms:W3CDTF">2025-07-16T02:29:59Z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