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ne/Python Projects/AI_Caddie/AI_Caddie/Data_Collection/"/>
    </mc:Choice>
  </mc:AlternateContent>
  <xr:revisionPtr revIDLastSave="0" documentId="13_ncr:1_{C7552C1C-1F06-D140-BF18-29A7B16EE0EE}" xr6:coauthVersionLast="47" xr6:coauthVersionMax="47" xr10:uidLastSave="{00000000-0000-0000-0000-000000000000}"/>
  <bookViews>
    <workbookView xWindow="14060" yWindow="1840" windowWidth="31140" windowHeight="20060" xr2:uid="{A6B6D766-5217-6D43-A4AA-451683BFB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16" i="1"/>
  <c r="P24" i="1"/>
  <c r="P32" i="1"/>
  <c r="P40" i="1"/>
  <c r="P48" i="1"/>
  <c r="P56" i="1"/>
  <c r="P64" i="1"/>
  <c r="P72" i="1"/>
  <c r="P73" i="1"/>
  <c r="P80" i="1"/>
  <c r="P81" i="1"/>
  <c r="P88" i="1"/>
  <c r="P89" i="1"/>
  <c r="P96" i="1"/>
  <c r="P97" i="1"/>
  <c r="P104" i="1"/>
  <c r="P105" i="1"/>
  <c r="P112" i="1"/>
  <c r="P113" i="1"/>
  <c r="P120" i="1"/>
  <c r="P121" i="1"/>
  <c r="P128" i="1"/>
  <c r="P129" i="1"/>
  <c r="P136" i="1"/>
  <c r="P137" i="1"/>
  <c r="P144" i="1"/>
  <c r="P145" i="1"/>
  <c r="P152" i="1"/>
  <c r="P153" i="1"/>
  <c r="P160" i="1"/>
  <c r="P161" i="1"/>
  <c r="P168" i="1"/>
  <c r="P169" i="1"/>
  <c r="P176" i="1"/>
  <c r="P177" i="1"/>
  <c r="P184" i="1"/>
  <c r="P185" i="1"/>
  <c r="P192" i="1"/>
  <c r="P193" i="1"/>
  <c r="P200" i="1"/>
  <c r="P201" i="1"/>
  <c r="P208" i="1"/>
  <c r="P209" i="1"/>
  <c r="P216" i="1"/>
  <c r="P217" i="1"/>
  <c r="P224" i="1"/>
  <c r="P225" i="1"/>
  <c r="P232" i="1"/>
  <c r="P233" i="1"/>
  <c r="P240" i="1"/>
  <c r="P241" i="1"/>
  <c r="P248" i="1"/>
  <c r="P249" i="1"/>
  <c r="P256" i="1"/>
  <c r="P257" i="1"/>
  <c r="P264" i="1"/>
  <c r="P265" i="1"/>
  <c r="P272" i="1"/>
  <c r="P273" i="1"/>
  <c r="P280" i="1"/>
  <c r="P281" i="1"/>
  <c r="P288" i="1"/>
  <c r="P289" i="1"/>
  <c r="P296" i="1"/>
  <c r="P297" i="1"/>
  <c r="P304" i="1"/>
  <c r="P305" i="1"/>
  <c r="P312" i="1"/>
  <c r="P313" i="1"/>
  <c r="P320" i="1"/>
  <c r="P321" i="1"/>
  <c r="P328" i="1"/>
  <c r="P329" i="1"/>
  <c r="P336" i="1"/>
  <c r="P337" i="1"/>
  <c r="P344" i="1"/>
  <c r="P345" i="1"/>
  <c r="P352" i="1"/>
  <c r="P353" i="1"/>
  <c r="P360" i="1"/>
  <c r="P361" i="1"/>
  <c r="P368" i="1"/>
  <c r="P369" i="1"/>
  <c r="P376" i="1"/>
  <c r="P377" i="1"/>
  <c r="P384" i="1"/>
  <c r="P385" i="1"/>
  <c r="P392" i="1"/>
  <c r="P393" i="1"/>
  <c r="P400" i="1"/>
  <c r="P401" i="1"/>
  <c r="P408" i="1"/>
  <c r="P409" i="1"/>
  <c r="P416" i="1"/>
  <c r="P417" i="1"/>
  <c r="P424" i="1"/>
  <c r="P425" i="1"/>
  <c r="P432" i="1"/>
  <c r="P433" i="1"/>
  <c r="P440" i="1"/>
  <c r="P441" i="1"/>
  <c r="P448" i="1"/>
  <c r="P449" i="1"/>
  <c r="P456" i="1"/>
  <c r="P457" i="1"/>
  <c r="P464" i="1"/>
  <c r="P465" i="1"/>
  <c r="P472" i="1"/>
  <c r="P473" i="1"/>
  <c r="P480" i="1"/>
  <c r="P481" i="1"/>
  <c r="P488" i="1"/>
  <c r="P489" i="1"/>
  <c r="P496" i="1"/>
  <c r="P497" i="1"/>
  <c r="P504" i="1"/>
  <c r="P505" i="1"/>
  <c r="P512" i="1"/>
  <c r="P513" i="1"/>
  <c r="P520" i="1"/>
  <c r="P521" i="1"/>
  <c r="P528" i="1"/>
  <c r="P529" i="1"/>
  <c r="P536" i="1"/>
  <c r="P53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J2" i="1"/>
  <c r="P2" i="1" s="1"/>
  <c r="J3" i="1"/>
  <c r="P3" i="1" s="1"/>
  <c r="J4" i="1"/>
  <c r="P4" i="1" s="1"/>
  <c r="J5" i="1"/>
  <c r="P5" i="1" s="1"/>
  <c r="J6" i="1"/>
  <c r="P6" i="1" s="1"/>
  <c r="J7" i="1"/>
  <c r="P7" i="1" s="1"/>
  <c r="J8" i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J17" i="1"/>
  <c r="P17" i="1" s="1"/>
  <c r="J18" i="1"/>
  <c r="P18" i="1" s="1"/>
  <c r="J19" i="1"/>
  <c r="P19" i="1" s="1"/>
  <c r="J20" i="1"/>
  <c r="P20" i="1" s="1"/>
  <c r="J21" i="1"/>
  <c r="P21" i="1" s="1"/>
  <c r="J22" i="1"/>
  <c r="P22" i="1" s="1"/>
  <c r="J23" i="1"/>
  <c r="P23" i="1" s="1"/>
  <c r="J24" i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J33" i="1"/>
  <c r="P33" i="1" s="1"/>
  <c r="J34" i="1"/>
  <c r="P34" i="1" s="1"/>
  <c r="J35" i="1"/>
  <c r="P35" i="1" s="1"/>
  <c r="J36" i="1"/>
  <c r="P36" i="1" s="1"/>
  <c r="J37" i="1"/>
  <c r="P37" i="1" s="1"/>
  <c r="J38" i="1"/>
  <c r="P38" i="1" s="1"/>
  <c r="J39" i="1"/>
  <c r="P39" i="1" s="1"/>
  <c r="J40" i="1"/>
  <c r="J41" i="1"/>
  <c r="P41" i="1" s="1"/>
  <c r="J42" i="1"/>
  <c r="P42" i="1" s="1"/>
  <c r="J43" i="1"/>
  <c r="P43" i="1" s="1"/>
  <c r="J44" i="1"/>
  <c r="P44" i="1" s="1"/>
  <c r="J45" i="1"/>
  <c r="P45" i="1" s="1"/>
  <c r="J46" i="1"/>
  <c r="P46" i="1" s="1"/>
  <c r="J47" i="1"/>
  <c r="P47" i="1" s="1"/>
  <c r="J48" i="1"/>
  <c r="J49" i="1"/>
  <c r="P49" i="1" s="1"/>
  <c r="J50" i="1"/>
  <c r="P50" i="1" s="1"/>
  <c r="J51" i="1"/>
  <c r="P51" i="1" s="1"/>
  <c r="J52" i="1"/>
  <c r="P52" i="1" s="1"/>
  <c r="J53" i="1"/>
  <c r="P53" i="1" s="1"/>
  <c r="J54" i="1"/>
  <c r="P54" i="1" s="1"/>
  <c r="J55" i="1"/>
  <c r="P55" i="1" s="1"/>
  <c r="J56" i="1"/>
  <c r="J57" i="1"/>
  <c r="P57" i="1" s="1"/>
  <c r="J58" i="1"/>
  <c r="P58" i="1" s="1"/>
  <c r="J59" i="1"/>
  <c r="P59" i="1" s="1"/>
  <c r="J60" i="1"/>
  <c r="P60" i="1" s="1"/>
  <c r="J61" i="1"/>
  <c r="P61" i="1" s="1"/>
  <c r="J62" i="1"/>
  <c r="P62" i="1" s="1"/>
  <c r="J63" i="1"/>
  <c r="P63" i="1" s="1"/>
  <c r="J64" i="1"/>
  <c r="J65" i="1"/>
  <c r="P65" i="1" s="1"/>
  <c r="J66" i="1"/>
  <c r="P66" i="1" s="1"/>
  <c r="J67" i="1"/>
  <c r="P67" i="1" s="1"/>
  <c r="J68" i="1"/>
  <c r="P68" i="1" s="1"/>
  <c r="J69" i="1"/>
  <c r="P69" i="1" s="1"/>
  <c r="J70" i="1"/>
  <c r="P70" i="1" s="1"/>
  <c r="J71" i="1"/>
  <c r="P71" i="1" s="1"/>
  <c r="J72" i="1"/>
  <c r="J73" i="1"/>
  <c r="J74" i="1"/>
  <c r="P74" i="1" s="1"/>
  <c r="J75" i="1"/>
  <c r="P75" i="1" s="1"/>
  <c r="J76" i="1"/>
  <c r="P76" i="1" s="1"/>
  <c r="J77" i="1"/>
  <c r="P77" i="1" s="1"/>
  <c r="J78" i="1"/>
  <c r="P78" i="1" s="1"/>
  <c r="J79" i="1"/>
  <c r="P79" i="1" s="1"/>
  <c r="J80" i="1"/>
  <c r="J81" i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J89" i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J97" i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104" i="1"/>
  <c r="J105" i="1"/>
  <c r="J106" i="1"/>
  <c r="P106" i="1" s="1"/>
  <c r="J107" i="1"/>
  <c r="P107" i="1" s="1"/>
  <c r="J108" i="1"/>
  <c r="P108" i="1" s="1"/>
  <c r="J109" i="1"/>
  <c r="P109" i="1" s="1"/>
  <c r="J110" i="1"/>
  <c r="P110" i="1" s="1"/>
  <c r="J111" i="1"/>
  <c r="P111" i="1" s="1"/>
  <c r="J112" i="1"/>
  <c r="J113" i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J121" i="1"/>
  <c r="J122" i="1"/>
  <c r="P122" i="1" s="1"/>
  <c r="J123" i="1"/>
  <c r="P123" i="1" s="1"/>
  <c r="J124" i="1"/>
  <c r="P124" i="1" s="1"/>
  <c r="J125" i="1"/>
  <c r="P125" i="1" s="1"/>
  <c r="J126" i="1"/>
  <c r="P126" i="1" s="1"/>
  <c r="J127" i="1"/>
  <c r="P127" i="1" s="1"/>
  <c r="J128" i="1"/>
  <c r="J129" i="1"/>
  <c r="J130" i="1"/>
  <c r="P130" i="1" s="1"/>
  <c r="J131" i="1"/>
  <c r="P131" i="1" s="1"/>
  <c r="J132" i="1"/>
  <c r="P132" i="1" s="1"/>
  <c r="J133" i="1"/>
  <c r="P133" i="1" s="1"/>
  <c r="J134" i="1"/>
  <c r="P134" i="1" s="1"/>
  <c r="J135" i="1"/>
  <c r="P135" i="1" s="1"/>
  <c r="J136" i="1"/>
  <c r="J137" i="1"/>
  <c r="J138" i="1"/>
  <c r="P138" i="1" s="1"/>
  <c r="J139" i="1"/>
  <c r="P139" i="1" s="1"/>
  <c r="J140" i="1"/>
  <c r="P140" i="1" s="1"/>
  <c r="J141" i="1"/>
  <c r="P141" i="1" s="1"/>
  <c r="J142" i="1"/>
  <c r="P142" i="1" s="1"/>
  <c r="J143" i="1"/>
  <c r="P143" i="1" s="1"/>
  <c r="J144" i="1"/>
  <c r="J145" i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J153" i="1"/>
  <c r="J154" i="1"/>
  <c r="P154" i="1" s="1"/>
  <c r="J155" i="1"/>
  <c r="P155" i="1" s="1"/>
  <c r="J156" i="1"/>
  <c r="P156" i="1" s="1"/>
  <c r="J157" i="1"/>
  <c r="P157" i="1" s="1"/>
  <c r="J158" i="1"/>
  <c r="P158" i="1" s="1"/>
  <c r="J159" i="1"/>
  <c r="P159" i="1" s="1"/>
  <c r="J160" i="1"/>
  <c r="J161" i="1"/>
  <c r="J162" i="1"/>
  <c r="P162" i="1" s="1"/>
  <c r="J163" i="1"/>
  <c r="P163" i="1" s="1"/>
  <c r="J164" i="1"/>
  <c r="P164" i="1" s="1"/>
  <c r="J165" i="1"/>
  <c r="P165" i="1" s="1"/>
  <c r="J166" i="1"/>
  <c r="P166" i="1" s="1"/>
  <c r="J167" i="1"/>
  <c r="P167" i="1" s="1"/>
  <c r="J168" i="1"/>
  <c r="J169" i="1"/>
  <c r="J170" i="1"/>
  <c r="P170" i="1" s="1"/>
  <c r="J171" i="1"/>
  <c r="P171" i="1" s="1"/>
  <c r="J172" i="1"/>
  <c r="P172" i="1" s="1"/>
  <c r="J173" i="1"/>
  <c r="P173" i="1" s="1"/>
  <c r="J174" i="1"/>
  <c r="P174" i="1" s="1"/>
  <c r="J175" i="1"/>
  <c r="P175" i="1" s="1"/>
  <c r="J176" i="1"/>
  <c r="J177" i="1"/>
  <c r="J178" i="1"/>
  <c r="P178" i="1" s="1"/>
  <c r="J179" i="1"/>
  <c r="P179" i="1" s="1"/>
  <c r="J180" i="1"/>
  <c r="P180" i="1" s="1"/>
  <c r="J181" i="1"/>
  <c r="P181" i="1" s="1"/>
  <c r="J182" i="1"/>
  <c r="P182" i="1" s="1"/>
  <c r="J183" i="1"/>
  <c r="P183" i="1" s="1"/>
  <c r="J184" i="1"/>
  <c r="J185" i="1"/>
  <c r="J186" i="1"/>
  <c r="P186" i="1" s="1"/>
  <c r="J187" i="1"/>
  <c r="P187" i="1" s="1"/>
  <c r="J188" i="1"/>
  <c r="P188" i="1" s="1"/>
  <c r="J189" i="1"/>
  <c r="P189" i="1" s="1"/>
  <c r="J190" i="1"/>
  <c r="P190" i="1" s="1"/>
  <c r="J191" i="1"/>
  <c r="P191" i="1" s="1"/>
  <c r="J192" i="1"/>
  <c r="J193" i="1"/>
  <c r="J194" i="1"/>
  <c r="P194" i="1" s="1"/>
  <c r="J195" i="1"/>
  <c r="P195" i="1" s="1"/>
  <c r="J196" i="1"/>
  <c r="P196" i="1" s="1"/>
  <c r="J197" i="1"/>
  <c r="P197" i="1" s="1"/>
  <c r="J198" i="1"/>
  <c r="P198" i="1" s="1"/>
  <c r="J199" i="1"/>
  <c r="P199" i="1" s="1"/>
  <c r="J200" i="1"/>
  <c r="J201" i="1"/>
  <c r="J202" i="1"/>
  <c r="P202" i="1" s="1"/>
  <c r="J203" i="1"/>
  <c r="P203" i="1" s="1"/>
  <c r="J204" i="1"/>
  <c r="P204" i="1" s="1"/>
  <c r="J205" i="1"/>
  <c r="P205" i="1" s="1"/>
  <c r="J206" i="1"/>
  <c r="P206" i="1" s="1"/>
  <c r="J207" i="1"/>
  <c r="P207" i="1" s="1"/>
  <c r="J208" i="1"/>
  <c r="J209" i="1"/>
  <c r="J210" i="1"/>
  <c r="P210" i="1" s="1"/>
  <c r="J211" i="1"/>
  <c r="P211" i="1" s="1"/>
  <c r="J212" i="1"/>
  <c r="P212" i="1" s="1"/>
  <c r="J213" i="1"/>
  <c r="P213" i="1" s="1"/>
  <c r="J214" i="1"/>
  <c r="P214" i="1" s="1"/>
  <c r="J215" i="1"/>
  <c r="P215" i="1" s="1"/>
  <c r="J216" i="1"/>
  <c r="J217" i="1"/>
  <c r="J218" i="1"/>
  <c r="P218" i="1" s="1"/>
  <c r="J219" i="1"/>
  <c r="P219" i="1" s="1"/>
  <c r="J220" i="1"/>
  <c r="P220" i="1" s="1"/>
  <c r="J221" i="1"/>
  <c r="P221" i="1" s="1"/>
  <c r="J222" i="1"/>
  <c r="P222" i="1" s="1"/>
  <c r="J223" i="1"/>
  <c r="P223" i="1" s="1"/>
  <c r="J224" i="1"/>
  <c r="J225" i="1"/>
  <c r="J226" i="1"/>
  <c r="P226" i="1" s="1"/>
  <c r="J227" i="1"/>
  <c r="P227" i="1" s="1"/>
  <c r="J228" i="1"/>
  <c r="P228" i="1" s="1"/>
  <c r="J229" i="1"/>
  <c r="P229" i="1" s="1"/>
  <c r="J230" i="1"/>
  <c r="P230" i="1" s="1"/>
  <c r="J231" i="1"/>
  <c r="P231" i="1" s="1"/>
  <c r="J232" i="1"/>
  <c r="J233" i="1"/>
  <c r="J234" i="1"/>
  <c r="P234" i="1" s="1"/>
  <c r="J235" i="1"/>
  <c r="P235" i="1" s="1"/>
  <c r="J236" i="1"/>
  <c r="P236" i="1" s="1"/>
  <c r="J237" i="1"/>
  <c r="P237" i="1" s="1"/>
  <c r="J238" i="1"/>
  <c r="P238" i="1" s="1"/>
  <c r="J239" i="1"/>
  <c r="P239" i="1" s="1"/>
  <c r="J240" i="1"/>
  <c r="J241" i="1"/>
  <c r="J242" i="1"/>
  <c r="P242" i="1" s="1"/>
  <c r="J243" i="1"/>
  <c r="P243" i="1" s="1"/>
  <c r="J244" i="1"/>
  <c r="P244" i="1" s="1"/>
  <c r="J245" i="1"/>
  <c r="P245" i="1" s="1"/>
  <c r="J246" i="1"/>
  <c r="P246" i="1" s="1"/>
  <c r="J247" i="1"/>
  <c r="P247" i="1" s="1"/>
  <c r="J248" i="1"/>
  <c r="J249" i="1"/>
  <c r="J250" i="1"/>
  <c r="P250" i="1" s="1"/>
  <c r="J251" i="1"/>
  <c r="P251" i="1" s="1"/>
  <c r="J252" i="1"/>
  <c r="P252" i="1" s="1"/>
  <c r="J253" i="1"/>
  <c r="P253" i="1" s="1"/>
  <c r="J254" i="1"/>
  <c r="P254" i="1" s="1"/>
  <c r="J255" i="1"/>
  <c r="P255" i="1" s="1"/>
  <c r="J256" i="1"/>
  <c r="J257" i="1"/>
  <c r="J258" i="1"/>
  <c r="P258" i="1" s="1"/>
  <c r="J259" i="1"/>
  <c r="P259" i="1" s="1"/>
  <c r="J260" i="1"/>
  <c r="P260" i="1" s="1"/>
  <c r="J261" i="1"/>
  <c r="P261" i="1" s="1"/>
  <c r="J262" i="1"/>
  <c r="P262" i="1" s="1"/>
  <c r="J263" i="1"/>
  <c r="P263" i="1" s="1"/>
  <c r="J264" i="1"/>
  <c r="J265" i="1"/>
  <c r="J266" i="1"/>
  <c r="P266" i="1" s="1"/>
  <c r="J267" i="1"/>
  <c r="P267" i="1" s="1"/>
  <c r="J268" i="1"/>
  <c r="P268" i="1" s="1"/>
  <c r="J269" i="1"/>
  <c r="P269" i="1" s="1"/>
  <c r="J270" i="1"/>
  <c r="P270" i="1" s="1"/>
  <c r="J271" i="1"/>
  <c r="P271" i="1" s="1"/>
  <c r="J272" i="1"/>
  <c r="J273" i="1"/>
  <c r="J274" i="1"/>
  <c r="P274" i="1" s="1"/>
  <c r="J275" i="1"/>
  <c r="P275" i="1" s="1"/>
  <c r="J276" i="1"/>
  <c r="P276" i="1" s="1"/>
  <c r="J277" i="1"/>
  <c r="P277" i="1" s="1"/>
  <c r="J278" i="1"/>
  <c r="P278" i="1" s="1"/>
  <c r="J279" i="1"/>
  <c r="P279" i="1" s="1"/>
  <c r="J280" i="1"/>
  <c r="J281" i="1"/>
  <c r="J282" i="1"/>
  <c r="P282" i="1" s="1"/>
  <c r="J283" i="1"/>
  <c r="P283" i="1" s="1"/>
  <c r="J284" i="1"/>
  <c r="P284" i="1" s="1"/>
  <c r="J285" i="1"/>
  <c r="P285" i="1" s="1"/>
  <c r="J286" i="1"/>
  <c r="P286" i="1" s="1"/>
  <c r="J287" i="1"/>
  <c r="P287" i="1" s="1"/>
  <c r="J288" i="1"/>
  <c r="J289" i="1"/>
  <c r="J290" i="1"/>
  <c r="P290" i="1" s="1"/>
  <c r="J291" i="1"/>
  <c r="P291" i="1" s="1"/>
  <c r="J292" i="1"/>
  <c r="P292" i="1" s="1"/>
  <c r="J293" i="1"/>
  <c r="P293" i="1" s="1"/>
  <c r="J294" i="1"/>
  <c r="P294" i="1" s="1"/>
  <c r="J295" i="1"/>
  <c r="P295" i="1" s="1"/>
  <c r="J296" i="1"/>
  <c r="J297" i="1"/>
  <c r="J298" i="1"/>
  <c r="P298" i="1" s="1"/>
  <c r="J299" i="1"/>
  <c r="P299" i="1" s="1"/>
  <c r="J300" i="1"/>
  <c r="P300" i="1" s="1"/>
  <c r="J301" i="1"/>
  <c r="P301" i="1" s="1"/>
  <c r="J302" i="1"/>
  <c r="P302" i="1" s="1"/>
  <c r="J303" i="1"/>
  <c r="P303" i="1" s="1"/>
  <c r="J304" i="1"/>
  <c r="J305" i="1"/>
  <c r="J306" i="1"/>
  <c r="P306" i="1" s="1"/>
  <c r="J307" i="1"/>
  <c r="P307" i="1" s="1"/>
  <c r="J308" i="1"/>
  <c r="P308" i="1" s="1"/>
  <c r="J309" i="1"/>
  <c r="P309" i="1" s="1"/>
  <c r="J310" i="1"/>
  <c r="P310" i="1" s="1"/>
  <c r="J311" i="1"/>
  <c r="P311" i="1" s="1"/>
  <c r="J312" i="1"/>
  <c r="J313" i="1"/>
  <c r="J314" i="1"/>
  <c r="P314" i="1" s="1"/>
  <c r="J315" i="1"/>
  <c r="P315" i="1" s="1"/>
  <c r="J316" i="1"/>
  <c r="P316" i="1" s="1"/>
  <c r="J317" i="1"/>
  <c r="P317" i="1" s="1"/>
  <c r="J318" i="1"/>
  <c r="P318" i="1" s="1"/>
  <c r="J319" i="1"/>
  <c r="P319" i="1" s="1"/>
  <c r="J320" i="1"/>
  <c r="J321" i="1"/>
  <c r="J322" i="1"/>
  <c r="P322" i="1" s="1"/>
  <c r="J323" i="1"/>
  <c r="P323" i="1" s="1"/>
  <c r="J324" i="1"/>
  <c r="P324" i="1" s="1"/>
  <c r="J325" i="1"/>
  <c r="P325" i="1" s="1"/>
  <c r="J326" i="1"/>
  <c r="P326" i="1" s="1"/>
  <c r="J327" i="1"/>
  <c r="P327" i="1" s="1"/>
  <c r="J328" i="1"/>
  <c r="J329" i="1"/>
  <c r="J330" i="1"/>
  <c r="P330" i="1" s="1"/>
  <c r="J331" i="1"/>
  <c r="P331" i="1" s="1"/>
  <c r="J332" i="1"/>
  <c r="P332" i="1" s="1"/>
  <c r="J333" i="1"/>
  <c r="P333" i="1" s="1"/>
  <c r="J334" i="1"/>
  <c r="P334" i="1" s="1"/>
  <c r="J335" i="1"/>
  <c r="P335" i="1" s="1"/>
  <c r="J336" i="1"/>
  <c r="J337" i="1"/>
  <c r="J338" i="1"/>
  <c r="P338" i="1" s="1"/>
  <c r="J339" i="1"/>
  <c r="P339" i="1" s="1"/>
  <c r="J340" i="1"/>
  <c r="P340" i="1" s="1"/>
  <c r="J341" i="1"/>
  <c r="P341" i="1" s="1"/>
  <c r="J342" i="1"/>
  <c r="P342" i="1" s="1"/>
  <c r="J343" i="1"/>
  <c r="P343" i="1" s="1"/>
  <c r="J344" i="1"/>
  <c r="J345" i="1"/>
  <c r="J346" i="1"/>
  <c r="P346" i="1" s="1"/>
  <c r="J347" i="1"/>
  <c r="P347" i="1" s="1"/>
  <c r="J348" i="1"/>
  <c r="P348" i="1" s="1"/>
  <c r="J349" i="1"/>
  <c r="P349" i="1" s="1"/>
  <c r="J350" i="1"/>
  <c r="P350" i="1" s="1"/>
  <c r="J351" i="1"/>
  <c r="P351" i="1" s="1"/>
  <c r="J352" i="1"/>
  <c r="J353" i="1"/>
  <c r="J354" i="1"/>
  <c r="P354" i="1" s="1"/>
  <c r="J355" i="1"/>
  <c r="P355" i="1" s="1"/>
  <c r="J356" i="1"/>
  <c r="P356" i="1" s="1"/>
  <c r="J357" i="1"/>
  <c r="P357" i="1" s="1"/>
  <c r="J358" i="1"/>
  <c r="P358" i="1" s="1"/>
  <c r="J359" i="1"/>
  <c r="P359" i="1" s="1"/>
  <c r="J360" i="1"/>
  <c r="J361" i="1"/>
  <c r="J362" i="1"/>
  <c r="P362" i="1" s="1"/>
  <c r="J363" i="1"/>
  <c r="P363" i="1" s="1"/>
  <c r="J364" i="1"/>
  <c r="P364" i="1" s="1"/>
  <c r="J365" i="1"/>
  <c r="P365" i="1" s="1"/>
  <c r="J366" i="1"/>
  <c r="P366" i="1" s="1"/>
  <c r="J367" i="1"/>
  <c r="P367" i="1" s="1"/>
  <c r="J368" i="1"/>
  <c r="J369" i="1"/>
  <c r="J370" i="1"/>
  <c r="P370" i="1" s="1"/>
  <c r="J371" i="1"/>
  <c r="P371" i="1" s="1"/>
  <c r="J372" i="1"/>
  <c r="P372" i="1" s="1"/>
  <c r="J373" i="1"/>
  <c r="P373" i="1" s="1"/>
  <c r="J374" i="1"/>
  <c r="P374" i="1" s="1"/>
  <c r="J375" i="1"/>
  <c r="P375" i="1" s="1"/>
  <c r="J376" i="1"/>
  <c r="J377" i="1"/>
  <c r="J378" i="1"/>
  <c r="P378" i="1" s="1"/>
  <c r="J379" i="1"/>
  <c r="P379" i="1" s="1"/>
  <c r="J380" i="1"/>
  <c r="P380" i="1" s="1"/>
  <c r="J381" i="1"/>
  <c r="P381" i="1" s="1"/>
  <c r="J382" i="1"/>
  <c r="P382" i="1" s="1"/>
  <c r="J383" i="1"/>
  <c r="P383" i="1" s="1"/>
  <c r="J384" i="1"/>
  <c r="J385" i="1"/>
  <c r="J386" i="1"/>
  <c r="P386" i="1" s="1"/>
  <c r="J387" i="1"/>
  <c r="P387" i="1" s="1"/>
  <c r="J388" i="1"/>
  <c r="P388" i="1" s="1"/>
  <c r="J389" i="1"/>
  <c r="P389" i="1" s="1"/>
  <c r="J390" i="1"/>
  <c r="P390" i="1" s="1"/>
  <c r="J391" i="1"/>
  <c r="P391" i="1" s="1"/>
  <c r="J392" i="1"/>
  <c r="J393" i="1"/>
  <c r="J394" i="1"/>
  <c r="P394" i="1" s="1"/>
  <c r="J395" i="1"/>
  <c r="P395" i="1" s="1"/>
  <c r="J396" i="1"/>
  <c r="P396" i="1" s="1"/>
  <c r="J397" i="1"/>
  <c r="P397" i="1" s="1"/>
  <c r="J398" i="1"/>
  <c r="P398" i="1" s="1"/>
  <c r="J399" i="1"/>
  <c r="P399" i="1" s="1"/>
  <c r="J400" i="1"/>
  <c r="J401" i="1"/>
  <c r="J402" i="1"/>
  <c r="P402" i="1" s="1"/>
  <c r="J403" i="1"/>
  <c r="P403" i="1" s="1"/>
  <c r="J404" i="1"/>
  <c r="P404" i="1" s="1"/>
  <c r="J405" i="1"/>
  <c r="P405" i="1" s="1"/>
  <c r="J406" i="1"/>
  <c r="P406" i="1" s="1"/>
  <c r="J407" i="1"/>
  <c r="P407" i="1" s="1"/>
  <c r="J408" i="1"/>
  <c r="J409" i="1"/>
  <c r="J410" i="1"/>
  <c r="P410" i="1" s="1"/>
  <c r="J411" i="1"/>
  <c r="P411" i="1" s="1"/>
  <c r="J412" i="1"/>
  <c r="P412" i="1" s="1"/>
  <c r="J413" i="1"/>
  <c r="P413" i="1" s="1"/>
  <c r="J414" i="1"/>
  <c r="P414" i="1" s="1"/>
  <c r="J415" i="1"/>
  <c r="P415" i="1" s="1"/>
  <c r="J416" i="1"/>
  <c r="J417" i="1"/>
  <c r="J418" i="1"/>
  <c r="P418" i="1" s="1"/>
  <c r="J419" i="1"/>
  <c r="P419" i="1" s="1"/>
  <c r="J420" i="1"/>
  <c r="P420" i="1" s="1"/>
  <c r="J421" i="1"/>
  <c r="P421" i="1" s="1"/>
  <c r="J422" i="1"/>
  <c r="P422" i="1" s="1"/>
  <c r="J423" i="1"/>
  <c r="P423" i="1" s="1"/>
  <c r="J424" i="1"/>
  <c r="J425" i="1"/>
  <c r="J426" i="1"/>
  <c r="P426" i="1" s="1"/>
  <c r="J427" i="1"/>
  <c r="P427" i="1" s="1"/>
  <c r="J428" i="1"/>
  <c r="P428" i="1" s="1"/>
  <c r="J429" i="1"/>
  <c r="P429" i="1" s="1"/>
  <c r="J430" i="1"/>
  <c r="P430" i="1" s="1"/>
  <c r="J431" i="1"/>
  <c r="P431" i="1" s="1"/>
  <c r="J432" i="1"/>
  <c r="J433" i="1"/>
  <c r="J434" i="1"/>
  <c r="P434" i="1" s="1"/>
  <c r="J435" i="1"/>
  <c r="P435" i="1" s="1"/>
  <c r="J436" i="1"/>
  <c r="P436" i="1" s="1"/>
  <c r="J437" i="1"/>
  <c r="P437" i="1" s="1"/>
  <c r="J438" i="1"/>
  <c r="P438" i="1" s="1"/>
  <c r="J439" i="1"/>
  <c r="P439" i="1" s="1"/>
  <c r="J440" i="1"/>
  <c r="J441" i="1"/>
  <c r="J442" i="1"/>
  <c r="P442" i="1" s="1"/>
  <c r="J443" i="1"/>
  <c r="P443" i="1" s="1"/>
  <c r="J444" i="1"/>
  <c r="P444" i="1" s="1"/>
  <c r="J445" i="1"/>
  <c r="P445" i="1" s="1"/>
  <c r="J446" i="1"/>
  <c r="P446" i="1" s="1"/>
  <c r="J447" i="1"/>
  <c r="P447" i="1" s="1"/>
  <c r="J448" i="1"/>
  <c r="J449" i="1"/>
  <c r="J450" i="1"/>
  <c r="P450" i="1" s="1"/>
  <c r="J451" i="1"/>
  <c r="P451" i="1" s="1"/>
  <c r="J452" i="1"/>
  <c r="P452" i="1" s="1"/>
  <c r="J453" i="1"/>
  <c r="P453" i="1" s="1"/>
  <c r="J454" i="1"/>
  <c r="P454" i="1" s="1"/>
  <c r="J455" i="1"/>
  <c r="P455" i="1" s="1"/>
  <c r="J456" i="1"/>
  <c r="J457" i="1"/>
  <c r="J458" i="1"/>
  <c r="P458" i="1" s="1"/>
  <c r="J459" i="1"/>
  <c r="P459" i="1" s="1"/>
  <c r="J460" i="1"/>
  <c r="P460" i="1" s="1"/>
  <c r="J461" i="1"/>
  <c r="P461" i="1" s="1"/>
  <c r="J462" i="1"/>
  <c r="P462" i="1" s="1"/>
  <c r="J463" i="1"/>
  <c r="P463" i="1" s="1"/>
  <c r="J464" i="1"/>
  <c r="J465" i="1"/>
  <c r="J466" i="1"/>
  <c r="P466" i="1" s="1"/>
  <c r="J467" i="1"/>
  <c r="P467" i="1" s="1"/>
  <c r="J468" i="1"/>
  <c r="P468" i="1" s="1"/>
  <c r="J469" i="1"/>
  <c r="P469" i="1" s="1"/>
  <c r="J470" i="1"/>
  <c r="P470" i="1" s="1"/>
  <c r="J471" i="1"/>
  <c r="P471" i="1" s="1"/>
  <c r="J472" i="1"/>
  <c r="J473" i="1"/>
  <c r="J474" i="1"/>
  <c r="P474" i="1" s="1"/>
  <c r="J475" i="1"/>
  <c r="P475" i="1" s="1"/>
  <c r="J476" i="1"/>
  <c r="P476" i="1" s="1"/>
  <c r="J477" i="1"/>
  <c r="P477" i="1" s="1"/>
  <c r="J478" i="1"/>
  <c r="P478" i="1" s="1"/>
  <c r="J479" i="1"/>
  <c r="P479" i="1" s="1"/>
  <c r="J480" i="1"/>
  <c r="J481" i="1"/>
  <c r="J482" i="1"/>
  <c r="P482" i="1" s="1"/>
  <c r="J483" i="1"/>
  <c r="P483" i="1" s="1"/>
  <c r="J484" i="1"/>
  <c r="P484" i="1" s="1"/>
  <c r="J485" i="1"/>
  <c r="P485" i="1" s="1"/>
  <c r="J486" i="1"/>
  <c r="P486" i="1" s="1"/>
  <c r="J487" i="1"/>
  <c r="P487" i="1" s="1"/>
  <c r="J488" i="1"/>
  <c r="J489" i="1"/>
  <c r="J490" i="1"/>
  <c r="P490" i="1" s="1"/>
  <c r="J491" i="1"/>
  <c r="P491" i="1" s="1"/>
  <c r="J492" i="1"/>
  <c r="P492" i="1" s="1"/>
  <c r="J493" i="1"/>
  <c r="P493" i="1" s="1"/>
  <c r="J494" i="1"/>
  <c r="P494" i="1" s="1"/>
  <c r="J495" i="1"/>
  <c r="P495" i="1" s="1"/>
  <c r="J496" i="1"/>
  <c r="J497" i="1"/>
  <c r="J498" i="1"/>
  <c r="P498" i="1" s="1"/>
  <c r="J499" i="1"/>
  <c r="P499" i="1" s="1"/>
  <c r="J500" i="1"/>
  <c r="P500" i="1" s="1"/>
  <c r="J501" i="1"/>
  <c r="P501" i="1" s="1"/>
  <c r="J502" i="1"/>
  <c r="P502" i="1" s="1"/>
  <c r="J503" i="1"/>
  <c r="P503" i="1" s="1"/>
  <c r="J504" i="1"/>
  <c r="J505" i="1"/>
  <c r="J506" i="1"/>
  <c r="P506" i="1" s="1"/>
  <c r="J507" i="1"/>
  <c r="P507" i="1" s="1"/>
  <c r="J508" i="1"/>
  <c r="P508" i="1" s="1"/>
  <c r="J509" i="1"/>
  <c r="P509" i="1" s="1"/>
  <c r="J510" i="1"/>
  <c r="P510" i="1" s="1"/>
  <c r="J511" i="1"/>
  <c r="P511" i="1" s="1"/>
  <c r="J512" i="1"/>
  <c r="J513" i="1"/>
  <c r="J514" i="1"/>
  <c r="P514" i="1" s="1"/>
  <c r="J515" i="1"/>
  <c r="P515" i="1" s="1"/>
  <c r="J516" i="1"/>
  <c r="P516" i="1" s="1"/>
  <c r="J517" i="1"/>
  <c r="P517" i="1" s="1"/>
  <c r="J518" i="1"/>
  <c r="P518" i="1" s="1"/>
  <c r="J519" i="1"/>
  <c r="P519" i="1" s="1"/>
  <c r="J520" i="1"/>
  <c r="J521" i="1"/>
  <c r="J522" i="1"/>
  <c r="P522" i="1" s="1"/>
  <c r="J523" i="1"/>
  <c r="P523" i="1" s="1"/>
  <c r="J524" i="1"/>
  <c r="P524" i="1" s="1"/>
  <c r="J525" i="1"/>
  <c r="P525" i="1" s="1"/>
  <c r="J526" i="1"/>
  <c r="P526" i="1" s="1"/>
  <c r="J527" i="1"/>
  <c r="P527" i="1" s="1"/>
  <c r="J528" i="1"/>
  <c r="J529" i="1"/>
  <c r="J530" i="1"/>
  <c r="P530" i="1" s="1"/>
  <c r="J531" i="1"/>
  <c r="P531" i="1" s="1"/>
  <c r="J532" i="1"/>
  <c r="P532" i="1" s="1"/>
  <c r="J533" i="1"/>
  <c r="P533" i="1" s="1"/>
  <c r="J534" i="1"/>
  <c r="P534" i="1" s="1"/>
  <c r="J535" i="1"/>
  <c r="P535" i="1" s="1"/>
  <c r="J536" i="1"/>
  <c r="J537" i="1"/>
  <c r="J538" i="1"/>
  <c r="P538" i="1" s="1"/>
  <c r="J539" i="1"/>
  <c r="P539" i="1" s="1"/>
  <c r="J540" i="1"/>
  <c r="P540" i="1" s="1"/>
  <c r="J541" i="1"/>
  <c r="P541" i="1" s="1"/>
  <c r="J542" i="1"/>
  <c r="P542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</calcChain>
</file>

<file path=xl/sharedStrings.xml><?xml version="1.0" encoding="utf-8"?>
<sst xmlns="http://schemas.openxmlformats.org/spreadsheetml/2006/main" count="2121" uniqueCount="453">
  <si>
    <t>No.</t>
  </si>
  <si>
    <t>Carry (yd)</t>
  </si>
  <si>
    <t>Roll (yd)</t>
  </si>
  <si>
    <t>Total (yd)</t>
  </si>
  <si>
    <t>Lateral (yd)</t>
  </si>
  <si>
    <t>Ball Speed (mph)</t>
  </si>
  <si>
    <t>Spin Rate (rpm)</t>
  </si>
  <si>
    <t>Spin Axis (Before)</t>
  </si>
  <si>
    <t>Spin Axis (deg)</t>
  </si>
  <si>
    <t>Launch V (deg)</t>
  </si>
  <si>
    <t>Launch H (Before)</t>
  </si>
  <si>
    <t>Launch H (deg)</t>
  </si>
  <si>
    <t>Time (s)</t>
  </si>
  <si>
    <t>Height (ft)</t>
  </si>
  <si>
    <t>Shot Classification</t>
  </si>
  <si>
    <t>Wind Speed (mph)</t>
  </si>
  <si>
    <t>Wind Direction (deg)</t>
  </si>
  <si>
    <t>Air Pressure (psi)</t>
  </si>
  <si>
    <t>Temperature (F)</t>
  </si>
  <si>
    <t>Humidity (%)</t>
  </si>
  <si>
    <t>Ball type</t>
  </si>
  <si>
    <t>Altitude (ft)</t>
  </si>
  <si>
    <t>Lateral (Before)</t>
  </si>
  <si>
    <t>3.4 L</t>
  </si>
  <si>
    <t>7.5 L</t>
  </si>
  <si>
    <t>Standard</t>
  </si>
  <si>
    <t>0.2 R</t>
  </si>
  <si>
    <t>15 R</t>
  </si>
  <si>
    <t>5 L</t>
  </si>
  <si>
    <t>0.4 R</t>
  </si>
  <si>
    <t>42.1 R</t>
  </si>
  <si>
    <t>10 R</t>
  </si>
  <si>
    <t>11.9 R</t>
  </si>
  <si>
    <t>5 R</t>
  </si>
  <si>
    <t>2.8 L</t>
  </si>
  <si>
    <t>13.1 L</t>
  </si>
  <si>
    <t>7.5 R</t>
  </si>
  <si>
    <t>4.9 R</t>
  </si>
  <si>
    <t>3.8 L</t>
  </si>
  <si>
    <t>15 L</t>
  </si>
  <si>
    <t>7.3 L</t>
  </si>
  <si>
    <t>35.9 L</t>
  </si>
  <si>
    <t>10.1 L</t>
  </si>
  <si>
    <t>11.5 R</t>
  </si>
  <si>
    <t>11.6 L</t>
  </si>
  <si>
    <t>10 L</t>
  </si>
  <si>
    <t>2.3 R</t>
  </si>
  <si>
    <t>1 R</t>
  </si>
  <si>
    <t>5.3 L</t>
  </si>
  <si>
    <t>19 R</t>
  </si>
  <si>
    <t>2.7 L</t>
  </si>
  <si>
    <t>18.6 L</t>
  </si>
  <si>
    <t>28.8 R</t>
  </si>
  <si>
    <t>33.6 R</t>
  </si>
  <si>
    <t>3 R</t>
  </si>
  <si>
    <t>12.1 L</t>
  </si>
  <si>
    <t>15.1 R</t>
  </si>
  <si>
    <t>14.1 R</t>
  </si>
  <si>
    <t>9.7 L</t>
  </si>
  <si>
    <t>3.4 R</t>
  </si>
  <si>
    <t>14.4 R</t>
  </si>
  <si>
    <t>7.6 R</t>
  </si>
  <si>
    <t>23.7 L</t>
  </si>
  <si>
    <t>16.5 L</t>
  </si>
  <si>
    <t>9 L</t>
  </si>
  <si>
    <t>26.5 L</t>
  </si>
  <si>
    <t>8.3 R</t>
  </si>
  <si>
    <t>6.6 R</t>
  </si>
  <si>
    <t>17.6 L</t>
  </si>
  <si>
    <t>30.5 L</t>
  </si>
  <si>
    <t>15.3 R</t>
  </si>
  <si>
    <t>19.6 R</t>
  </si>
  <si>
    <t>49.3 L</t>
  </si>
  <si>
    <t>1.4 L</t>
  </si>
  <si>
    <t>6.6 L</t>
  </si>
  <si>
    <t>9.4 L</t>
  </si>
  <si>
    <t>7.8 R</t>
  </si>
  <si>
    <t>14.4 L</t>
  </si>
  <si>
    <t>15.9 L</t>
  </si>
  <si>
    <t>0.3 R</t>
  </si>
  <si>
    <t>0.7 R</t>
  </si>
  <si>
    <t>33.1 L</t>
  </si>
  <si>
    <t>9.9 L</t>
  </si>
  <si>
    <t>5.1 R</t>
  </si>
  <si>
    <t>7 L</t>
  </si>
  <si>
    <t>33.6 L</t>
  </si>
  <si>
    <t>11.1 L</t>
  </si>
  <si>
    <t>6 R</t>
  </si>
  <si>
    <t>0.2 L</t>
  </si>
  <si>
    <t>18.7 R</t>
  </si>
  <si>
    <t>7.9 L</t>
  </si>
  <si>
    <t>30.9 R</t>
  </si>
  <si>
    <t>31.5 L</t>
  </si>
  <si>
    <t>2 R</t>
  </si>
  <si>
    <t>6.5 L</t>
  </si>
  <si>
    <t>2.2 L</t>
  </si>
  <si>
    <t>8.5 L</t>
  </si>
  <si>
    <t>7.1 R</t>
  </si>
  <si>
    <t>2.5 R</t>
  </si>
  <si>
    <t>18 L</t>
  </si>
  <si>
    <t>2.1 R</t>
  </si>
  <si>
    <t>4 L</t>
  </si>
  <si>
    <t>33.3 L</t>
  </si>
  <si>
    <t>6 L</t>
  </si>
  <si>
    <t>30 R</t>
  </si>
  <si>
    <t>4 R</t>
  </si>
  <si>
    <t>31.7 L</t>
  </si>
  <si>
    <t>6.4 L</t>
  </si>
  <si>
    <t>11 R</t>
  </si>
  <si>
    <t>36.7 L</t>
  </si>
  <si>
    <t>10.7 L</t>
  </si>
  <si>
    <t>21.1 L</t>
  </si>
  <si>
    <t>12.9 L</t>
  </si>
  <si>
    <t>2 L</t>
  </si>
  <si>
    <t>20.6 L</t>
  </si>
  <si>
    <t>8.6 R</t>
  </si>
  <si>
    <t>7.1 L</t>
  </si>
  <si>
    <t>8.6 L</t>
  </si>
  <si>
    <t>13 R</t>
  </si>
  <si>
    <t>44.1 R</t>
  </si>
  <si>
    <t>8 R</t>
  </si>
  <si>
    <t>23.9 L</t>
  </si>
  <si>
    <t>21 L</t>
  </si>
  <si>
    <t>8 L</t>
  </si>
  <si>
    <t>5.2 R</t>
  </si>
  <si>
    <t>4.3 R</t>
  </si>
  <si>
    <t>6.8 L</t>
  </si>
  <si>
    <t>34.3 L</t>
  </si>
  <si>
    <t>12.9 R</t>
  </si>
  <si>
    <t>41.9 R</t>
  </si>
  <si>
    <t>2.1 L</t>
  </si>
  <si>
    <t>40 L</t>
  </si>
  <si>
    <t>10.7 R</t>
  </si>
  <si>
    <t>17.3 L</t>
  </si>
  <si>
    <t>8.9 L</t>
  </si>
  <si>
    <t>59 L</t>
  </si>
  <si>
    <t>43 L</t>
  </si>
  <si>
    <t>58.7 R</t>
  </si>
  <si>
    <t>26.3 R</t>
  </si>
  <si>
    <t>40.3 L</t>
  </si>
  <si>
    <t>43.5 L</t>
  </si>
  <si>
    <t>55.1 L</t>
  </si>
  <si>
    <t>48.4 R</t>
  </si>
  <si>
    <t>16.9 L</t>
  </si>
  <si>
    <t>11.3 R</t>
  </si>
  <si>
    <t>45.6 R</t>
  </si>
  <si>
    <t>32.7 L</t>
  </si>
  <si>
    <t>19.8 R</t>
  </si>
  <si>
    <t>39.6 L</t>
  </si>
  <si>
    <t>4.8 R</t>
  </si>
  <si>
    <t>79.9 R</t>
  </si>
  <si>
    <t>63.4 L</t>
  </si>
  <si>
    <t>5.4 L</t>
  </si>
  <si>
    <t>4.3 L</t>
  </si>
  <si>
    <t>30.5 R</t>
  </si>
  <si>
    <t>21.7 R</t>
  </si>
  <si>
    <t>41.2 L</t>
  </si>
  <si>
    <t>47.5 R</t>
  </si>
  <si>
    <t>12.5 L</t>
  </si>
  <si>
    <t>6.4 R</t>
  </si>
  <si>
    <t>2.9 R</t>
  </si>
  <si>
    <t>20.8 L</t>
  </si>
  <si>
    <t>13.5 L</t>
  </si>
  <si>
    <t>55.8 L</t>
  </si>
  <si>
    <t>47.4 L</t>
  </si>
  <si>
    <t>36 R</t>
  </si>
  <si>
    <t>50.8 L</t>
  </si>
  <si>
    <t>12.8 L</t>
  </si>
  <si>
    <t>57 L</t>
  </si>
  <si>
    <t>16 R</t>
  </si>
  <si>
    <t>6.7 R</t>
  </si>
  <si>
    <t>34.4 R</t>
  </si>
  <si>
    <t>60.4 L</t>
  </si>
  <si>
    <t>48.6 L</t>
  </si>
  <si>
    <t>26.7 R</t>
  </si>
  <si>
    <t>13.8 R</t>
  </si>
  <si>
    <t>44.6 L</t>
  </si>
  <si>
    <t>4.5 R</t>
  </si>
  <si>
    <t>38.1 L</t>
  </si>
  <si>
    <t>1.6 R</t>
  </si>
  <si>
    <t>3 L</t>
  </si>
  <si>
    <t>35.3 L</t>
  </si>
  <si>
    <t>28.5 R</t>
  </si>
  <si>
    <t>59.6 R</t>
  </si>
  <si>
    <t>30.2 L</t>
  </si>
  <si>
    <t>12.3 L</t>
  </si>
  <si>
    <t>29.1 R</t>
  </si>
  <si>
    <t>1.6 L</t>
  </si>
  <si>
    <t>45 L</t>
  </si>
  <si>
    <t>16.4 L</t>
  </si>
  <si>
    <t>16.8 L</t>
  </si>
  <si>
    <t>27.9 R</t>
  </si>
  <si>
    <t>6.1 L</t>
  </si>
  <si>
    <t>67.5 L</t>
  </si>
  <si>
    <t>44.3 L</t>
  </si>
  <si>
    <t>7.3 R</t>
  </si>
  <si>
    <t>9.1 R</t>
  </si>
  <si>
    <t>0.6 R</t>
  </si>
  <si>
    <t>0.9 L</t>
  </si>
  <si>
    <t>20.1 L</t>
  </si>
  <si>
    <t>10.1 R</t>
  </si>
  <si>
    <t>12 R</t>
  </si>
  <si>
    <t>23.5 R</t>
  </si>
  <si>
    <t>7 R</t>
  </si>
  <si>
    <t>28.5 L</t>
  </si>
  <si>
    <t>14 L</t>
  </si>
  <si>
    <t>1.8 L</t>
  </si>
  <si>
    <t>60.6 L</t>
  </si>
  <si>
    <t>36.8 L</t>
  </si>
  <si>
    <t>54.1 R</t>
  </si>
  <si>
    <t>4.5 L</t>
  </si>
  <si>
    <t>11 L</t>
  </si>
  <si>
    <t>2.7 R</t>
  </si>
  <si>
    <t>48.8 L</t>
  </si>
  <si>
    <t>14 R</t>
  </si>
  <si>
    <t>2.5 L</t>
  </si>
  <si>
    <t>1.8 R</t>
  </si>
  <si>
    <t>39 R</t>
  </si>
  <si>
    <t>5.5 R</t>
  </si>
  <si>
    <t>4.2 R</t>
  </si>
  <si>
    <t>3.6 L</t>
  </si>
  <si>
    <t>52.4 L</t>
  </si>
  <si>
    <t>17.9 L</t>
  </si>
  <si>
    <t>38.3 R</t>
  </si>
  <si>
    <t>1 L</t>
  </si>
  <si>
    <t>5.5 L</t>
  </si>
  <si>
    <t>10.5 L</t>
  </si>
  <si>
    <t>18.1 R</t>
  </si>
  <si>
    <t>20.5 R</t>
  </si>
  <si>
    <t>17.7 L</t>
  </si>
  <si>
    <t>31.1 L</t>
  </si>
  <si>
    <t>35.7 R</t>
  </si>
  <si>
    <t>13.9 R</t>
  </si>
  <si>
    <t>24.6 L</t>
  </si>
  <si>
    <t>13 L</t>
  </si>
  <si>
    <t>21.4 L</t>
  </si>
  <si>
    <t>0.9 R</t>
  </si>
  <si>
    <t>33.5 L</t>
  </si>
  <si>
    <t>20 R</t>
  </si>
  <si>
    <t>34.9 R</t>
  </si>
  <si>
    <t>8.2 R</t>
  </si>
  <si>
    <t>65.6 R</t>
  </si>
  <si>
    <t>9 R</t>
  </si>
  <si>
    <t>Range</t>
  </si>
  <si>
    <t>13.3 L</t>
  </si>
  <si>
    <t>8.2 L</t>
  </si>
  <si>
    <t>1.2 R</t>
  </si>
  <si>
    <t>7.4 R</t>
  </si>
  <si>
    <t>38.7 R</t>
  </si>
  <si>
    <t>12.2 L</t>
  </si>
  <si>
    <t>28.8 L</t>
  </si>
  <si>
    <t>55.3 R</t>
  </si>
  <si>
    <t>10.4 L</t>
  </si>
  <si>
    <t>12 L</t>
  </si>
  <si>
    <t>18.4 L</t>
  </si>
  <si>
    <t>29.2 R</t>
  </si>
  <si>
    <t>26.2 L</t>
  </si>
  <si>
    <t>39.8 L</t>
  </si>
  <si>
    <t>4.1 L</t>
  </si>
  <si>
    <t>25.1 L</t>
  </si>
  <si>
    <t>3.6 R</t>
  </si>
  <si>
    <t>47.7 L</t>
  </si>
  <si>
    <t>40.1 R</t>
  </si>
  <si>
    <t>26.1 L</t>
  </si>
  <si>
    <t>9.6 L</t>
  </si>
  <si>
    <t>5.7 L</t>
  </si>
  <si>
    <t>2.9 L</t>
  </si>
  <si>
    <t>5.8 R</t>
  </si>
  <si>
    <t>27.8 L</t>
  </si>
  <si>
    <t>32 R</t>
  </si>
  <si>
    <t>43.7 R</t>
  </si>
  <si>
    <t>1.1 L</t>
  </si>
  <si>
    <t>7.8 L</t>
  </si>
  <si>
    <t>44.3 R</t>
  </si>
  <si>
    <t>5.3 R</t>
  </si>
  <si>
    <t>1.4 R</t>
  </si>
  <si>
    <t>25.5 R</t>
  </si>
  <si>
    <t>34 R</t>
  </si>
  <si>
    <t>8.7 L</t>
  </si>
  <si>
    <t>35.9 R</t>
  </si>
  <si>
    <t>31.4 R</t>
  </si>
  <si>
    <t>3.2 R</t>
  </si>
  <si>
    <t>8.1 L</t>
  </si>
  <si>
    <t>39.5 R</t>
  </si>
  <si>
    <t>25.9 R</t>
  </si>
  <si>
    <t>25.5 L</t>
  </si>
  <si>
    <t>40 R</t>
  </si>
  <si>
    <t>5.7 R</t>
  </si>
  <si>
    <t>34.7 R</t>
  </si>
  <si>
    <t>24.9 R</t>
  </si>
  <si>
    <t>16.3 L</t>
  </si>
  <si>
    <t>11.2 R</t>
  </si>
  <si>
    <t>13.2 R</t>
  </si>
  <si>
    <t>20.9 R</t>
  </si>
  <si>
    <t>46.4 L</t>
  </si>
  <si>
    <t>9.7 R</t>
  </si>
  <si>
    <t>31.7 R</t>
  </si>
  <si>
    <t>28 L</t>
  </si>
  <si>
    <t>9.2 L</t>
  </si>
  <si>
    <t>2.8 R</t>
  </si>
  <si>
    <t>22 L</t>
  </si>
  <si>
    <t>26.4 R</t>
  </si>
  <si>
    <t>10.2 L</t>
  </si>
  <si>
    <t>13.6 R</t>
  </si>
  <si>
    <t>18.7 L</t>
  </si>
  <si>
    <t>19 L</t>
  </si>
  <si>
    <t>21.6 L</t>
  </si>
  <si>
    <t>25.3 R</t>
  </si>
  <si>
    <t>9.4 R</t>
  </si>
  <si>
    <t>10.9 R</t>
  </si>
  <si>
    <t>21.1 R</t>
  </si>
  <si>
    <t>39.1 L</t>
  </si>
  <si>
    <t>15.4 L</t>
  </si>
  <si>
    <t>8.5 R</t>
  </si>
  <si>
    <t>61.5 L</t>
  </si>
  <si>
    <t>6.8 R</t>
  </si>
  <si>
    <t>14.9 L</t>
  </si>
  <si>
    <t>22.5 R</t>
  </si>
  <si>
    <t>39.7 L</t>
  </si>
  <si>
    <t>13.4 R</t>
  </si>
  <si>
    <t>12.6 L</t>
  </si>
  <si>
    <t>52.3 R</t>
  </si>
  <si>
    <t>26.9 L</t>
  </si>
  <si>
    <t>35.5 L</t>
  </si>
  <si>
    <t>1.9 R</t>
  </si>
  <si>
    <t>10.3 R</t>
  </si>
  <si>
    <t>23.6 R</t>
  </si>
  <si>
    <t>38.6 L</t>
  </si>
  <si>
    <t>0.5 L</t>
  </si>
  <si>
    <t>17.8 R</t>
  </si>
  <si>
    <t>25.4 L</t>
  </si>
  <si>
    <t>26.3 L</t>
  </si>
  <si>
    <t>4.6 R</t>
  </si>
  <si>
    <t>44.1 L</t>
  </si>
  <si>
    <t>11.8 R</t>
  </si>
  <si>
    <t>-</t>
  </si>
  <si>
    <t>15.6 L</t>
  </si>
  <si>
    <t>4.8 L</t>
  </si>
  <si>
    <t>18.3 R</t>
  </si>
  <si>
    <t>50.3 R</t>
  </si>
  <si>
    <t>10.2 R</t>
  </si>
  <si>
    <t>21 R</t>
  </si>
  <si>
    <t>19.9 L</t>
  </si>
  <si>
    <t>13.7 L</t>
  </si>
  <si>
    <t>11.7 L</t>
  </si>
  <si>
    <t>25.9 L</t>
  </si>
  <si>
    <t>19.3 L</t>
  </si>
  <si>
    <t>3.3 L</t>
  </si>
  <si>
    <t>31.9 L</t>
  </si>
  <si>
    <t>2.6 L</t>
  </si>
  <si>
    <t>40.2 R</t>
  </si>
  <si>
    <t>14.8 R</t>
  </si>
  <si>
    <t>13.5 R</t>
  </si>
  <si>
    <t>9.3 R</t>
  </si>
  <si>
    <t>16.7 R</t>
  </si>
  <si>
    <t>17.4 R</t>
  </si>
  <si>
    <t>12.5 R</t>
  </si>
  <si>
    <t>37.2 R</t>
  </si>
  <si>
    <t>14.2 R</t>
  </si>
  <si>
    <t>36.9 L</t>
  </si>
  <si>
    <t>7.6 L</t>
  </si>
  <si>
    <t>22.1 L</t>
  </si>
  <si>
    <t>57.9 L</t>
  </si>
  <si>
    <t>13.7 R</t>
  </si>
  <si>
    <t>50.5 L</t>
  </si>
  <si>
    <t>16.1 R</t>
  </si>
  <si>
    <t>2.4 L</t>
  </si>
  <si>
    <t>5.6 R</t>
  </si>
  <si>
    <t>5.2 L</t>
  </si>
  <si>
    <t>9.5 R</t>
  </si>
  <si>
    <t>2.3 L</t>
  </si>
  <si>
    <t>3.8 R</t>
  </si>
  <si>
    <t>3.7 L</t>
  </si>
  <si>
    <t>2.6 R</t>
  </si>
  <si>
    <t>14.9 R</t>
  </si>
  <si>
    <t>6.2 L</t>
  </si>
  <si>
    <t>6.3 L</t>
  </si>
  <si>
    <t>17.9 R</t>
  </si>
  <si>
    <t>6.2 R</t>
  </si>
  <si>
    <t>0.1 L</t>
  </si>
  <si>
    <t>10.4 R</t>
  </si>
  <si>
    <t>1.2 L</t>
  </si>
  <si>
    <t>1.3 R</t>
  </si>
  <si>
    <t>1.1 R</t>
  </si>
  <si>
    <t>3.1 L</t>
  </si>
  <si>
    <t>7.7 R</t>
  </si>
  <si>
    <t>51.7 R</t>
  </si>
  <si>
    <t>30.4 R</t>
  </si>
  <si>
    <t>27.8 R</t>
  </si>
  <si>
    <t>26.5 R</t>
  </si>
  <si>
    <t>31.9 R</t>
  </si>
  <si>
    <t>30.6 L</t>
  </si>
  <si>
    <t>29.5 L</t>
  </si>
  <si>
    <t>19.6 L</t>
  </si>
  <si>
    <t>28.4 R</t>
  </si>
  <si>
    <t>26.8 R</t>
  </si>
  <si>
    <t>26.4 L</t>
  </si>
  <si>
    <t>27.2 L</t>
  </si>
  <si>
    <t>1.3 L</t>
  </si>
  <si>
    <t>39.5 L</t>
  </si>
  <si>
    <t>51 L</t>
  </si>
  <si>
    <t>21.9 L</t>
  </si>
  <si>
    <t>39.6 R</t>
  </si>
  <si>
    <t>24.1 R</t>
  </si>
  <si>
    <t>24.7 L</t>
  </si>
  <si>
    <t>21.3 R</t>
  </si>
  <si>
    <t>37.3 R</t>
  </si>
  <si>
    <t>25.1 R</t>
  </si>
  <si>
    <t>41.8 L</t>
  </si>
  <si>
    <t>46.9 R</t>
  </si>
  <si>
    <t>30.7 R</t>
  </si>
  <si>
    <t>27.4 R</t>
  </si>
  <si>
    <t>28.4 L</t>
  </si>
  <si>
    <t>25.6 L</t>
  </si>
  <si>
    <t>17.5 R</t>
  </si>
  <si>
    <t>14.3 L</t>
  </si>
  <si>
    <t>10.9 L</t>
  </si>
  <si>
    <t>40.8 R</t>
  </si>
  <si>
    <t>20.9 L</t>
  </si>
  <si>
    <t>23.4 R</t>
  </si>
  <si>
    <t>34.5 R</t>
  </si>
  <si>
    <t>37.7 R</t>
  </si>
  <si>
    <t>14.3 R</t>
  </si>
  <si>
    <t>47.2 L</t>
  </si>
  <si>
    <t>51.2 L</t>
  </si>
  <si>
    <t>38.2 R</t>
  </si>
  <si>
    <t>23.8 L</t>
  </si>
  <si>
    <t>14.1 L</t>
  </si>
  <si>
    <t>21.6 R</t>
  </si>
  <si>
    <t>21.4 R</t>
  </si>
  <si>
    <t>50.9 L</t>
  </si>
  <si>
    <t>15.9 R</t>
  </si>
  <si>
    <t>52.2 R</t>
  </si>
  <si>
    <t>39.3 R</t>
  </si>
  <si>
    <t>20.4 R</t>
  </si>
  <si>
    <t>15.7 R</t>
  </si>
  <si>
    <t>20.8 R</t>
  </si>
  <si>
    <t>27 R</t>
  </si>
  <si>
    <t>52.1 L</t>
  </si>
  <si>
    <t>40.5 R</t>
  </si>
  <si>
    <t>38.8 L</t>
  </si>
  <si>
    <t>45.2 L</t>
  </si>
  <si>
    <t>15.7 L</t>
  </si>
  <si>
    <t>48.3 L</t>
  </si>
  <si>
    <t>25.2 R</t>
  </si>
  <si>
    <t>29.6 L</t>
  </si>
  <si>
    <t>40.4 R</t>
  </si>
  <si>
    <t>8.9 R</t>
  </si>
  <si>
    <t>21.5 L</t>
  </si>
  <si>
    <t>16.6 R</t>
  </si>
  <si>
    <t>Humidity (%)2</t>
  </si>
  <si>
    <t>Ball type3</t>
  </si>
  <si>
    <t>Altitude (ft)4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</si>
</sst>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theme="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EB71AF-DDBA-0A4D-A990-8EFC599CA5B6}" name="Table1" displayName="Table1" ref="A1:Z542" totalsRowShown="0" dataDxfId="26">
  <autoFilter ref="A1:Z542" xr:uid="{FAEB71AF-DDBA-0A4D-A990-8EFC599CA5B6}"/>
  <sortState xmlns:xlrd2="http://schemas.microsoft.com/office/spreadsheetml/2017/richdata2" ref="A2:Z542">
    <sortCondition descending="1" ref="G1:G542"/>
  </sortState>
  <tableColumns count="26">
    <tableColumn id="1" xr3:uid="{EE37DBEB-0797-7447-AD0F-37C06A575885}" name="No." dataDxfId="22"/>
    <tableColumn id="2" xr3:uid="{2730FC3F-5A43-9E4D-858C-F0CEB99E3662}" name="Carry (yd)" dataDxfId="21"/>
    <tableColumn id="3" xr3:uid="{EE68580C-9113-F34E-BF39-E50164F33087}" name="Roll (yd)" dataDxfId="20"/>
    <tableColumn id="4" xr3:uid="{0BE03D1A-9AD5-E949-A224-99BD4B2E9721}" name="Total (yd)" dataDxfId="19"/>
    <tableColumn id="5" xr3:uid="{B3081801-D901-F545-B0D2-ACA471A0E682}" name="Lateral (Before)" dataDxfId="18"/>
    <tableColumn id="22" xr3:uid="{213D99D6-9155-024F-B7F6-1CB3F4111C56}" name="Lateral (yd)" dataDxfId="3">
      <calculatedColumnFormula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calculatedColumnFormula>
    </tableColumn>
    <tableColumn id="10" xr3:uid="{24BE3142-D91B-1A44-9B11-ED2E8997F646}" name="Ball Speed (mph)" dataDxfId="17"/>
    <tableColumn id="6" xr3:uid="{3D26B50E-DAE7-584C-9DD0-D118949E0C52}" name="Spin Rate (rpm)" dataDxfId="16"/>
    <tableColumn id="7" xr3:uid="{396EC6A4-F856-5C4B-9ADF-8293EE681930}" name="Spin Axis (Before)" dataDxfId="15"/>
    <tableColumn id="8" xr3:uid="{2DF84418-692C-C548-982D-8A736DD1B9BC}" name="Spin Axis (deg)" dataDxfId="2">
      <calculatedColumnFormula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calculatedColumnFormula>
    </tableColumn>
    <tableColumn id="23" xr3:uid="{D8A2FFA2-EC08-7B41-ABBC-61233FF3BF86}" name="Launch V (deg)" dataDxfId="14"/>
    <tableColumn id="20" xr3:uid="{B85DE48A-2CE3-A345-89AD-9091DDF64F62}" name="Launch H (Before)" dataDxfId="13"/>
    <tableColumn id="9" xr3:uid="{45A72E22-8EFA-6947-A86A-02C8C4D6535A}" name="Launch H (deg)" dataDxfId="1">
      <calculatedColumnFormula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calculatedColumnFormula>
    </tableColumn>
    <tableColumn id="11" xr3:uid="{3DFDD989-4C2A-5B4B-8DDB-7BE37F0D772E}" name="Time (s)" dataDxfId="12"/>
    <tableColumn id="24" xr3:uid="{021CC230-BB35-254E-B810-46BDFEC1261D}" name="Height (ft)" dataDxfId="11"/>
    <tableColumn id="21" xr3:uid="{0A5853A8-8D28-CD4D-96CD-B72467A52863}" name="Shot Classification" dataDxfId="0">
      <calculatedColumnFormula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calculatedColumnFormula>
    </tableColumn>
    <tableColumn id="12" xr3:uid="{CE3AA26A-B813-8A46-BAD1-FBA5FB6FA604}" name="Wind Speed (mph)" dataDxfId="10"/>
    <tableColumn id="13" xr3:uid="{8EEBC93B-6650-DE41-B23F-416451517ACB}" name="Wind Direction (deg)" dataDxfId="9"/>
    <tableColumn id="26" xr3:uid="{B1AB8E7C-399A-2044-A826-A8F91231AE5A}" name="Air Pressure (psi)" dataDxfId="8"/>
    <tableColumn id="14" xr3:uid="{E479F617-D343-404D-9493-2B44435A5657}" name="Temperature (F)" dataDxfId="7"/>
    <tableColumn id="15" xr3:uid="{322D9014-C8C1-6043-B48D-CD09A6547D9E}" name="Humidity (%)" dataDxfId="6"/>
    <tableColumn id="16" xr3:uid="{1427B7C7-7AF6-FC4B-B516-467585106B7B}" name="Ball type" dataDxfId="5"/>
    <tableColumn id="17" xr3:uid="{B59CB8F2-1A2E-4245-BE0B-367F76A384B8}" name="Altitude (ft)" dataDxfId="4"/>
    <tableColumn id="18" xr3:uid="{E4DAE69C-D6C2-5D41-8F6A-ED4530A28A6C}" name="Humidity (%)2" dataDxfId="25"/>
    <tableColumn id="19" xr3:uid="{69E87E8E-3551-0E42-BFB6-B0809B20AED6}" name="Ball type3" dataDxfId="24"/>
    <tableColumn id="25" xr3:uid="{0E6243BD-4D69-044E-8429-C1C19F2C9CB0}" name="Altitude (ft)4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7C5F-44E7-0F4C-BADD-F66184B1B54F}">
  <dimension ref="A1:Z542"/>
  <sheetViews>
    <sheetView tabSelected="1" workbookViewId="0">
      <selection activeCell="M10" sqref="M10"/>
    </sheetView>
  </sheetViews>
  <sheetFormatPr baseColWidth="10" defaultRowHeight="16" x14ac:dyDescent="0.2"/>
  <cols>
    <col min="1" max="1" width="6.5" bestFit="1" customWidth="1"/>
    <col min="2" max="2" width="11.83203125" bestFit="1" customWidth="1"/>
    <col min="3" max="3" width="10.6640625" bestFit="1" customWidth="1"/>
    <col min="4" max="4" width="11.6640625" bestFit="1" customWidth="1"/>
    <col min="5" max="5" width="13.1640625" bestFit="1" customWidth="1"/>
    <col min="7" max="7" width="15.33203125" bestFit="1" customWidth="1"/>
    <col min="8" max="8" width="17.83203125" bestFit="1" customWidth="1"/>
    <col min="9" max="9" width="16.6640625" bestFit="1" customWidth="1"/>
    <col min="10" max="10" width="16" bestFit="1" customWidth="1"/>
    <col min="12" max="12" width="17.1640625" bestFit="1" customWidth="1"/>
    <col min="13" max="13" width="15.83203125" bestFit="1" customWidth="1"/>
    <col min="14" max="14" width="16" bestFit="1" customWidth="1"/>
    <col min="16" max="16" width="17.1640625" bestFit="1" customWidth="1"/>
    <col min="17" max="17" width="10.5" bestFit="1" customWidth="1"/>
    <col min="18" max="18" width="12.33203125" bestFit="1" customWidth="1"/>
    <col min="19" max="19" width="18.83203125" customWidth="1"/>
    <col min="20" max="20" width="19.1640625" bestFit="1" customWidth="1"/>
    <col min="21" max="21" width="21.1640625" bestFit="1" customWidth="1"/>
    <col min="22" max="22" width="17.6640625" bestFit="1" customWidth="1"/>
    <col min="23" max="23" width="17.1640625" bestFit="1" customWidth="1"/>
    <col min="24" max="24" width="14.6640625" bestFit="1" customWidth="1"/>
    <col min="25" max="25" width="11" bestFit="1" customWidth="1"/>
    <col min="26" max="26" width="13.33203125" bestFit="1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t="s">
        <v>450</v>
      </c>
      <c r="Y1" t="s">
        <v>451</v>
      </c>
      <c r="Z1" t="s">
        <v>452</v>
      </c>
    </row>
    <row r="2" spans="1:26" x14ac:dyDescent="0.2">
      <c r="A2" s="4">
        <v>160</v>
      </c>
      <c r="B2" s="5">
        <v>343</v>
      </c>
      <c r="C2" s="5">
        <v>9</v>
      </c>
      <c r="D2" s="5">
        <v>352.1</v>
      </c>
      <c r="E2" s="5" t="s">
        <v>160</v>
      </c>
      <c r="F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2.9</v>
      </c>
      <c r="G2" s="5">
        <v>210</v>
      </c>
      <c r="H2" s="5">
        <v>2379</v>
      </c>
      <c r="I2" s="5" t="s">
        <v>100</v>
      </c>
      <c r="J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2" s="5">
        <v>9.3000000000000007</v>
      </c>
      <c r="L2" s="5">
        <v>0</v>
      </c>
      <c r="M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" s="5">
        <v>7.9</v>
      </c>
      <c r="O2" s="5">
        <v>119.6</v>
      </c>
      <c r="P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2" s="5">
        <v>0</v>
      </c>
      <c r="R2" s="5">
        <v>0</v>
      </c>
      <c r="S2" s="5">
        <v>14.69</v>
      </c>
      <c r="T2" s="5">
        <v>77</v>
      </c>
      <c r="U2" s="5">
        <v>50</v>
      </c>
      <c r="V2" s="5" t="s">
        <v>25</v>
      </c>
      <c r="W2" s="5">
        <v>0</v>
      </c>
      <c r="X2" s="2"/>
      <c r="Y2" s="2"/>
      <c r="Z2" s="1"/>
    </row>
    <row r="3" spans="1:26" x14ac:dyDescent="0.2">
      <c r="A3" s="4">
        <v>153</v>
      </c>
      <c r="B3" s="5">
        <v>333.8</v>
      </c>
      <c r="C3" s="5">
        <v>3.1</v>
      </c>
      <c r="D3" s="5">
        <v>336.9</v>
      </c>
      <c r="E3" s="5" t="s">
        <v>154</v>
      </c>
      <c r="F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30.5</v>
      </c>
      <c r="G3" s="5">
        <v>210</v>
      </c>
      <c r="H3" s="5">
        <v>4275</v>
      </c>
      <c r="I3" s="5" t="s">
        <v>125</v>
      </c>
      <c r="J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3" s="5">
        <v>13.6</v>
      </c>
      <c r="L3" s="5" t="s">
        <v>105</v>
      </c>
      <c r="M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3" s="5">
        <v>9.3000000000000007</v>
      </c>
      <c r="O3" s="5">
        <v>192.8</v>
      </c>
      <c r="P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" s="5">
        <v>0</v>
      </c>
      <c r="R3" s="5">
        <v>0</v>
      </c>
      <c r="S3" s="5">
        <v>14.69</v>
      </c>
      <c r="T3" s="5">
        <v>77</v>
      </c>
      <c r="U3" s="5">
        <v>50</v>
      </c>
      <c r="V3" s="5" t="s">
        <v>25</v>
      </c>
      <c r="W3" s="5">
        <v>0</v>
      </c>
      <c r="X3" s="2"/>
      <c r="Y3" s="2"/>
      <c r="Z3" s="1"/>
    </row>
    <row r="4" spans="1:26" x14ac:dyDescent="0.2">
      <c r="A4" s="4">
        <v>122</v>
      </c>
      <c r="B4" s="5">
        <v>344.7</v>
      </c>
      <c r="C4" s="5">
        <v>15.1</v>
      </c>
      <c r="D4" s="5">
        <v>359.8</v>
      </c>
      <c r="E4" s="5" t="s">
        <v>100</v>
      </c>
      <c r="F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2.1</v>
      </c>
      <c r="G4" s="5">
        <v>208.6</v>
      </c>
      <c r="H4" s="5">
        <v>1000</v>
      </c>
      <c r="I4" s="5" t="s">
        <v>117</v>
      </c>
      <c r="J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-8.6</v>
      </c>
      <c r="K4" s="5">
        <v>10.4</v>
      </c>
      <c r="L4" s="5" t="s">
        <v>93</v>
      </c>
      <c r="M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4" s="5">
        <v>7.3</v>
      </c>
      <c r="O4" s="5">
        <v>112.8</v>
      </c>
      <c r="P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" s="5">
        <v>0</v>
      </c>
      <c r="R4" s="5">
        <v>0</v>
      </c>
      <c r="S4" s="5">
        <v>14.69</v>
      </c>
      <c r="T4" s="5">
        <v>77</v>
      </c>
      <c r="U4" s="5">
        <v>50</v>
      </c>
      <c r="V4" s="5" t="s">
        <v>25</v>
      </c>
      <c r="W4" s="5">
        <v>0</v>
      </c>
      <c r="X4" s="2"/>
      <c r="Y4" s="2"/>
      <c r="Z4" s="1"/>
    </row>
    <row r="5" spans="1:26" x14ac:dyDescent="0.2">
      <c r="A5" s="4">
        <v>149</v>
      </c>
      <c r="B5" s="5">
        <v>342.3</v>
      </c>
      <c r="C5" s="5">
        <v>8.6</v>
      </c>
      <c r="D5" s="5">
        <v>351</v>
      </c>
      <c r="E5" s="5" t="s">
        <v>150</v>
      </c>
      <c r="F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79.900000000000006</v>
      </c>
      <c r="G5" s="5">
        <v>208.6</v>
      </c>
      <c r="H5" s="5">
        <v>2379</v>
      </c>
      <c r="I5" s="5" t="s">
        <v>27</v>
      </c>
      <c r="J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5" s="5">
        <v>10.4</v>
      </c>
      <c r="L5" s="5" t="s">
        <v>31</v>
      </c>
      <c r="M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5" s="5">
        <v>8</v>
      </c>
      <c r="O5" s="5">
        <v>128.69999999999999</v>
      </c>
      <c r="P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5" s="5">
        <v>0</v>
      </c>
      <c r="R5" s="5">
        <v>0</v>
      </c>
      <c r="S5" s="5">
        <v>14.69</v>
      </c>
      <c r="T5" s="5">
        <v>77</v>
      </c>
      <c r="U5" s="5">
        <v>50</v>
      </c>
      <c r="V5" s="5" t="s">
        <v>25</v>
      </c>
      <c r="W5" s="5">
        <v>0</v>
      </c>
      <c r="X5" s="2"/>
      <c r="Y5" s="2"/>
      <c r="Z5" s="1"/>
    </row>
    <row r="6" spans="1:26" x14ac:dyDescent="0.2">
      <c r="A6" s="4">
        <v>143</v>
      </c>
      <c r="B6" s="5">
        <v>333.3</v>
      </c>
      <c r="C6" s="5">
        <v>3.3</v>
      </c>
      <c r="D6" s="5">
        <v>336.6</v>
      </c>
      <c r="E6" s="5" t="s">
        <v>147</v>
      </c>
      <c r="F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19.8</v>
      </c>
      <c r="G6" s="5">
        <v>208.6</v>
      </c>
      <c r="H6" s="5">
        <v>4103</v>
      </c>
      <c r="I6" s="5" t="s">
        <v>130</v>
      </c>
      <c r="J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6" s="5">
        <v>13.6</v>
      </c>
      <c r="L6" s="5" t="s">
        <v>105</v>
      </c>
      <c r="M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6" s="5">
        <v>9.3000000000000007</v>
      </c>
      <c r="O6" s="5">
        <v>189.5</v>
      </c>
      <c r="P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6" s="5">
        <v>0</v>
      </c>
      <c r="R6" s="5">
        <v>0</v>
      </c>
      <c r="S6" s="5">
        <v>14.69</v>
      </c>
      <c r="T6" s="5">
        <v>77</v>
      </c>
      <c r="U6" s="5">
        <v>50</v>
      </c>
      <c r="V6" s="5" t="s">
        <v>25</v>
      </c>
      <c r="W6" s="5">
        <v>0</v>
      </c>
      <c r="X6" s="2"/>
      <c r="Y6" s="2"/>
      <c r="Z6" s="1"/>
    </row>
    <row r="7" spans="1:26" x14ac:dyDescent="0.2">
      <c r="A7" s="4">
        <v>578</v>
      </c>
      <c r="B7" s="5">
        <v>346</v>
      </c>
      <c r="C7" s="5">
        <v>10.5</v>
      </c>
      <c r="D7" s="5">
        <v>356.5</v>
      </c>
      <c r="E7" s="5" t="s">
        <v>154</v>
      </c>
      <c r="F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30.5</v>
      </c>
      <c r="G7" s="5">
        <v>208</v>
      </c>
      <c r="H7" s="5">
        <v>1684</v>
      </c>
      <c r="I7" s="5" t="s">
        <v>64</v>
      </c>
      <c r="J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-9</v>
      </c>
      <c r="K7" s="5">
        <v>11.1</v>
      </c>
      <c r="L7" s="5" t="s">
        <v>203</v>
      </c>
      <c r="M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7" s="5">
        <v>7.9</v>
      </c>
      <c r="O7" s="5">
        <v>129</v>
      </c>
      <c r="P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7" s="5">
        <v>0</v>
      </c>
      <c r="R7" s="5">
        <v>0</v>
      </c>
      <c r="S7" s="5">
        <v>14.69</v>
      </c>
      <c r="T7" s="5">
        <v>77</v>
      </c>
      <c r="U7" s="5">
        <v>50</v>
      </c>
      <c r="V7" s="5" t="s">
        <v>25</v>
      </c>
      <c r="W7" s="5">
        <v>0</v>
      </c>
      <c r="X7" s="2"/>
      <c r="Y7" s="2"/>
      <c r="Z7" s="1"/>
    </row>
    <row r="8" spans="1:26" x14ac:dyDescent="0.2">
      <c r="A8" s="4">
        <v>675</v>
      </c>
      <c r="B8" s="5">
        <v>348.8</v>
      </c>
      <c r="C8" s="5">
        <v>11.4</v>
      </c>
      <c r="D8" s="5">
        <v>360.1</v>
      </c>
      <c r="E8" s="5" t="s">
        <v>440</v>
      </c>
      <c r="F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-38.799999999999997</v>
      </c>
      <c r="G8" s="5">
        <v>208</v>
      </c>
      <c r="H8" s="5">
        <v>1321</v>
      </c>
      <c r="I8" s="5" t="s">
        <v>54</v>
      </c>
      <c r="J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3</v>
      </c>
      <c r="K8" s="5">
        <v>11.7</v>
      </c>
      <c r="L8" s="5" t="s">
        <v>84</v>
      </c>
      <c r="M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8" s="5">
        <v>7.8</v>
      </c>
      <c r="O8" s="5">
        <v>132.1</v>
      </c>
      <c r="P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8" s="5">
        <v>0</v>
      </c>
      <c r="R8" s="5">
        <v>0</v>
      </c>
      <c r="S8" s="5">
        <v>14.69</v>
      </c>
      <c r="T8" s="5">
        <v>77</v>
      </c>
      <c r="U8" s="5">
        <v>50</v>
      </c>
      <c r="V8" s="5" t="s">
        <v>25</v>
      </c>
      <c r="W8" s="5">
        <v>0</v>
      </c>
      <c r="X8" s="2"/>
      <c r="Y8" s="2"/>
      <c r="Z8" s="1"/>
    </row>
    <row r="9" spans="1:26" x14ac:dyDescent="0.2">
      <c r="A9" s="4">
        <v>206</v>
      </c>
      <c r="B9" s="5">
        <v>339.9</v>
      </c>
      <c r="C9" s="5">
        <v>4.4000000000000004</v>
      </c>
      <c r="D9" s="5">
        <v>344.3</v>
      </c>
      <c r="E9" s="5" t="s">
        <v>202</v>
      </c>
      <c r="F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23.5</v>
      </c>
      <c r="G9" s="5">
        <v>207.9</v>
      </c>
      <c r="H9" s="5">
        <v>3244</v>
      </c>
      <c r="I9" s="5" t="s">
        <v>64</v>
      </c>
      <c r="J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-9</v>
      </c>
      <c r="K9" s="5">
        <v>14.1</v>
      </c>
      <c r="L9" s="5" t="s">
        <v>159</v>
      </c>
      <c r="M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6.4</v>
      </c>
      <c r="N9" s="5">
        <v>9.1</v>
      </c>
      <c r="O9" s="5">
        <v>184</v>
      </c>
      <c r="P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9" s="5">
        <v>0</v>
      </c>
      <c r="R9" s="5">
        <v>0</v>
      </c>
      <c r="S9" s="5">
        <v>14.69</v>
      </c>
      <c r="T9" s="5">
        <v>77</v>
      </c>
      <c r="U9" s="5">
        <v>50</v>
      </c>
      <c r="V9" s="5" t="s">
        <v>25</v>
      </c>
      <c r="W9" s="5">
        <v>0</v>
      </c>
      <c r="X9" s="2"/>
      <c r="Y9" s="2"/>
      <c r="Z9" s="1"/>
    </row>
    <row r="10" spans="1:26" x14ac:dyDescent="0.2">
      <c r="A10" s="4">
        <v>296</v>
      </c>
      <c r="B10" s="5">
        <v>364.7</v>
      </c>
      <c r="C10" s="5">
        <v>4.5</v>
      </c>
      <c r="D10" s="5">
        <v>369.2</v>
      </c>
      <c r="E10" s="5" t="s">
        <v>259</v>
      </c>
      <c r="F1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-25.1</v>
      </c>
      <c r="G10" s="5">
        <v>207.9</v>
      </c>
      <c r="H10" s="5">
        <v>4020</v>
      </c>
      <c r="I10" s="5" t="s">
        <v>234</v>
      </c>
      <c r="J1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-13</v>
      </c>
      <c r="K10" s="5">
        <v>12.1</v>
      </c>
      <c r="L10" s="5">
        <v>0</v>
      </c>
      <c r="M1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0" s="5">
        <v>9.5</v>
      </c>
      <c r="O10" s="5">
        <v>186.5</v>
      </c>
      <c r="P1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10" s="5">
        <v>0</v>
      </c>
      <c r="R10" s="5">
        <v>0</v>
      </c>
      <c r="S10" s="5">
        <v>14.69</v>
      </c>
      <c r="T10" s="5">
        <v>77</v>
      </c>
      <c r="U10" s="5">
        <v>50</v>
      </c>
      <c r="V10" s="5" t="s">
        <v>243</v>
      </c>
      <c r="W10" s="5">
        <v>0</v>
      </c>
      <c r="X10" s="2"/>
      <c r="Y10" s="2"/>
      <c r="Z10" s="1"/>
    </row>
    <row r="11" spans="1:26" x14ac:dyDescent="0.2">
      <c r="A11" s="4">
        <v>677</v>
      </c>
      <c r="B11" s="5">
        <v>335.3</v>
      </c>
      <c r="C11" s="5">
        <v>15.4</v>
      </c>
      <c r="D11" s="5">
        <v>350.6</v>
      </c>
      <c r="E11" s="5" t="s">
        <v>353</v>
      </c>
      <c r="F1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9.3000000000000007</v>
      </c>
      <c r="G11" s="5">
        <v>207.2</v>
      </c>
      <c r="H11" s="5">
        <v>1442</v>
      </c>
      <c r="I11" s="5" t="s">
        <v>54</v>
      </c>
      <c r="J1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3</v>
      </c>
      <c r="K11" s="5">
        <v>8.5</v>
      </c>
      <c r="L11" s="5" t="s">
        <v>47</v>
      </c>
      <c r="M1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11" s="5">
        <v>7.1</v>
      </c>
      <c r="O11" s="5">
        <v>95.3</v>
      </c>
      <c r="P1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1" s="5">
        <v>0</v>
      </c>
      <c r="R11" s="5">
        <v>0</v>
      </c>
      <c r="S11" s="5">
        <v>14.69</v>
      </c>
      <c r="T11" s="5">
        <v>77</v>
      </c>
      <c r="U11" s="5">
        <v>50</v>
      </c>
      <c r="V11" s="5" t="s">
        <v>25</v>
      </c>
      <c r="W11" s="5">
        <v>0</v>
      </c>
      <c r="X11" s="2"/>
      <c r="Y11" s="2"/>
      <c r="Z11" s="1"/>
    </row>
    <row r="12" spans="1:26" x14ac:dyDescent="0.2">
      <c r="A12" s="4">
        <v>622</v>
      </c>
      <c r="B12" s="5">
        <v>341</v>
      </c>
      <c r="C12" s="5">
        <v>8.5</v>
      </c>
      <c r="D12" s="5">
        <v>349.6</v>
      </c>
      <c r="E12" s="5" t="s">
        <v>415</v>
      </c>
      <c r="F1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-14.3</v>
      </c>
      <c r="G12" s="5">
        <v>207.2</v>
      </c>
      <c r="H12" s="5">
        <v>2410</v>
      </c>
      <c r="I12" s="5" t="s">
        <v>103</v>
      </c>
      <c r="J1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</v>
      </c>
      <c r="K12" s="5">
        <v>10.4</v>
      </c>
      <c r="L12" s="5" t="s">
        <v>224</v>
      </c>
      <c r="M1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12" s="5">
        <v>8</v>
      </c>
      <c r="O12" s="5">
        <v>129.80000000000001</v>
      </c>
      <c r="P1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2" s="5">
        <v>0</v>
      </c>
      <c r="R12" s="5">
        <v>0</v>
      </c>
      <c r="S12" s="5">
        <v>14.69</v>
      </c>
      <c r="T12" s="5">
        <v>77</v>
      </c>
      <c r="U12" s="5">
        <v>50</v>
      </c>
      <c r="V12" s="5" t="s">
        <v>25</v>
      </c>
      <c r="W12" s="5">
        <v>0</v>
      </c>
      <c r="X12" s="2"/>
      <c r="Y12" s="2"/>
      <c r="Z12" s="1"/>
    </row>
    <row r="13" spans="1:26" x14ac:dyDescent="0.2">
      <c r="A13" s="4">
        <v>637</v>
      </c>
      <c r="B13" s="5">
        <v>335.8</v>
      </c>
      <c r="C13" s="5">
        <v>5.3</v>
      </c>
      <c r="D13" s="5">
        <v>341.1</v>
      </c>
      <c r="E13" s="5" t="s">
        <v>425</v>
      </c>
      <c r="F1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38.200000000000003</v>
      </c>
      <c r="G13" s="5">
        <v>207.2</v>
      </c>
      <c r="H13" s="5">
        <v>3500</v>
      </c>
      <c r="I13" s="5" t="s">
        <v>93</v>
      </c>
      <c r="J1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</v>
      </c>
      <c r="K13" s="5">
        <v>11.1</v>
      </c>
      <c r="L13" s="5" t="s">
        <v>87</v>
      </c>
      <c r="M1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13" s="5">
        <v>8.6</v>
      </c>
      <c r="O13" s="5">
        <v>152</v>
      </c>
      <c r="P1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3" s="5">
        <v>0</v>
      </c>
      <c r="R13" s="5">
        <v>0</v>
      </c>
      <c r="S13" s="5">
        <v>14.69</v>
      </c>
      <c r="T13" s="5">
        <v>77</v>
      </c>
      <c r="U13" s="5">
        <v>50</v>
      </c>
      <c r="V13" s="5" t="s">
        <v>25</v>
      </c>
      <c r="W13" s="5">
        <v>0</v>
      </c>
      <c r="X13" s="1"/>
      <c r="Y13" s="1"/>
      <c r="Z13" s="1"/>
    </row>
    <row r="14" spans="1:26" x14ac:dyDescent="0.2">
      <c r="A14" s="4">
        <v>197</v>
      </c>
      <c r="B14" s="5">
        <v>328.3</v>
      </c>
      <c r="C14" s="5">
        <v>3.8</v>
      </c>
      <c r="D14" s="5">
        <v>332.1</v>
      </c>
      <c r="E14" s="5" t="s">
        <v>192</v>
      </c>
      <c r="F1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-6.1</v>
      </c>
      <c r="G14" s="5">
        <v>207.1</v>
      </c>
      <c r="H14" s="5">
        <v>4448</v>
      </c>
      <c r="I14" s="5" t="s">
        <v>110</v>
      </c>
      <c r="J1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14" s="5">
        <v>11.4</v>
      </c>
      <c r="L14" s="5" t="s">
        <v>93</v>
      </c>
      <c r="M1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14" s="5">
        <v>8.8000000000000007</v>
      </c>
      <c r="O14" s="5">
        <v>164.1</v>
      </c>
      <c r="P1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4" s="5">
        <v>0</v>
      </c>
      <c r="R14" s="5">
        <v>0</v>
      </c>
      <c r="S14" s="5">
        <v>14.69</v>
      </c>
      <c r="T14" s="5">
        <v>77</v>
      </c>
      <c r="U14" s="5">
        <v>50</v>
      </c>
      <c r="V14" s="5" t="s">
        <v>25</v>
      </c>
      <c r="W14" s="5">
        <v>0</v>
      </c>
      <c r="X14" s="2"/>
      <c r="Y14" s="2"/>
      <c r="Z14" s="1"/>
    </row>
    <row r="15" spans="1:26" x14ac:dyDescent="0.2">
      <c r="A15" s="4">
        <v>586</v>
      </c>
      <c r="B15" s="5">
        <v>346.3</v>
      </c>
      <c r="C15" s="5">
        <v>9.4</v>
      </c>
      <c r="D15" s="5">
        <v>355.7</v>
      </c>
      <c r="E15" s="5" t="s">
        <v>393</v>
      </c>
      <c r="F1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-19.600000000000001</v>
      </c>
      <c r="G15" s="5">
        <v>206.3</v>
      </c>
      <c r="H15" s="5">
        <v>1684</v>
      </c>
      <c r="I15" s="5" t="s">
        <v>120</v>
      </c>
      <c r="J1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</v>
      </c>
      <c r="K15" s="5">
        <v>12.3</v>
      </c>
      <c r="L15" s="5" t="s">
        <v>28</v>
      </c>
      <c r="M1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15" s="5">
        <v>8.1</v>
      </c>
      <c r="O15" s="5">
        <v>141.5</v>
      </c>
      <c r="P1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5" s="5">
        <v>0</v>
      </c>
      <c r="R15" s="5">
        <v>0</v>
      </c>
      <c r="S15" s="5">
        <v>14.69</v>
      </c>
      <c r="T15" s="5">
        <v>77</v>
      </c>
      <c r="U15" s="5">
        <v>50</v>
      </c>
      <c r="V15" s="5" t="s">
        <v>25</v>
      </c>
      <c r="W15" s="5">
        <v>0</v>
      </c>
      <c r="X15" s="2"/>
      <c r="Y15" s="2"/>
      <c r="Z15" s="1"/>
    </row>
    <row r="16" spans="1:26" x14ac:dyDescent="0.2">
      <c r="A16" s="4">
        <v>662</v>
      </c>
      <c r="B16" s="5">
        <v>346.7</v>
      </c>
      <c r="C16" s="5">
        <v>7.8</v>
      </c>
      <c r="D16" s="5">
        <v>354.5</v>
      </c>
      <c r="E16" s="5" t="s">
        <v>103</v>
      </c>
      <c r="F1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</v>
      </c>
      <c r="G16" s="5">
        <v>206.3</v>
      </c>
      <c r="H16" s="5">
        <v>1926</v>
      </c>
      <c r="I16" s="5">
        <v>0</v>
      </c>
      <c r="J1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6" s="5">
        <v>12.9</v>
      </c>
      <c r="L16" s="5" t="s">
        <v>224</v>
      </c>
      <c r="M1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16" s="5">
        <v>8.4</v>
      </c>
      <c r="O16" s="5">
        <v>152.4</v>
      </c>
      <c r="P1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16" s="5">
        <v>0</v>
      </c>
      <c r="R16" s="5">
        <v>0</v>
      </c>
      <c r="S16" s="5">
        <v>14.69</v>
      </c>
      <c r="T16" s="5">
        <v>77</v>
      </c>
      <c r="U16" s="5">
        <v>50</v>
      </c>
      <c r="V16" s="5" t="s">
        <v>25</v>
      </c>
      <c r="W16" s="5">
        <v>0</v>
      </c>
      <c r="X16" s="2"/>
      <c r="Y16" s="2"/>
      <c r="Z16" s="1"/>
    </row>
    <row r="17" spans="1:26" x14ac:dyDescent="0.2">
      <c r="A17" s="4">
        <v>685</v>
      </c>
      <c r="B17" s="5">
        <v>343.2</v>
      </c>
      <c r="C17" s="5">
        <v>6.9</v>
      </c>
      <c r="D17" s="5">
        <v>350.1</v>
      </c>
      <c r="E17" s="5" t="s">
        <v>392</v>
      </c>
      <c r="F1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-29.5</v>
      </c>
      <c r="G17" s="5">
        <v>206.3</v>
      </c>
      <c r="H17" s="5">
        <v>2410</v>
      </c>
      <c r="I17" s="5" t="s">
        <v>253</v>
      </c>
      <c r="J1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</v>
      </c>
      <c r="K17" s="5">
        <v>12.9</v>
      </c>
      <c r="L17" s="5" t="s">
        <v>113</v>
      </c>
      <c r="M1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17" s="5">
        <v>8.5</v>
      </c>
      <c r="O17" s="5">
        <v>157</v>
      </c>
      <c r="P1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7" s="5">
        <v>0</v>
      </c>
      <c r="R17" s="5">
        <v>0</v>
      </c>
      <c r="S17" s="5">
        <v>14.69</v>
      </c>
      <c r="T17" s="5">
        <v>77</v>
      </c>
      <c r="U17" s="5">
        <v>50</v>
      </c>
      <c r="V17" s="5" t="s">
        <v>25</v>
      </c>
      <c r="W17" s="5">
        <v>0</v>
      </c>
      <c r="X17" s="2"/>
      <c r="Y17" s="2"/>
      <c r="Z17" s="1"/>
    </row>
    <row r="18" spans="1:26" x14ac:dyDescent="0.2">
      <c r="A18" s="4">
        <v>621</v>
      </c>
      <c r="B18" s="5">
        <v>354.8</v>
      </c>
      <c r="C18" s="5">
        <v>5.9</v>
      </c>
      <c r="D18" s="5">
        <v>360.7</v>
      </c>
      <c r="E18" s="5" t="s">
        <v>414</v>
      </c>
      <c r="F1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17.5</v>
      </c>
      <c r="G18" s="5">
        <v>206.3</v>
      </c>
      <c r="H18" s="5">
        <v>1321</v>
      </c>
      <c r="I18" s="5" t="s">
        <v>120</v>
      </c>
      <c r="J1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</v>
      </c>
      <c r="K18" s="5">
        <v>18</v>
      </c>
      <c r="L18" s="5" t="s">
        <v>47</v>
      </c>
      <c r="M1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18" s="5">
        <v>9.1</v>
      </c>
      <c r="O18" s="5">
        <v>203.9</v>
      </c>
      <c r="P1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8" s="5">
        <v>0</v>
      </c>
      <c r="R18" s="5">
        <v>0</v>
      </c>
      <c r="S18" s="5">
        <v>14.69</v>
      </c>
      <c r="T18" s="5">
        <v>77</v>
      </c>
      <c r="U18" s="5">
        <v>50</v>
      </c>
      <c r="V18" s="5" t="s">
        <v>25</v>
      </c>
      <c r="W18" s="5">
        <v>0</v>
      </c>
      <c r="X18" s="2"/>
      <c r="Y18" s="2"/>
      <c r="Z18" s="1"/>
    </row>
    <row r="19" spans="1:26" x14ac:dyDescent="0.2">
      <c r="A19" s="4">
        <v>112</v>
      </c>
      <c r="B19" s="5">
        <v>313.89999999999998</v>
      </c>
      <c r="C19" s="5">
        <v>18.600000000000001</v>
      </c>
      <c r="D19" s="5">
        <v>332.5</v>
      </c>
      <c r="E19" s="5" t="s">
        <v>121</v>
      </c>
      <c r="F1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-23.9</v>
      </c>
      <c r="G19" s="5">
        <v>205.7</v>
      </c>
      <c r="H19" s="5">
        <v>2034</v>
      </c>
      <c r="I19" s="5" t="s">
        <v>115</v>
      </c>
      <c r="J1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19" s="5">
        <v>5</v>
      </c>
      <c r="L19" s="5" t="s">
        <v>103</v>
      </c>
      <c r="M1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19" s="5">
        <v>6.3</v>
      </c>
      <c r="O19" s="5">
        <v>60.7</v>
      </c>
      <c r="P1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9" s="5">
        <v>0</v>
      </c>
      <c r="R19" s="5">
        <v>0</v>
      </c>
      <c r="S19" s="5">
        <v>14.69</v>
      </c>
      <c r="T19" s="5">
        <v>77</v>
      </c>
      <c r="U19" s="5">
        <v>50</v>
      </c>
      <c r="V19" s="5" t="s">
        <v>25</v>
      </c>
      <c r="W19" s="5">
        <v>0</v>
      </c>
      <c r="X19" s="2"/>
      <c r="Y19" s="2"/>
      <c r="Z19" s="1"/>
    </row>
    <row r="20" spans="1:26" x14ac:dyDescent="0.2">
      <c r="A20" s="4">
        <v>108</v>
      </c>
      <c r="B20" s="5">
        <v>327.2</v>
      </c>
      <c r="C20" s="5">
        <v>4.3</v>
      </c>
      <c r="D20" s="5">
        <v>331.5</v>
      </c>
      <c r="E20" s="5" t="s">
        <v>114</v>
      </c>
      <c r="F2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-20.6</v>
      </c>
      <c r="G20" s="5">
        <v>205.7</v>
      </c>
      <c r="H20" s="5">
        <v>4275</v>
      </c>
      <c r="I20" s="5" t="s">
        <v>115</v>
      </c>
      <c r="J2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20" s="5">
        <v>10.4</v>
      </c>
      <c r="L20" s="5" t="s">
        <v>103</v>
      </c>
      <c r="M2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20" s="5">
        <v>8.6</v>
      </c>
      <c r="O20" s="5">
        <v>149.80000000000001</v>
      </c>
      <c r="P2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0" s="5">
        <v>0</v>
      </c>
      <c r="R20" s="5">
        <v>0</v>
      </c>
      <c r="S20" s="5">
        <v>14.69</v>
      </c>
      <c r="T20" s="5">
        <v>77</v>
      </c>
      <c r="U20" s="5">
        <v>50</v>
      </c>
      <c r="V20" s="5" t="s">
        <v>25</v>
      </c>
      <c r="W20" s="5">
        <v>0</v>
      </c>
      <c r="X20" s="2"/>
      <c r="Y20" s="2"/>
      <c r="Z20" s="1"/>
    </row>
    <row r="21" spans="1:26" x14ac:dyDescent="0.2">
      <c r="A21" s="4">
        <v>581</v>
      </c>
      <c r="B21" s="5">
        <v>325.5</v>
      </c>
      <c r="C21" s="5">
        <v>9.4</v>
      </c>
      <c r="D21" s="5">
        <v>334.9</v>
      </c>
      <c r="E21" s="5" t="s">
        <v>391</v>
      </c>
      <c r="F2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-30.6</v>
      </c>
      <c r="G21" s="5">
        <v>205.5</v>
      </c>
      <c r="H21" s="5">
        <v>3136</v>
      </c>
      <c r="I21" s="5" t="s">
        <v>103</v>
      </c>
      <c r="J2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</v>
      </c>
      <c r="K21" s="5">
        <v>6.6</v>
      </c>
      <c r="L21" s="5" t="s">
        <v>101</v>
      </c>
      <c r="M2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21" s="5">
        <v>7.4</v>
      </c>
      <c r="O21" s="5">
        <v>92.5</v>
      </c>
      <c r="P2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1" s="5">
        <v>0</v>
      </c>
      <c r="R21" s="5">
        <v>0</v>
      </c>
      <c r="S21" s="5">
        <v>14.69</v>
      </c>
      <c r="T21" s="5">
        <v>77</v>
      </c>
      <c r="U21" s="5">
        <v>50</v>
      </c>
      <c r="V21" s="5" t="s">
        <v>25</v>
      </c>
      <c r="W21" s="5">
        <v>0</v>
      </c>
      <c r="X21" s="2"/>
      <c r="Y21" s="2"/>
      <c r="Z21" s="1"/>
    </row>
    <row r="22" spans="1:26" x14ac:dyDescent="0.2">
      <c r="A22" s="4">
        <v>595</v>
      </c>
      <c r="B22" s="5">
        <v>326.2</v>
      </c>
      <c r="C22" s="5">
        <v>7.6</v>
      </c>
      <c r="D22" s="5">
        <v>333.8</v>
      </c>
      <c r="E22" s="5" t="s">
        <v>86</v>
      </c>
      <c r="F2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-11.1</v>
      </c>
      <c r="G22" s="5">
        <v>205.5</v>
      </c>
      <c r="H22" s="5">
        <v>3500</v>
      </c>
      <c r="I22" s="5" t="s">
        <v>253</v>
      </c>
      <c r="J2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</v>
      </c>
      <c r="K22" s="5">
        <v>7.3</v>
      </c>
      <c r="L22" s="5" t="s">
        <v>47</v>
      </c>
      <c r="M2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22" s="5">
        <v>7.7</v>
      </c>
      <c r="O22" s="5">
        <v>103.6</v>
      </c>
      <c r="P2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2" s="5">
        <v>0</v>
      </c>
      <c r="R22" s="5">
        <v>0</v>
      </c>
      <c r="S22" s="5">
        <v>14.69</v>
      </c>
      <c r="T22" s="5">
        <v>77</v>
      </c>
      <c r="U22" s="5">
        <v>50</v>
      </c>
      <c r="V22" s="5" t="s">
        <v>25</v>
      </c>
      <c r="W22" s="5">
        <v>0</v>
      </c>
      <c r="X22" s="2"/>
      <c r="Y22" s="2"/>
      <c r="Z22" s="1"/>
    </row>
    <row r="23" spans="1:26" x14ac:dyDescent="0.2">
      <c r="A23" s="4">
        <v>167</v>
      </c>
      <c r="B23" s="5">
        <v>324</v>
      </c>
      <c r="C23" s="5">
        <v>3.5</v>
      </c>
      <c r="D23" s="5">
        <v>327.5</v>
      </c>
      <c r="E23" s="5" t="s">
        <v>167</v>
      </c>
      <c r="F2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-12.8</v>
      </c>
      <c r="G23" s="5">
        <v>204.3</v>
      </c>
      <c r="H23" s="5">
        <v>4448</v>
      </c>
      <c r="I23" s="5" t="s">
        <v>128</v>
      </c>
      <c r="J2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23" s="5">
        <v>12.5</v>
      </c>
      <c r="L23" s="5" t="s">
        <v>103</v>
      </c>
      <c r="M2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23" s="5">
        <v>8.9</v>
      </c>
      <c r="O23" s="5">
        <v>172.5</v>
      </c>
      <c r="P2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3" s="5">
        <v>0</v>
      </c>
      <c r="R23" s="5">
        <v>0</v>
      </c>
      <c r="S23" s="5">
        <v>14.69</v>
      </c>
      <c r="T23" s="5">
        <v>77</v>
      </c>
      <c r="U23" s="5">
        <v>50</v>
      </c>
      <c r="V23" s="5" t="s">
        <v>25</v>
      </c>
      <c r="W23" s="5">
        <v>0</v>
      </c>
      <c r="X23" s="2"/>
      <c r="Y23" s="2"/>
      <c r="Z23" s="1"/>
    </row>
    <row r="24" spans="1:26" x14ac:dyDescent="0.2">
      <c r="A24" s="4">
        <v>654</v>
      </c>
      <c r="B24" s="5">
        <v>320.39999999999998</v>
      </c>
      <c r="C24" s="5">
        <v>10.4</v>
      </c>
      <c r="D24" s="5">
        <v>330.9</v>
      </c>
      <c r="E24" s="5" t="s">
        <v>434</v>
      </c>
      <c r="F2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20.399999999999999</v>
      </c>
      <c r="G24" s="5">
        <v>203.8</v>
      </c>
      <c r="H24" s="5">
        <v>3015</v>
      </c>
      <c r="I24" s="5" t="s">
        <v>103</v>
      </c>
      <c r="J2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</v>
      </c>
      <c r="K24" s="5">
        <v>6</v>
      </c>
      <c r="L24" s="5" t="s">
        <v>33</v>
      </c>
      <c r="M2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24" s="5">
        <v>7.1</v>
      </c>
      <c r="O24" s="5">
        <v>82.6</v>
      </c>
      <c r="P2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4" s="5">
        <v>0</v>
      </c>
      <c r="R24" s="5">
        <v>0</v>
      </c>
      <c r="S24" s="5">
        <v>14.69</v>
      </c>
      <c r="T24" s="5">
        <v>77</v>
      </c>
      <c r="U24" s="5">
        <v>50</v>
      </c>
      <c r="V24" s="5" t="s">
        <v>25</v>
      </c>
      <c r="W24" s="5">
        <v>0</v>
      </c>
      <c r="X24" s="2"/>
      <c r="Y24" s="2"/>
      <c r="Z24" s="1"/>
    </row>
    <row r="25" spans="1:26" x14ac:dyDescent="0.2">
      <c r="A25" s="4">
        <v>618</v>
      </c>
      <c r="B25" s="5">
        <v>335</v>
      </c>
      <c r="C25" s="5">
        <v>10.4</v>
      </c>
      <c r="D25" s="5">
        <v>345.4</v>
      </c>
      <c r="E25" s="5" t="s">
        <v>411</v>
      </c>
      <c r="F2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27.4</v>
      </c>
      <c r="G25" s="5">
        <v>203.8</v>
      </c>
      <c r="H25" s="5">
        <v>2047</v>
      </c>
      <c r="I25" s="5" t="s">
        <v>103</v>
      </c>
      <c r="J2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</v>
      </c>
      <c r="K25" s="5">
        <v>9.8000000000000007</v>
      </c>
      <c r="L25" s="5" t="s">
        <v>87</v>
      </c>
      <c r="M2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25" s="5">
        <v>7.6</v>
      </c>
      <c r="O25" s="5">
        <v>114.4</v>
      </c>
      <c r="P2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5" s="5">
        <v>0</v>
      </c>
      <c r="R25" s="5">
        <v>0</v>
      </c>
      <c r="S25" s="5">
        <v>14.69</v>
      </c>
      <c r="T25" s="5">
        <v>77</v>
      </c>
      <c r="U25" s="5">
        <v>50</v>
      </c>
      <c r="V25" s="5" t="s">
        <v>25</v>
      </c>
      <c r="W25" s="5">
        <v>0</v>
      </c>
      <c r="X25" s="2"/>
      <c r="Y25" s="2"/>
      <c r="Z25" s="1"/>
    </row>
    <row r="26" spans="1:26" x14ac:dyDescent="0.2">
      <c r="A26" s="4">
        <v>672</v>
      </c>
      <c r="B26" s="5">
        <v>343.5</v>
      </c>
      <c r="C26" s="5">
        <v>11.6</v>
      </c>
      <c r="D26" s="5">
        <v>355.1</v>
      </c>
      <c r="E26" s="5" t="s">
        <v>235</v>
      </c>
      <c r="F2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-21.4</v>
      </c>
      <c r="G26" s="5">
        <v>203.8</v>
      </c>
      <c r="H26" s="5">
        <v>1200</v>
      </c>
      <c r="I26" s="5" t="s">
        <v>203</v>
      </c>
      <c r="J2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</v>
      </c>
      <c r="K26" s="5">
        <v>12.3</v>
      </c>
      <c r="L26" s="5" t="s">
        <v>28</v>
      </c>
      <c r="M2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26" s="5">
        <v>7.8</v>
      </c>
      <c r="O26" s="5">
        <v>132.19999999999999</v>
      </c>
      <c r="P2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6" s="5">
        <v>0</v>
      </c>
      <c r="R26" s="5">
        <v>0</v>
      </c>
      <c r="S26" s="5">
        <v>14.69</v>
      </c>
      <c r="T26" s="5">
        <v>77</v>
      </c>
      <c r="U26" s="5">
        <v>50</v>
      </c>
      <c r="V26" s="5" t="s">
        <v>25</v>
      </c>
      <c r="W26" s="5">
        <v>0</v>
      </c>
      <c r="X26" s="2"/>
      <c r="Y26" s="2"/>
      <c r="Z26" s="1"/>
    </row>
    <row r="27" spans="1:26" x14ac:dyDescent="0.2">
      <c r="A27" s="4">
        <v>577</v>
      </c>
      <c r="B27" s="5">
        <v>340.6</v>
      </c>
      <c r="C27" s="5">
        <v>9.6999999999999993</v>
      </c>
      <c r="D27" s="5">
        <v>350.3</v>
      </c>
      <c r="E27" s="5" t="s">
        <v>389</v>
      </c>
      <c r="F2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26.5</v>
      </c>
      <c r="G27" s="5">
        <v>203.8</v>
      </c>
      <c r="H27" s="5">
        <v>1805</v>
      </c>
      <c r="I27" s="5" t="s">
        <v>84</v>
      </c>
      <c r="J2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</v>
      </c>
      <c r="K27" s="5">
        <v>11.7</v>
      </c>
      <c r="L27" s="5" t="s">
        <v>87</v>
      </c>
      <c r="M2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27" s="5">
        <v>7.9</v>
      </c>
      <c r="O27" s="5">
        <v>133.19999999999999</v>
      </c>
      <c r="P2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7" s="5">
        <v>0</v>
      </c>
      <c r="R27" s="5">
        <v>0</v>
      </c>
      <c r="S27" s="5">
        <v>14.69</v>
      </c>
      <c r="T27" s="5">
        <v>77</v>
      </c>
      <c r="U27" s="5">
        <v>50</v>
      </c>
      <c r="V27" s="5" t="s">
        <v>25</v>
      </c>
      <c r="W27" s="5">
        <v>0</v>
      </c>
      <c r="X27" s="2"/>
      <c r="Y27" s="2"/>
      <c r="Z27" s="1"/>
    </row>
    <row r="28" spans="1:26" x14ac:dyDescent="0.2">
      <c r="A28" s="4">
        <v>673</v>
      </c>
      <c r="B28" s="5">
        <v>331.6</v>
      </c>
      <c r="C28" s="5">
        <v>6.7</v>
      </c>
      <c r="D28" s="5">
        <v>338.3</v>
      </c>
      <c r="E28" s="5" t="s">
        <v>439</v>
      </c>
      <c r="F2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40.5</v>
      </c>
      <c r="G28" s="5">
        <v>203.8</v>
      </c>
      <c r="H28" s="5">
        <v>3136</v>
      </c>
      <c r="I28" s="5" t="s">
        <v>201</v>
      </c>
      <c r="J2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28" s="5">
        <v>10.4</v>
      </c>
      <c r="L28" s="5" t="s">
        <v>105</v>
      </c>
      <c r="M2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28" s="5">
        <v>8.1999999999999993</v>
      </c>
      <c r="O28" s="5">
        <v>133.80000000000001</v>
      </c>
      <c r="P2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8" s="5">
        <v>0</v>
      </c>
      <c r="R28" s="5">
        <v>0</v>
      </c>
      <c r="S28" s="5">
        <v>14.69</v>
      </c>
      <c r="T28" s="5">
        <v>77</v>
      </c>
      <c r="U28" s="5">
        <v>50</v>
      </c>
      <c r="V28" s="5" t="s">
        <v>25</v>
      </c>
      <c r="W28" s="5">
        <v>0</v>
      </c>
      <c r="X28" s="2"/>
      <c r="Y28" s="2"/>
      <c r="Z28" s="1"/>
    </row>
    <row r="29" spans="1:26" x14ac:dyDescent="0.2">
      <c r="A29" s="4">
        <v>650</v>
      </c>
      <c r="B29" s="5">
        <v>350.1</v>
      </c>
      <c r="C29" s="5">
        <v>5.8</v>
      </c>
      <c r="D29" s="5">
        <v>355.9</v>
      </c>
      <c r="E29" s="5" t="s">
        <v>97</v>
      </c>
      <c r="F2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7.1</v>
      </c>
      <c r="G29" s="5">
        <v>203.8</v>
      </c>
      <c r="H29" s="5">
        <v>1442</v>
      </c>
      <c r="I29" s="5" t="s">
        <v>33</v>
      </c>
      <c r="J2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5</v>
      </c>
      <c r="K29" s="5">
        <v>18</v>
      </c>
      <c r="L29" s="5">
        <v>0</v>
      </c>
      <c r="M2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9" s="5">
        <v>9</v>
      </c>
      <c r="O29" s="5">
        <v>202.1</v>
      </c>
      <c r="P2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29" s="5">
        <v>0</v>
      </c>
      <c r="R29" s="5">
        <v>0</v>
      </c>
      <c r="S29" s="5">
        <v>14.69</v>
      </c>
      <c r="T29" s="5">
        <v>77</v>
      </c>
      <c r="U29" s="5">
        <v>50</v>
      </c>
      <c r="V29" s="5" t="s">
        <v>25</v>
      </c>
      <c r="W29" s="5">
        <v>0</v>
      </c>
      <c r="X29" s="2"/>
      <c r="Y29" s="2"/>
      <c r="Z29" s="1"/>
    </row>
    <row r="30" spans="1:26" x14ac:dyDescent="0.2">
      <c r="A30" s="4">
        <v>588</v>
      </c>
      <c r="B30" s="5">
        <v>328.7</v>
      </c>
      <c r="C30" s="5">
        <v>12.8</v>
      </c>
      <c r="D30" s="5">
        <v>341.5</v>
      </c>
      <c r="E30" s="5" t="s">
        <v>66</v>
      </c>
      <c r="F3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8.3000000000000007</v>
      </c>
      <c r="G30" s="5">
        <v>202.9</v>
      </c>
      <c r="H30" s="5">
        <v>1926</v>
      </c>
      <c r="I30" s="5" t="s">
        <v>203</v>
      </c>
      <c r="J3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</v>
      </c>
      <c r="K30" s="5">
        <v>8.5</v>
      </c>
      <c r="L30" s="5">
        <v>0</v>
      </c>
      <c r="M3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0" s="5">
        <v>7.2</v>
      </c>
      <c r="O30" s="5">
        <v>96.9</v>
      </c>
      <c r="P3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0" s="5">
        <v>0</v>
      </c>
      <c r="R30" s="5">
        <v>0</v>
      </c>
      <c r="S30" s="5">
        <v>14.69</v>
      </c>
      <c r="T30" s="5">
        <v>77</v>
      </c>
      <c r="U30" s="5">
        <v>50</v>
      </c>
      <c r="V30" s="5" t="s">
        <v>25</v>
      </c>
      <c r="W30" s="5">
        <v>0</v>
      </c>
      <c r="X30" s="2"/>
      <c r="Y30" s="2"/>
      <c r="Z30" s="1"/>
    </row>
    <row r="31" spans="1:26" x14ac:dyDescent="0.2">
      <c r="A31" s="4">
        <v>635</v>
      </c>
      <c r="B31" s="5">
        <v>335.5</v>
      </c>
      <c r="C31" s="5">
        <v>5</v>
      </c>
      <c r="D31" s="5">
        <v>340.6</v>
      </c>
      <c r="E31" s="5" t="s">
        <v>192</v>
      </c>
      <c r="F3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-6.1</v>
      </c>
      <c r="G31" s="5">
        <v>202.9</v>
      </c>
      <c r="H31" s="5">
        <v>2894</v>
      </c>
      <c r="I31" s="5" t="s">
        <v>101</v>
      </c>
      <c r="J3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</v>
      </c>
      <c r="K31" s="5">
        <v>14.2</v>
      </c>
      <c r="L31" s="5">
        <v>0</v>
      </c>
      <c r="M3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1" s="5">
        <v>8.9</v>
      </c>
      <c r="O31" s="5">
        <v>175.4</v>
      </c>
      <c r="P3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31" s="5">
        <v>0</v>
      </c>
      <c r="R31" s="5">
        <v>0</v>
      </c>
      <c r="S31" s="5">
        <v>14.69</v>
      </c>
      <c r="T31" s="5">
        <v>77</v>
      </c>
      <c r="U31" s="5">
        <v>50</v>
      </c>
      <c r="V31" s="5" t="s">
        <v>25</v>
      </c>
      <c r="W31" s="5">
        <v>0</v>
      </c>
      <c r="X31" s="1"/>
      <c r="Y31" s="1"/>
      <c r="Z31" s="1"/>
    </row>
    <row r="32" spans="1:26" x14ac:dyDescent="0.2">
      <c r="A32" s="4">
        <v>636</v>
      </c>
      <c r="B32" s="5">
        <v>347.5</v>
      </c>
      <c r="C32" s="5">
        <v>7.1</v>
      </c>
      <c r="D32" s="5">
        <v>354.6</v>
      </c>
      <c r="E32" s="5" t="s">
        <v>424</v>
      </c>
      <c r="F3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-51.2</v>
      </c>
      <c r="G32" s="5">
        <v>202.9</v>
      </c>
      <c r="H32" s="5">
        <v>1442</v>
      </c>
      <c r="I32" s="5" t="s">
        <v>211</v>
      </c>
      <c r="J3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-11</v>
      </c>
      <c r="K32" s="5">
        <v>16.100000000000001</v>
      </c>
      <c r="L32" s="5" t="s">
        <v>103</v>
      </c>
      <c r="M3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32" s="5">
        <v>8.6</v>
      </c>
      <c r="O32" s="5">
        <v>177.7</v>
      </c>
      <c r="P3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2" s="5">
        <v>0</v>
      </c>
      <c r="R32" s="5">
        <v>0</v>
      </c>
      <c r="S32" s="5">
        <v>14.69</v>
      </c>
      <c r="T32" s="5">
        <v>77</v>
      </c>
      <c r="U32" s="5">
        <v>50</v>
      </c>
      <c r="V32" s="5" t="s">
        <v>25</v>
      </c>
      <c r="W32" s="5">
        <v>0</v>
      </c>
      <c r="X32" s="1"/>
      <c r="Y32" s="1"/>
      <c r="Z32" s="1"/>
    </row>
    <row r="33" spans="1:26" x14ac:dyDescent="0.2">
      <c r="A33" s="4">
        <v>599</v>
      </c>
      <c r="B33" s="5">
        <v>329.8</v>
      </c>
      <c r="C33" s="5">
        <v>9.6</v>
      </c>
      <c r="D33" s="5">
        <v>339.3</v>
      </c>
      <c r="E33" s="5" t="s">
        <v>402</v>
      </c>
      <c r="F3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39.6</v>
      </c>
      <c r="G33" s="5">
        <v>202.1</v>
      </c>
      <c r="H33" s="5">
        <v>2410</v>
      </c>
      <c r="I33" s="5" t="s">
        <v>105</v>
      </c>
      <c r="J3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33" s="5">
        <v>9.1999999999999993</v>
      </c>
      <c r="L33" s="5" t="s">
        <v>87</v>
      </c>
      <c r="M3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33" s="5">
        <v>7.6</v>
      </c>
      <c r="O33" s="5">
        <v>110.6</v>
      </c>
      <c r="P3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3" s="5">
        <v>0</v>
      </c>
      <c r="R33" s="5">
        <v>0</v>
      </c>
      <c r="S33" s="5">
        <v>14.69</v>
      </c>
      <c r="T33" s="5">
        <v>77</v>
      </c>
      <c r="U33" s="5">
        <v>50</v>
      </c>
      <c r="V33" s="5" t="s">
        <v>25</v>
      </c>
      <c r="W33" s="5">
        <v>0</v>
      </c>
      <c r="X33" s="2"/>
      <c r="Y33" s="2"/>
      <c r="Z33" s="1"/>
    </row>
    <row r="34" spans="1:26" x14ac:dyDescent="0.2">
      <c r="A34" s="4">
        <v>587</v>
      </c>
      <c r="B34" s="5">
        <v>326.2</v>
      </c>
      <c r="C34" s="5">
        <v>6.6</v>
      </c>
      <c r="D34" s="5">
        <v>332.7</v>
      </c>
      <c r="E34" s="5" t="s">
        <v>394</v>
      </c>
      <c r="F3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28.4</v>
      </c>
      <c r="G34" s="5">
        <v>202.1</v>
      </c>
      <c r="H34" s="5">
        <v>3378</v>
      </c>
      <c r="I34" s="5" t="s">
        <v>101</v>
      </c>
      <c r="J3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</v>
      </c>
      <c r="K34" s="5">
        <v>9.1999999999999993</v>
      </c>
      <c r="L34" s="5" t="s">
        <v>87</v>
      </c>
      <c r="M3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34" s="5">
        <v>8</v>
      </c>
      <c r="O34" s="5">
        <v>122.8</v>
      </c>
      <c r="P3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4" s="5">
        <v>0</v>
      </c>
      <c r="R34" s="5">
        <v>0</v>
      </c>
      <c r="S34" s="5">
        <v>14.69</v>
      </c>
      <c r="T34" s="5">
        <v>77</v>
      </c>
      <c r="U34" s="5">
        <v>50</v>
      </c>
      <c r="V34" s="5" t="s">
        <v>25</v>
      </c>
      <c r="W34" s="5">
        <v>0</v>
      </c>
      <c r="X34" s="2"/>
      <c r="Y34" s="2"/>
      <c r="Z34" s="1"/>
    </row>
    <row r="35" spans="1:26" x14ac:dyDescent="0.2">
      <c r="A35" s="4">
        <v>689</v>
      </c>
      <c r="B35" s="5">
        <v>340.7</v>
      </c>
      <c r="C35" s="5">
        <v>11.1</v>
      </c>
      <c r="D35" s="5">
        <v>351.9</v>
      </c>
      <c r="E35" s="5" t="s">
        <v>448</v>
      </c>
      <c r="F3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-21.5</v>
      </c>
      <c r="G35" s="5">
        <v>202.1</v>
      </c>
      <c r="H35" s="5">
        <v>1321</v>
      </c>
      <c r="I35" s="5" t="s">
        <v>180</v>
      </c>
      <c r="J3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-3</v>
      </c>
      <c r="K35" s="5">
        <v>12.3</v>
      </c>
      <c r="L35" s="5" t="s">
        <v>180</v>
      </c>
      <c r="M3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</v>
      </c>
      <c r="N35" s="5">
        <v>7.8</v>
      </c>
      <c r="O35" s="5">
        <v>132.1</v>
      </c>
      <c r="P3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5" s="5">
        <v>0</v>
      </c>
      <c r="R35" s="5">
        <v>0</v>
      </c>
      <c r="S35" s="5">
        <v>14.69</v>
      </c>
      <c r="T35" s="5">
        <v>77</v>
      </c>
      <c r="U35" s="5">
        <v>50</v>
      </c>
      <c r="V35" s="5" t="s">
        <v>25</v>
      </c>
      <c r="W35" s="5">
        <v>0</v>
      </c>
      <c r="X35" s="2"/>
      <c r="Y35" s="2"/>
      <c r="Z35" s="1"/>
    </row>
    <row r="36" spans="1:26" x14ac:dyDescent="0.2">
      <c r="A36" s="4">
        <v>680</v>
      </c>
      <c r="B36" s="5">
        <v>344.4</v>
      </c>
      <c r="C36" s="5">
        <v>6.9</v>
      </c>
      <c r="D36" s="5">
        <v>351.3</v>
      </c>
      <c r="E36" s="5" t="s">
        <v>442</v>
      </c>
      <c r="F3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-15.7</v>
      </c>
      <c r="G36" s="5">
        <v>202.1</v>
      </c>
      <c r="H36" s="5">
        <v>1684</v>
      </c>
      <c r="I36" s="5" t="s">
        <v>84</v>
      </c>
      <c r="J3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</v>
      </c>
      <c r="K36" s="5">
        <v>15.5</v>
      </c>
      <c r="L36" s="5" t="s">
        <v>224</v>
      </c>
      <c r="M3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36" s="5">
        <v>8.6</v>
      </c>
      <c r="O36" s="5">
        <v>173.5</v>
      </c>
      <c r="P3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6" s="5">
        <v>0</v>
      </c>
      <c r="R36" s="5">
        <v>0</v>
      </c>
      <c r="S36" s="5">
        <v>14.69</v>
      </c>
      <c r="T36" s="5">
        <v>77</v>
      </c>
      <c r="U36" s="5">
        <v>50</v>
      </c>
      <c r="V36" s="5" t="s">
        <v>25</v>
      </c>
      <c r="W36" s="5">
        <v>0</v>
      </c>
      <c r="X36" s="2"/>
      <c r="Y36" s="2"/>
      <c r="Z36" s="1"/>
    </row>
    <row r="37" spans="1:26" x14ac:dyDescent="0.2">
      <c r="A37" s="4">
        <v>244</v>
      </c>
      <c r="B37" s="5">
        <v>332.7</v>
      </c>
      <c r="C37" s="5">
        <v>13.2</v>
      </c>
      <c r="D37" s="5">
        <v>345.9</v>
      </c>
      <c r="E37" s="5" t="s">
        <v>46</v>
      </c>
      <c r="F3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2.2999999999999998</v>
      </c>
      <c r="G37" s="5">
        <v>201.8</v>
      </c>
      <c r="H37" s="5">
        <v>1500</v>
      </c>
      <c r="I37" s="5" t="s">
        <v>93</v>
      </c>
      <c r="J3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</v>
      </c>
      <c r="K37" s="5">
        <v>10</v>
      </c>
      <c r="L37" s="5">
        <v>0</v>
      </c>
      <c r="M3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7" s="5">
        <v>7.3</v>
      </c>
      <c r="O37" s="5">
        <v>107.8</v>
      </c>
      <c r="P3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7" s="5">
        <v>0</v>
      </c>
      <c r="R37" s="5">
        <v>0</v>
      </c>
      <c r="S37" s="5">
        <v>14.69</v>
      </c>
      <c r="T37" s="5">
        <v>77</v>
      </c>
      <c r="U37" s="5">
        <v>50</v>
      </c>
      <c r="V37" s="5" t="s">
        <v>25</v>
      </c>
      <c r="W37" s="5">
        <v>0</v>
      </c>
      <c r="X37" s="2"/>
      <c r="Y37" s="2"/>
      <c r="Z37" s="1"/>
    </row>
    <row r="38" spans="1:26" x14ac:dyDescent="0.2">
      <c r="A38" s="4">
        <v>196</v>
      </c>
      <c r="B38" s="5">
        <v>315</v>
      </c>
      <c r="C38" s="5">
        <v>6.6</v>
      </c>
      <c r="D38" s="5">
        <v>321.60000000000002</v>
      </c>
      <c r="E38" s="5" t="s">
        <v>191</v>
      </c>
      <c r="F3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27.9</v>
      </c>
      <c r="G38" s="5">
        <v>201.4</v>
      </c>
      <c r="H38" s="5">
        <v>4103</v>
      </c>
      <c r="I38" s="5" t="s">
        <v>125</v>
      </c>
      <c r="J3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38" s="5">
        <v>6.1</v>
      </c>
      <c r="L38" s="5" t="s">
        <v>105</v>
      </c>
      <c r="M3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38" s="5">
        <v>7.5</v>
      </c>
      <c r="O38" s="5">
        <v>95.1</v>
      </c>
      <c r="P3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8" s="5">
        <v>0</v>
      </c>
      <c r="R38" s="5">
        <v>0</v>
      </c>
      <c r="S38" s="5">
        <v>14.69</v>
      </c>
      <c r="T38" s="5">
        <v>77</v>
      </c>
      <c r="U38" s="5">
        <v>50</v>
      </c>
      <c r="V38" s="5" t="s">
        <v>25</v>
      </c>
      <c r="W38" s="5">
        <v>0</v>
      </c>
      <c r="X38" s="2"/>
      <c r="Y38" s="2"/>
      <c r="Z38" s="1"/>
    </row>
    <row r="39" spans="1:26" x14ac:dyDescent="0.2">
      <c r="A39" s="4">
        <v>180</v>
      </c>
      <c r="B39" s="5">
        <v>339.6</v>
      </c>
      <c r="C39" s="5">
        <v>10.1</v>
      </c>
      <c r="D39" s="5">
        <v>349.8</v>
      </c>
      <c r="E39" s="5" t="s">
        <v>178</v>
      </c>
      <c r="F3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-38.1</v>
      </c>
      <c r="G39" s="5">
        <v>201.4</v>
      </c>
      <c r="H39" s="5">
        <v>1517</v>
      </c>
      <c r="I39" s="5" t="s">
        <v>130</v>
      </c>
      <c r="J3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39" s="5">
        <v>12.5</v>
      </c>
      <c r="L39" s="5" t="s">
        <v>103</v>
      </c>
      <c r="M3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39" s="5">
        <v>7.9</v>
      </c>
      <c r="O39" s="5">
        <v>136.19999999999999</v>
      </c>
      <c r="P3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9" s="5">
        <v>0</v>
      </c>
      <c r="R39" s="5">
        <v>0</v>
      </c>
      <c r="S39" s="5">
        <v>14.69</v>
      </c>
      <c r="T39" s="5">
        <v>77</v>
      </c>
      <c r="U39" s="5">
        <v>50</v>
      </c>
      <c r="V39" s="5" t="s">
        <v>25</v>
      </c>
      <c r="W39" s="5">
        <v>0</v>
      </c>
      <c r="X39" s="2"/>
      <c r="Y39" s="2"/>
      <c r="Z39" s="1"/>
    </row>
    <row r="40" spans="1:26" x14ac:dyDescent="0.2">
      <c r="A40" s="4">
        <v>198</v>
      </c>
      <c r="B40" s="5">
        <v>336.8</v>
      </c>
      <c r="C40" s="5">
        <v>6.6</v>
      </c>
      <c r="D40" s="5">
        <v>343.5</v>
      </c>
      <c r="E40" s="5" t="s">
        <v>193</v>
      </c>
      <c r="F4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-67.5</v>
      </c>
      <c r="G40" s="5">
        <v>201.4</v>
      </c>
      <c r="H40" s="5">
        <v>2379</v>
      </c>
      <c r="I40" s="5" t="s">
        <v>107</v>
      </c>
      <c r="J4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40" s="5">
        <v>13.6</v>
      </c>
      <c r="L40" s="5" t="s">
        <v>45</v>
      </c>
      <c r="M4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40" s="5">
        <v>8.5</v>
      </c>
      <c r="O40" s="5">
        <v>159.80000000000001</v>
      </c>
      <c r="P4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0" s="5">
        <v>0</v>
      </c>
      <c r="R40" s="5">
        <v>0</v>
      </c>
      <c r="S40" s="5">
        <v>14.69</v>
      </c>
      <c r="T40" s="5">
        <v>77</v>
      </c>
      <c r="U40" s="5">
        <v>50</v>
      </c>
      <c r="V40" s="5" t="s">
        <v>25</v>
      </c>
      <c r="W40" s="5">
        <v>0</v>
      </c>
      <c r="X40" s="2"/>
      <c r="Y40" s="2"/>
      <c r="Z40" s="1"/>
    </row>
    <row r="41" spans="1:26" x14ac:dyDescent="0.2">
      <c r="A41" s="4">
        <v>170</v>
      </c>
      <c r="B41" s="5">
        <v>328.7</v>
      </c>
      <c r="C41" s="5">
        <v>4.4000000000000004</v>
      </c>
      <c r="D41" s="5">
        <v>333.1</v>
      </c>
      <c r="E41" s="5" t="s">
        <v>170</v>
      </c>
      <c r="F4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6.7</v>
      </c>
      <c r="G41" s="5">
        <v>201.4</v>
      </c>
      <c r="H41" s="5">
        <v>3413</v>
      </c>
      <c r="I41" s="5" t="s">
        <v>125</v>
      </c>
      <c r="J4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41" s="5">
        <v>13.6</v>
      </c>
      <c r="L41" s="5">
        <v>0</v>
      </c>
      <c r="M4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1" s="5">
        <v>8.9</v>
      </c>
      <c r="O41" s="5">
        <v>172.6</v>
      </c>
      <c r="P4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1" s="5">
        <v>0</v>
      </c>
      <c r="R41" s="5">
        <v>0</v>
      </c>
      <c r="S41" s="5">
        <v>14.69</v>
      </c>
      <c r="T41" s="5">
        <v>77</v>
      </c>
      <c r="U41" s="5">
        <v>50</v>
      </c>
      <c r="V41" s="5" t="s">
        <v>25</v>
      </c>
      <c r="W41" s="5">
        <v>0</v>
      </c>
      <c r="X41" s="2"/>
      <c r="Y41" s="2"/>
      <c r="Z41" s="1"/>
    </row>
    <row r="42" spans="1:26" x14ac:dyDescent="0.2">
      <c r="A42" s="4">
        <v>580</v>
      </c>
      <c r="B42" s="5">
        <v>311.10000000000002</v>
      </c>
      <c r="C42" s="5">
        <v>22.5</v>
      </c>
      <c r="D42" s="5">
        <v>333.7</v>
      </c>
      <c r="E42" s="5" t="s">
        <v>138</v>
      </c>
      <c r="F4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26.3</v>
      </c>
      <c r="G42" s="5">
        <v>201.2</v>
      </c>
      <c r="H42" s="5">
        <v>1200</v>
      </c>
      <c r="I42" s="5" t="s">
        <v>33</v>
      </c>
      <c r="J4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5</v>
      </c>
      <c r="K42" s="5">
        <v>6.6</v>
      </c>
      <c r="L42" s="5" t="s">
        <v>105</v>
      </c>
      <c r="M4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42" s="5">
        <v>6.2</v>
      </c>
      <c r="O42" s="5">
        <v>66</v>
      </c>
      <c r="P4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2" s="5">
        <v>0</v>
      </c>
      <c r="R42" s="5">
        <v>0</v>
      </c>
      <c r="S42" s="5">
        <v>14.69</v>
      </c>
      <c r="T42" s="5">
        <v>77</v>
      </c>
      <c r="U42" s="5">
        <v>50</v>
      </c>
      <c r="V42" s="5" t="s">
        <v>25</v>
      </c>
      <c r="W42" s="5">
        <v>0</v>
      </c>
      <c r="X42" s="2"/>
      <c r="Y42" s="2"/>
      <c r="Z42" s="1"/>
    </row>
    <row r="43" spans="1:26" x14ac:dyDescent="0.2">
      <c r="A43" s="4">
        <v>602</v>
      </c>
      <c r="B43" s="5">
        <v>345.1</v>
      </c>
      <c r="C43" s="5">
        <v>6</v>
      </c>
      <c r="D43" s="5">
        <v>351.1</v>
      </c>
      <c r="E43" s="5" t="s">
        <v>288</v>
      </c>
      <c r="F4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34.700000000000003</v>
      </c>
      <c r="G43" s="5">
        <v>201.2</v>
      </c>
      <c r="H43" s="5">
        <v>1563</v>
      </c>
      <c r="I43" s="5" t="s">
        <v>224</v>
      </c>
      <c r="J4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</v>
      </c>
      <c r="K43" s="5">
        <v>17.399999999999999</v>
      </c>
      <c r="L43" s="5" t="s">
        <v>87</v>
      </c>
      <c r="M4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43" s="5">
        <v>8.9</v>
      </c>
      <c r="O43" s="5">
        <v>193</v>
      </c>
      <c r="P4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3" s="5">
        <v>0</v>
      </c>
      <c r="R43" s="5">
        <v>0</v>
      </c>
      <c r="S43" s="5">
        <v>14.69</v>
      </c>
      <c r="T43" s="5">
        <v>77</v>
      </c>
      <c r="U43" s="5">
        <v>50</v>
      </c>
      <c r="V43" s="5" t="s">
        <v>25</v>
      </c>
      <c r="W43" s="5">
        <v>0</v>
      </c>
      <c r="X43" s="2"/>
      <c r="Y43" s="2"/>
      <c r="Z43" s="1"/>
    </row>
    <row r="44" spans="1:26" x14ac:dyDescent="0.2">
      <c r="A44" s="4">
        <v>682</v>
      </c>
      <c r="B44" s="5">
        <v>341.6</v>
      </c>
      <c r="C44" s="5">
        <v>8.6999999999999993</v>
      </c>
      <c r="D44" s="5">
        <v>350.3</v>
      </c>
      <c r="E44" s="5" t="s">
        <v>86</v>
      </c>
      <c r="F4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-11.1</v>
      </c>
      <c r="G44" s="5">
        <v>200.4</v>
      </c>
      <c r="H44" s="5">
        <v>1442</v>
      </c>
      <c r="I44" s="5" t="s">
        <v>101</v>
      </c>
      <c r="J4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</v>
      </c>
      <c r="K44" s="5">
        <v>14.2</v>
      </c>
      <c r="L44" s="5" t="s">
        <v>224</v>
      </c>
      <c r="M4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44" s="5">
        <v>8.1999999999999993</v>
      </c>
      <c r="O44" s="5">
        <v>153.4</v>
      </c>
      <c r="P4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4" s="5">
        <v>0</v>
      </c>
      <c r="R44" s="5">
        <v>0</v>
      </c>
      <c r="S44" s="5">
        <v>14.69</v>
      </c>
      <c r="T44" s="5">
        <v>77</v>
      </c>
      <c r="U44" s="5">
        <v>50</v>
      </c>
      <c r="V44" s="5" t="s">
        <v>25</v>
      </c>
      <c r="W44" s="5">
        <v>0</v>
      </c>
      <c r="X44" s="2"/>
      <c r="Y44" s="2"/>
      <c r="Z44" s="1"/>
    </row>
    <row r="45" spans="1:26" x14ac:dyDescent="0.2">
      <c r="A45" s="4">
        <v>653</v>
      </c>
      <c r="B45" s="5">
        <v>326.3</v>
      </c>
      <c r="C45" s="5">
        <v>4.0999999999999996</v>
      </c>
      <c r="D45" s="5">
        <v>330.4</v>
      </c>
      <c r="E45" s="5" t="s">
        <v>433</v>
      </c>
      <c r="F4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39.299999999999997</v>
      </c>
      <c r="G45" s="5">
        <v>200.4</v>
      </c>
      <c r="H45" s="5">
        <v>3500</v>
      </c>
      <c r="I45" s="5" t="s">
        <v>203</v>
      </c>
      <c r="J4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</v>
      </c>
      <c r="K45" s="5">
        <v>14.2</v>
      </c>
      <c r="L45" s="5" t="s">
        <v>33</v>
      </c>
      <c r="M4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45" s="5">
        <v>8.9</v>
      </c>
      <c r="O45" s="5">
        <v>178.5</v>
      </c>
      <c r="P4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5" s="5">
        <v>0</v>
      </c>
      <c r="R45" s="5">
        <v>0</v>
      </c>
      <c r="S45" s="5">
        <v>14.69</v>
      </c>
      <c r="T45" s="5">
        <v>77</v>
      </c>
      <c r="U45" s="5">
        <v>50</v>
      </c>
      <c r="V45" s="5" t="s">
        <v>25</v>
      </c>
      <c r="W45" s="5">
        <v>0</v>
      </c>
      <c r="X45" s="2"/>
      <c r="Y45" s="2"/>
      <c r="Z45" s="1"/>
    </row>
    <row r="46" spans="1:26" x14ac:dyDescent="0.2">
      <c r="A46" s="4">
        <v>102</v>
      </c>
      <c r="B46" s="5">
        <v>318.89999999999998</v>
      </c>
      <c r="C46" s="5">
        <v>4.0999999999999996</v>
      </c>
      <c r="D46" s="5">
        <v>323</v>
      </c>
      <c r="E46" s="5" t="s">
        <v>102</v>
      </c>
      <c r="F4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-33.299999999999997</v>
      </c>
      <c r="G46" s="5">
        <v>200</v>
      </c>
      <c r="H46" s="5">
        <v>4275</v>
      </c>
      <c r="I46" s="5">
        <v>0</v>
      </c>
      <c r="J4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6" s="5">
        <v>11.4</v>
      </c>
      <c r="L46" s="5" t="s">
        <v>103</v>
      </c>
      <c r="M4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46" s="5">
        <v>8.6</v>
      </c>
      <c r="O46" s="5">
        <v>155.80000000000001</v>
      </c>
      <c r="P4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46" s="5">
        <v>0</v>
      </c>
      <c r="R46" s="5">
        <v>0</v>
      </c>
      <c r="S46" s="5">
        <v>14.69</v>
      </c>
      <c r="T46" s="5">
        <v>77</v>
      </c>
      <c r="U46" s="5">
        <v>50</v>
      </c>
      <c r="V46" s="5" t="s">
        <v>25</v>
      </c>
      <c r="W46" s="5">
        <v>0</v>
      </c>
      <c r="X46" s="2"/>
      <c r="Y46" s="2"/>
      <c r="Z46" s="1"/>
    </row>
    <row r="47" spans="1:26" x14ac:dyDescent="0.2">
      <c r="A47" s="4">
        <v>79</v>
      </c>
      <c r="B47" s="5">
        <v>345.4</v>
      </c>
      <c r="C47" s="5">
        <v>8.1999999999999993</v>
      </c>
      <c r="D47" s="5">
        <v>353.6</v>
      </c>
      <c r="E47" s="5" t="s">
        <v>49</v>
      </c>
      <c r="F4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19</v>
      </c>
      <c r="G47" s="5">
        <v>200</v>
      </c>
      <c r="H47" s="5">
        <v>1000</v>
      </c>
      <c r="I47" s="5" t="s">
        <v>27</v>
      </c>
      <c r="J4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47" s="5">
        <v>16.399999999999999</v>
      </c>
      <c r="L47" s="5">
        <v>0</v>
      </c>
      <c r="M4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7" s="5">
        <v>8.4</v>
      </c>
      <c r="O47" s="5">
        <v>170.2</v>
      </c>
      <c r="P4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7" s="5">
        <v>0</v>
      </c>
      <c r="R47" s="5">
        <v>0</v>
      </c>
      <c r="S47" s="5">
        <v>14.69</v>
      </c>
      <c r="T47" s="5">
        <v>77</v>
      </c>
      <c r="U47" s="5">
        <v>50</v>
      </c>
      <c r="V47" s="5" t="s">
        <v>25</v>
      </c>
      <c r="W47" s="5">
        <v>0</v>
      </c>
      <c r="X47" s="1"/>
      <c r="Y47" s="1"/>
      <c r="Z47" s="1"/>
    </row>
    <row r="48" spans="1:26" x14ac:dyDescent="0.2">
      <c r="A48" s="4">
        <v>232</v>
      </c>
      <c r="B48" s="5">
        <v>332.4</v>
      </c>
      <c r="C48" s="5">
        <v>4.5</v>
      </c>
      <c r="D48" s="5">
        <v>336.8</v>
      </c>
      <c r="E48" s="5" t="s">
        <v>227</v>
      </c>
      <c r="F4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18.100000000000001</v>
      </c>
      <c r="G48" s="5">
        <v>199.7</v>
      </c>
      <c r="H48" s="5">
        <v>2663</v>
      </c>
      <c r="I48" s="5" t="s">
        <v>201</v>
      </c>
      <c r="J4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48" s="5">
        <v>16.7</v>
      </c>
      <c r="L48" s="5">
        <v>0</v>
      </c>
      <c r="M4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8" s="5">
        <v>9.1</v>
      </c>
      <c r="O48" s="5">
        <v>194.8</v>
      </c>
      <c r="P4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8" s="5">
        <v>0</v>
      </c>
      <c r="R48" s="5">
        <v>0</v>
      </c>
      <c r="S48" s="5">
        <v>14.69</v>
      </c>
      <c r="T48" s="5">
        <v>77</v>
      </c>
      <c r="U48" s="5">
        <v>50</v>
      </c>
      <c r="V48" s="5" t="s">
        <v>25</v>
      </c>
      <c r="W48" s="5">
        <v>0</v>
      </c>
      <c r="X48" s="2"/>
      <c r="Y48" s="2"/>
      <c r="Z48" s="1"/>
    </row>
    <row r="49" spans="1:26" x14ac:dyDescent="0.2">
      <c r="A49" s="4">
        <v>627</v>
      </c>
      <c r="B49" s="5">
        <v>335.7</v>
      </c>
      <c r="C49" s="5">
        <v>8.4</v>
      </c>
      <c r="D49" s="5">
        <v>344</v>
      </c>
      <c r="E49" s="5" t="s">
        <v>420</v>
      </c>
      <c r="F4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34.5</v>
      </c>
      <c r="G49" s="5">
        <v>199.5</v>
      </c>
      <c r="H49" s="5">
        <v>1926</v>
      </c>
      <c r="I49" s="5" t="s">
        <v>105</v>
      </c>
      <c r="J4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49" s="5">
        <v>12.9</v>
      </c>
      <c r="L49" s="5" t="s">
        <v>33</v>
      </c>
      <c r="M4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49" s="5">
        <v>8.1</v>
      </c>
      <c r="O49" s="5">
        <v>143.80000000000001</v>
      </c>
      <c r="P4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9" s="5">
        <v>0</v>
      </c>
      <c r="R49" s="5">
        <v>0</v>
      </c>
      <c r="S49" s="5">
        <v>14.69</v>
      </c>
      <c r="T49" s="5">
        <v>77</v>
      </c>
      <c r="U49" s="5">
        <v>50</v>
      </c>
      <c r="V49" s="5" t="s">
        <v>25</v>
      </c>
      <c r="W49" s="5">
        <v>0</v>
      </c>
      <c r="X49" s="2"/>
      <c r="Y49" s="2"/>
      <c r="Z49" s="1"/>
    </row>
    <row r="50" spans="1:26" x14ac:dyDescent="0.2">
      <c r="A50" s="4">
        <v>671</v>
      </c>
      <c r="B50" s="5">
        <v>315.7</v>
      </c>
      <c r="C50" s="5">
        <v>8.8000000000000007</v>
      </c>
      <c r="D50" s="5">
        <v>324.5</v>
      </c>
      <c r="E50" s="5" t="s">
        <v>107</v>
      </c>
      <c r="F5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-6.4</v>
      </c>
      <c r="G50" s="5">
        <v>198.7</v>
      </c>
      <c r="H50" s="5">
        <v>3257</v>
      </c>
      <c r="I50" s="5" t="s">
        <v>201</v>
      </c>
      <c r="J5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50" s="5">
        <v>7.3</v>
      </c>
      <c r="L50" s="5" t="s">
        <v>101</v>
      </c>
      <c r="M5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50" s="5">
        <v>7.4</v>
      </c>
      <c r="O50" s="5">
        <v>94.7</v>
      </c>
      <c r="P5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0" s="5">
        <v>0</v>
      </c>
      <c r="R50" s="5">
        <v>0</v>
      </c>
      <c r="S50" s="5">
        <v>14.69</v>
      </c>
      <c r="T50" s="5">
        <v>77</v>
      </c>
      <c r="U50" s="5">
        <v>50</v>
      </c>
      <c r="V50" s="5" t="s">
        <v>25</v>
      </c>
      <c r="W50" s="5">
        <v>0</v>
      </c>
      <c r="X50" s="2"/>
      <c r="Y50" s="2"/>
      <c r="Z50" s="1"/>
    </row>
    <row r="51" spans="1:26" x14ac:dyDescent="0.2">
      <c r="A51" s="4">
        <v>633</v>
      </c>
      <c r="B51" s="5">
        <v>323.60000000000002</v>
      </c>
      <c r="C51" s="5">
        <v>12.5</v>
      </c>
      <c r="D51" s="5">
        <v>336.1</v>
      </c>
      <c r="E51" s="5" t="s">
        <v>299</v>
      </c>
      <c r="F5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2.8</v>
      </c>
      <c r="G51" s="5">
        <v>198.7</v>
      </c>
      <c r="H51" s="5">
        <v>1926</v>
      </c>
      <c r="I51" s="5" t="s">
        <v>201</v>
      </c>
      <c r="J5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51" s="5">
        <v>9.1999999999999993</v>
      </c>
      <c r="L51" s="5" t="s">
        <v>113</v>
      </c>
      <c r="M5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51" s="5">
        <v>7.2</v>
      </c>
      <c r="O51" s="5">
        <v>99.8</v>
      </c>
      <c r="P5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1" s="5">
        <v>0</v>
      </c>
      <c r="R51" s="5">
        <v>0</v>
      </c>
      <c r="S51" s="5">
        <v>14.69</v>
      </c>
      <c r="T51" s="5">
        <v>77</v>
      </c>
      <c r="U51" s="5">
        <v>50</v>
      </c>
      <c r="V51" s="5" t="s">
        <v>25</v>
      </c>
      <c r="W51" s="5">
        <v>0</v>
      </c>
      <c r="X51" s="1"/>
      <c r="Y51" s="1"/>
      <c r="Z51" s="1"/>
    </row>
    <row r="52" spans="1:26" x14ac:dyDescent="0.2">
      <c r="A52" s="4">
        <v>590</v>
      </c>
      <c r="B52" s="5">
        <v>335</v>
      </c>
      <c r="C52" s="5">
        <v>12.2</v>
      </c>
      <c r="D52" s="5">
        <v>347.1</v>
      </c>
      <c r="E52" s="5" t="s">
        <v>387</v>
      </c>
      <c r="F5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30.4</v>
      </c>
      <c r="G52" s="5">
        <v>198.7</v>
      </c>
      <c r="H52" s="5">
        <v>1200</v>
      </c>
      <c r="I52" s="5" t="s">
        <v>87</v>
      </c>
      <c r="J5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</v>
      </c>
      <c r="K52" s="5">
        <v>12.3</v>
      </c>
      <c r="L52" s="5" t="s">
        <v>105</v>
      </c>
      <c r="M5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52" s="5">
        <v>7.6</v>
      </c>
      <c r="O52" s="5">
        <v>126.2</v>
      </c>
      <c r="P5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52" s="5">
        <v>0</v>
      </c>
      <c r="R52" s="5">
        <v>0</v>
      </c>
      <c r="S52" s="5">
        <v>14.69</v>
      </c>
      <c r="T52" s="5">
        <v>77</v>
      </c>
      <c r="U52" s="5">
        <v>50</v>
      </c>
      <c r="V52" s="5" t="s">
        <v>25</v>
      </c>
      <c r="W52" s="5">
        <v>0</v>
      </c>
      <c r="X52" s="2"/>
      <c r="Y52" s="2"/>
      <c r="Z52" s="1"/>
    </row>
    <row r="53" spans="1:26" x14ac:dyDescent="0.2">
      <c r="A53" s="4">
        <v>651</v>
      </c>
      <c r="B53" s="5">
        <v>341.1</v>
      </c>
      <c r="C53" s="5">
        <v>6.9</v>
      </c>
      <c r="D53" s="5">
        <v>348</v>
      </c>
      <c r="E53" s="5" t="s">
        <v>431</v>
      </c>
      <c r="F5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15.9</v>
      </c>
      <c r="G53" s="5">
        <v>197.8</v>
      </c>
      <c r="H53" s="5">
        <v>1321</v>
      </c>
      <c r="I53" s="5" t="s">
        <v>201</v>
      </c>
      <c r="J5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53" s="5">
        <v>17.399999999999999</v>
      </c>
      <c r="L53" s="5">
        <v>0</v>
      </c>
      <c r="M5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3" s="5">
        <v>8.6</v>
      </c>
      <c r="O53" s="5">
        <v>183.2</v>
      </c>
      <c r="P5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53" s="5">
        <v>0</v>
      </c>
      <c r="R53" s="5">
        <v>0</v>
      </c>
      <c r="S53" s="5">
        <v>14.69</v>
      </c>
      <c r="T53" s="5">
        <v>77</v>
      </c>
      <c r="U53" s="5">
        <v>50</v>
      </c>
      <c r="V53" s="5" t="s">
        <v>25</v>
      </c>
      <c r="W53" s="5">
        <v>0</v>
      </c>
      <c r="X53" s="2"/>
      <c r="Y53" s="2"/>
      <c r="Z53" s="1"/>
    </row>
    <row r="54" spans="1:26" x14ac:dyDescent="0.2">
      <c r="A54" s="4">
        <v>148</v>
      </c>
      <c r="B54" s="5">
        <v>308.8</v>
      </c>
      <c r="C54" s="5">
        <v>13.3</v>
      </c>
      <c r="D54" s="5">
        <v>322.2</v>
      </c>
      <c r="E54" s="5" t="s">
        <v>149</v>
      </c>
      <c r="F5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4.8</v>
      </c>
      <c r="G54" s="5">
        <v>197.1</v>
      </c>
      <c r="H54" s="5">
        <v>2551</v>
      </c>
      <c r="I54" s="5" t="s">
        <v>125</v>
      </c>
      <c r="J5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54" s="5">
        <v>6.1</v>
      </c>
      <c r="L54" s="5">
        <v>0</v>
      </c>
      <c r="M5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4" s="5">
        <v>6.7</v>
      </c>
      <c r="O54" s="5">
        <v>72.900000000000006</v>
      </c>
      <c r="P5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54" s="5">
        <v>0</v>
      </c>
      <c r="R54" s="5">
        <v>0</v>
      </c>
      <c r="S54" s="5">
        <v>14.69</v>
      </c>
      <c r="T54" s="5">
        <v>77</v>
      </c>
      <c r="U54" s="5">
        <v>50</v>
      </c>
      <c r="V54" s="5" t="s">
        <v>25</v>
      </c>
      <c r="W54" s="5">
        <v>0</v>
      </c>
      <c r="X54" s="2"/>
      <c r="Y54" s="2"/>
      <c r="Z54" s="1"/>
    </row>
    <row r="55" spans="1:26" x14ac:dyDescent="0.2">
      <c r="A55" s="4">
        <v>169</v>
      </c>
      <c r="B55" s="5">
        <v>329.1</v>
      </c>
      <c r="C55" s="5">
        <v>5.9</v>
      </c>
      <c r="D55" s="5">
        <v>335</v>
      </c>
      <c r="E55" s="5" t="s">
        <v>169</v>
      </c>
      <c r="F5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16</v>
      </c>
      <c r="G55" s="5">
        <v>197.1</v>
      </c>
      <c r="H55" s="5">
        <v>2551</v>
      </c>
      <c r="I55" s="5" t="s">
        <v>112</v>
      </c>
      <c r="J5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55" s="5">
        <v>14.6</v>
      </c>
      <c r="L55" s="5" t="s">
        <v>87</v>
      </c>
      <c r="M5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55" s="5">
        <v>8.6</v>
      </c>
      <c r="O55" s="5">
        <v>166.1</v>
      </c>
      <c r="P5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55" s="5">
        <v>0</v>
      </c>
      <c r="R55" s="5">
        <v>0</v>
      </c>
      <c r="S55" s="5">
        <v>14.69</v>
      </c>
      <c r="T55" s="5">
        <v>77</v>
      </c>
      <c r="U55" s="5">
        <v>50</v>
      </c>
      <c r="V55" s="5" t="s">
        <v>25</v>
      </c>
      <c r="W55" s="5">
        <v>0</v>
      </c>
      <c r="X55" s="2"/>
      <c r="Y55" s="2"/>
      <c r="Z55" s="1"/>
    </row>
    <row r="56" spans="1:26" x14ac:dyDescent="0.2">
      <c r="A56" s="4">
        <v>135</v>
      </c>
      <c r="B56" s="5">
        <v>342.5</v>
      </c>
      <c r="C56" s="5">
        <v>7.4</v>
      </c>
      <c r="D56" s="5">
        <v>349.9</v>
      </c>
      <c r="E56" s="5" t="s">
        <v>36</v>
      </c>
      <c r="F5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7.5</v>
      </c>
      <c r="G56" s="5">
        <v>197.1</v>
      </c>
      <c r="H56" s="5">
        <v>1000</v>
      </c>
      <c r="I56" s="5" t="s">
        <v>112</v>
      </c>
      <c r="J5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56" s="5">
        <v>17.899999999999999</v>
      </c>
      <c r="L56" s="5" t="s">
        <v>105</v>
      </c>
      <c r="M5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56" s="5">
        <v>8.6</v>
      </c>
      <c r="O56" s="5">
        <v>183.4</v>
      </c>
      <c r="P5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56" s="5">
        <v>0</v>
      </c>
      <c r="R56" s="5">
        <v>0</v>
      </c>
      <c r="S56" s="5">
        <v>14.69</v>
      </c>
      <c r="T56" s="5">
        <v>77</v>
      </c>
      <c r="U56" s="5">
        <v>50</v>
      </c>
      <c r="V56" s="5" t="s">
        <v>25</v>
      </c>
      <c r="W56" s="5">
        <v>0</v>
      </c>
      <c r="X56" s="2"/>
      <c r="Y56" s="2"/>
      <c r="Z56" s="1"/>
    </row>
    <row r="57" spans="1:26" x14ac:dyDescent="0.2">
      <c r="A57" s="4">
        <v>597</v>
      </c>
      <c r="B57" s="5">
        <v>322.3</v>
      </c>
      <c r="C57" s="5">
        <v>15.5</v>
      </c>
      <c r="D57" s="5">
        <v>337.8</v>
      </c>
      <c r="E57" s="5" t="s">
        <v>400</v>
      </c>
      <c r="F5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-51</v>
      </c>
      <c r="G57" s="5">
        <v>197</v>
      </c>
      <c r="H57" s="5">
        <v>1321</v>
      </c>
      <c r="I57" s="5" t="s">
        <v>211</v>
      </c>
      <c r="J5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-11</v>
      </c>
      <c r="K57" s="5">
        <v>9.8000000000000007</v>
      </c>
      <c r="L57" s="5" t="s">
        <v>84</v>
      </c>
      <c r="M5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57" s="5">
        <v>7</v>
      </c>
      <c r="O57" s="5">
        <v>97.5</v>
      </c>
      <c r="P5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57" s="5">
        <v>0</v>
      </c>
      <c r="R57" s="5">
        <v>0</v>
      </c>
      <c r="S57" s="5">
        <v>14.69</v>
      </c>
      <c r="T57" s="5">
        <v>77</v>
      </c>
      <c r="U57" s="5">
        <v>50</v>
      </c>
      <c r="V57" s="5" t="s">
        <v>25</v>
      </c>
      <c r="W57" s="5">
        <v>0</v>
      </c>
      <c r="X57" s="2"/>
      <c r="Y57" s="2"/>
      <c r="Z57" s="1"/>
    </row>
    <row r="58" spans="1:26" x14ac:dyDescent="0.2">
      <c r="A58" s="4">
        <v>674</v>
      </c>
      <c r="B58" s="5">
        <v>316.7</v>
      </c>
      <c r="C58" s="5">
        <v>7.7</v>
      </c>
      <c r="D58" s="5">
        <v>324.39999999999998</v>
      </c>
      <c r="E58" s="5" t="s">
        <v>191</v>
      </c>
      <c r="F5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27.9</v>
      </c>
      <c r="G58" s="5">
        <v>197</v>
      </c>
      <c r="H58" s="5">
        <v>3257</v>
      </c>
      <c r="I58" s="5" t="s">
        <v>123</v>
      </c>
      <c r="J5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</v>
      </c>
      <c r="K58" s="5">
        <v>8.5</v>
      </c>
      <c r="L58" s="5" t="s">
        <v>203</v>
      </c>
      <c r="M5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58" s="5">
        <v>7.6</v>
      </c>
      <c r="O58" s="5">
        <v>107.6</v>
      </c>
      <c r="P5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58" s="5">
        <v>0</v>
      </c>
      <c r="R58" s="5">
        <v>0</v>
      </c>
      <c r="S58" s="5">
        <v>14.69</v>
      </c>
      <c r="T58" s="5">
        <v>77</v>
      </c>
      <c r="U58" s="5">
        <v>50</v>
      </c>
      <c r="V58" s="5" t="s">
        <v>25</v>
      </c>
      <c r="W58" s="5">
        <v>0</v>
      </c>
      <c r="X58" s="2"/>
      <c r="Y58" s="2"/>
      <c r="Z58" s="1"/>
    </row>
    <row r="59" spans="1:26" x14ac:dyDescent="0.2">
      <c r="A59" s="4">
        <v>647</v>
      </c>
      <c r="B59" s="5">
        <v>321.39999999999998</v>
      </c>
      <c r="C59" s="5">
        <v>6.1</v>
      </c>
      <c r="D59" s="5">
        <v>327.5</v>
      </c>
      <c r="E59" s="5" t="s">
        <v>232</v>
      </c>
      <c r="F5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13.9</v>
      </c>
      <c r="G59" s="5">
        <v>197</v>
      </c>
      <c r="H59" s="5">
        <v>3257</v>
      </c>
      <c r="I59" s="5" t="s">
        <v>103</v>
      </c>
      <c r="J5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</v>
      </c>
      <c r="K59" s="5">
        <v>11.1</v>
      </c>
      <c r="L59" s="5" t="s">
        <v>105</v>
      </c>
      <c r="M5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59" s="5">
        <v>8.1999999999999993</v>
      </c>
      <c r="O59" s="5">
        <v>137</v>
      </c>
      <c r="P5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59" s="5">
        <v>0</v>
      </c>
      <c r="R59" s="5">
        <v>0</v>
      </c>
      <c r="S59" s="5">
        <v>14.69</v>
      </c>
      <c r="T59" s="5">
        <v>77</v>
      </c>
      <c r="U59" s="5">
        <v>50</v>
      </c>
      <c r="V59" s="5" t="s">
        <v>25</v>
      </c>
      <c r="W59" s="5">
        <v>0</v>
      </c>
      <c r="X59" s="2"/>
      <c r="Y59" s="2"/>
      <c r="Z59" s="1"/>
    </row>
    <row r="60" spans="1:26" x14ac:dyDescent="0.2">
      <c r="A60" s="4">
        <v>613</v>
      </c>
      <c r="B60" s="5">
        <v>329.2</v>
      </c>
      <c r="C60" s="5">
        <v>6.9</v>
      </c>
      <c r="D60" s="5">
        <v>336.1</v>
      </c>
      <c r="E60" s="5" t="s">
        <v>329</v>
      </c>
      <c r="F6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17.8</v>
      </c>
      <c r="G60" s="5">
        <v>197</v>
      </c>
      <c r="H60" s="5">
        <v>2410</v>
      </c>
      <c r="I60" s="5" t="s">
        <v>253</v>
      </c>
      <c r="J6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</v>
      </c>
      <c r="K60" s="5">
        <v>13.6</v>
      </c>
      <c r="L60" s="5" t="s">
        <v>87</v>
      </c>
      <c r="M6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60" s="5">
        <v>8.3000000000000007</v>
      </c>
      <c r="O60" s="5">
        <v>153.30000000000001</v>
      </c>
      <c r="P6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60" s="5">
        <v>0</v>
      </c>
      <c r="R60" s="5">
        <v>0</v>
      </c>
      <c r="S60" s="5">
        <v>14.69</v>
      </c>
      <c r="T60" s="5">
        <v>77</v>
      </c>
      <c r="U60" s="5">
        <v>50</v>
      </c>
      <c r="V60" s="5" t="s">
        <v>25</v>
      </c>
      <c r="W60" s="5">
        <v>0</v>
      </c>
      <c r="X60" s="2"/>
      <c r="Y60" s="2"/>
      <c r="Z60" s="1"/>
    </row>
    <row r="61" spans="1:26" x14ac:dyDescent="0.2">
      <c r="A61" s="4">
        <v>659</v>
      </c>
      <c r="B61" s="5">
        <v>333.1</v>
      </c>
      <c r="C61" s="5">
        <v>5.4</v>
      </c>
      <c r="D61" s="5">
        <v>338.4</v>
      </c>
      <c r="E61" s="5" t="s">
        <v>304</v>
      </c>
      <c r="F6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-18.7</v>
      </c>
      <c r="G61" s="5">
        <v>197</v>
      </c>
      <c r="H61" s="5">
        <v>2168</v>
      </c>
      <c r="I61" s="5" t="s">
        <v>28</v>
      </c>
      <c r="J6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-5</v>
      </c>
      <c r="K61" s="5">
        <v>16.7</v>
      </c>
      <c r="L61" s="5" t="s">
        <v>113</v>
      </c>
      <c r="M6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61" s="5">
        <v>8.9</v>
      </c>
      <c r="O61" s="5">
        <v>186.3</v>
      </c>
      <c r="P6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61" s="5">
        <v>0</v>
      </c>
      <c r="R61" s="5">
        <v>0</v>
      </c>
      <c r="S61" s="5">
        <v>14.69</v>
      </c>
      <c r="T61" s="5">
        <v>77</v>
      </c>
      <c r="U61" s="5">
        <v>50</v>
      </c>
      <c r="V61" s="5" t="s">
        <v>25</v>
      </c>
      <c r="W61" s="5">
        <v>0</v>
      </c>
      <c r="X61" s="2"/>
      <c r="Y61" s="2"/>
      <c r="Z61" s="1"/>
    </row>
    <row r="62" spans="1:26" x14ac:dyDescent="0.2">
      <c r="A62" s="4">
        <v>667</v>
      </c>
      <c r="B62" s="5">
        <v>319.89999999999998</v>
      </c>
      <c r="C62" s="5">
        <v>3.4</v>
      </c>
      <c r="D62" s="5">
        <v>323.3</v>
      </c>
      <c r="E62" s="5" t="s">
        <v>438</v>
      </c>
      <c r="F6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-52.1</v>
      </c>
      <c r="G62" s="5">
        <v>197</v>
      </c>
      <c r="H62" s="5">
        <v>3500</v>
      </c>
      <c r="I62" s="5" t="s">
        <v>253</v>
      </c>
      <c r="J6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</v>
      </c>
      <c r="K62" s="5">
        <v>16.7</v>
      </c>
      <c r="L62" s="5" t="s">
        <v>103</v>
      </c>
      <c r="M6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62" s="5">
        <v>9.1999999999999993</v>
      </c>
      <c r="O62" s="5">
        <v>199.9</v>
      </c>
      <c r="P6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62" s="5">
        <v>0</v>
      </c>
      <c r="R62" s="5">
        <v>0</v>
      </c>
      <c r="S62" s="5">
        <v>14.69</v>
      </c>
      <c r="T62" s="5">
        <v>77</v>
      </c>
      <c r="U62" s="5">
        <v>50</v>
      </c>
      <c r="V62" s="5" t="s">
        <v>25</v>
      </c>
      <c r="W62" s="5">
        <v>0</v>
      </c>
      <c r="X62" s="2"/>
      <c r="Y62" s="2"/>
      <c r="Z62" s="1"/>
    </row>
    <row r="63" spans="1:26" x14ac:dyDescent="0.2">
      <c r="A63" s="4">
        <v>585</v>
      </c>
      <c r="B63" s="5">
        <v>303.5</v>
      </c>
      <c r="C63" s="5">
        <v>17.899999999999999</v>
      </c>
      <c r="D63" s="5">
        <v>321.39999999999998</v>
      </c>
      <c r="E63" s="5" t="s">
        <v>263</v>
      </c>
      <c r="F6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-26.1</v>
      </c>
      <c r="G63" s="5">
        <v>196.2</v>
      </c>
      <c r="H63" s="5">
        <v>1926</v>
      </c>
      <c r="I63" s="5" t="s">
        <v>28</v>
      </c>
      <c r="J6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-5</v>
      </c>
      <c r="K63" s="5">
        <v>6</v>
      </c>
      <c r="L63" s="5" t="s">
        <v>101</v>
      </c>
      <c r="M6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63" s="5">
        <v>6.3</v>
      </c>
      <c r="O63" s="5">
        <v>63.8</v>
      </c>
      <c r="P6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63" s="5">
        <v>0</v>
      </c>
      <c r="R63" s="5">
        <v>0</v>
      </c>
      <c r="S63" s="5">
        <v>14.69</v>
      </c>
      <c r="T63" s="5">
        <v>77</v>
      </c>
      <c r="U63" s="5">
        <v>50</v>
      </c>
      <c r="V63" s="5" t="s">
        <v>25</v>
      </c>
      <c r="W63" s="5">
        <v>0</v>
      </c>
      <c r="X63" s="2"/>
      <c r="Y63" s="2"/>
      <c r="Z63" s="1"/>
    </row>
    <row r="64" spans="1:26" x14ac:dyDescent="0.2">
      <c r="A64" s="4">
        <v>605</v>
      </c>
      <c r="B64" s="5">
        <v>331.1</v>
      </c>
      <c r="C64" s="5">
        <v>6.6</v>
      </c>
      <c r="D64" s="5">
        <v>337.6</v>
      </c>
      <c r="E64" s="5" t="s">
        <v>254</v>
      </c>
      <c r="F6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-18.399999999999999</v>
      </c>
      <c r="G64" s="5">
        <v>196.2</v>
      </c>
      <c r="H64" s="5">
        <v>2168</v>
      </c>
      <c r="I64" s="5" t="s">
        <v>28</v>
      </c>
      <c r="J6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-5</v>
      </c>
      <c r="K64" s="5">
        <v>14.8</v>
      </c>
      <c r="L64" s="5" t="s">
        <v>113</v>
      </c>
      <c r="M6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64" s="5">
        <v>8.5</v>
      </c>
      <c r="O64" s="5">
        <v>164</v>
      </c>
      <c r="P6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64" s="5">
        <v>0</v>
      </c>
      <c r="R64" s="5">
        <v>0</v>
      </c>
      <c r="S64" s="5">
        <v>14.69</v>
      </c>
      <c r="T64" s="5">
        <v>77</v>
      </c>
      <c r="U64" s="5">
        <v>50</v>
      </c>
      <c r="V64" s="5" t="s">
        <v>25</v>
      </c>
      <c r="W64" s="5">
        <v>0</v>
      </c>
      <c r="X64" s="2"/>
      <c r="Y64" s="2"/>
      <c r="Z64" s="1"/>
    </row>
    <row r="65" spans="1:26" x14ac:dyDescent="0.2">
      <c r="A65" s="4">
        <v>607</v>
      </c>
      <c r="B65" s="5">
        <v>320.7</v>
      </c>
      <c r="C65" s="5">
        <v>3.4</v>
      </c>
      <c r="D65" s="5">
        <v>324.10000000000002</v>
      </c>
      <c r="E65" s="5" t="s">
        <v>100</v>
      </c>
      <c r="F6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2.1</v>
      </c>
      <c r="G65" s="5">
        <v>196.2</v>
      </c>
      <c r="H65" s="5">
        <v>3257</v>
      </c>
      <c r="I65" s="5" t="s">
        <v>33</v>
      </c>
      <c r="J6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5</v>
      </c>
      <c r="K65" s="5">
        <v>17.399999999999999</v>
      </c>
      <c r="L65" s="5" t="s">
        <v>224</v>
      </c>
      <c r="M6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65" s="5">
        <v>9.3000000000000007</v>
      </c>
      <c r="O65" s="5">
        <v>205.3</v>
      </c>
      <c r="P6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65" s="5">
        <v>0</v>
      </c>
      <c r="R65" s="5">
        <v>0</v>
      </c>
      <c r="S65" s="5">
        <v>14.69</v>
      </c>
      <c r="T65" s="5">
        <v>77</v>
      </c>
      <c r="U65" s="5">
        <v>50</v>
      </c>
      <c r="V65" s="5" t="s">
        <v>25</v>
      </c>
      <c r="W65" s="5">
        <v>0</v>
      </c>
      <c r="X65" s="2"/>
      <c r="Y65" s="2"/>
      <c r="Z65" s="1"/>
    </row>
    <row r="66" spans="1:26" x14ac:dyDescent="0.2">
      <c r="A66" s="4">
        <v>141</v>
      </c>
      <c r="B66" s="5">
        <v>319.2</v>
      </c>
      <c r="C66" s="5">
        <v>7.1</v>
      </c>
      <c r="D66" s="5">
        <v>326.3</v>
      </c>
      <c r="E66" s="5" t="s">
        <v>146</v>
      </c>
      <c r="F6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-32.700000000000003</v>
      </c>
      <c r="G66" s="5">
        <v>195.7</v>
      </c>
      <c r="H66" s="5">
        <v>3068</v>
      </c>
      <c r="I66" s="5" t="s">
        <v>115</v>
      </c>
      <c r="J6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66" s="5">
        <v>10.4</v>
      </c>
      <c r="L66" s="5" t="s">
        <v>123</v>
      </c>
      <c r="M6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66" s="5">
        <v>7.9</v>
      </c>
      <c r="O66" s="5">
        <v>125</v>
      </c>
      <c r="P6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66" s="5">
        <v>0</v>
      </c>
      <c r="R66" s="5">
        <v>0</v>
      </c>
      <c r="S66" s="5">
        <v>14.69</v>
      </c>
      <c r="T66" s="5">
        <v>77</v>
      </c>
      <c r="U66" s="5">
        <v>50</v>
      </c>
      <c r="V66" s="5" t="s">
        <v>25</v>
      </c>
      <c r="W66" s="5">
        <v>0</v>
      </c>
      <c r="X66" s="2"/>
      <c r="Y66" s="2"/>
      <c r="Z66" s="1"/>
    </row>
    <row r="67" spans="1:26" x14ac:dyDescent="0.2">
      <c r="A67" s="4">
        <v>182</v>
      </c>
      <c r="B67" s="5">
        <v>330.7</v>
      </c>
      <c r="C67" s="5">
        <v>5.3</v>
      </c>
      <c r="D67" s="5">
        <v>336</v>
      </c>
      <c r="E67" s="5" t="s">
        <v>180</v>
      </c>
      <c r="F6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</v>
      </c>
      <c r="G67" s="5">
        <v>195.7</v>
      </c>
      <c r="H67" s="5">
        <v>2206</v>
      </c>
      <c r="I67" s="5" t="s">
        <v>130</v>
      </c>
      <c r="J6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67" s="5">
        <v>16.8</v>
      </c>
      <c r="L67" s="5">
        <v>0</v>
      </c>
      <c r="M6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67" s="5">
        <v>8.9</v>
      </c>
      <c r="O67" s="5">
        <v>186.2</v>
      </c>
      <c r="P6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67" s="5">
        <v>0</v>
      </c>
      <c r="R67" s="5">
        <v>0</v>
      </c>
      <c r="S67" s="5">
        <v>14.69</v>
      </c>
      <c r="T67" s="5">
        <v>77</v>
      </c>
      <c r="U67" s="5">
        <v>50</v>
      </c>
      <c r="V67" s="5" t="s">
        <v>25</v>
      </c>
      <c r="W67" s="5">
        <v>0</v>
      </c>
      <c r="X67" s="2"/>
      <c r="Y67" s="2"/>
      <c r="Z67" s="1"/>
    </row>
    <row r="68" spans="1:26" x14ac:dyDescent="0.2">
      <c r="A68" s="4">
        <v>259</v>
      </c>
      <c r="B68" s="5">
        <v>304.3</v>
      </c>
      <c r="C68" s="5">
        <v>0.9</v>
      </c>
      <c r="D68" s="5">
        <v>305.2</v>
      </c>
      <c r="E68" s="5" t="s">
        <v>244</v>
      </c>
      <c r="F6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-13.3</v>
      </c>
      <c r="G68" s="5">
        <v>195.6</v>
      </c>
      <c r="H68" s="5">
        <v>8673</v>
      </c>
      <c r="I68" s="5" t="s">
        <v>27</v>
      </c>
      <c r="J6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68" s="5">
        <v>12.1</v>
      </c>
      <c r="L68" s="5" t="s">
        <v>245</v>
      </c>
      <c r="M6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-8.1999999999999993</v>
      </c>
      <c r="N68" s="5">
        <v>9.6</v>
      </c>
      <c r="O68" s="5">
        <v>208.1</v>
      </c>
      <c r="P6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68" s="5">
        <v>0</v>
      </c>
      <c r="R68" s="5">
        <v>0</v>
      </c>
      <c r="S68" s="5">
        <v>14.69</v>
      </c>
      <c r="T68" s="5">
        <v>77</v>
      </c>
      <c r="U68" s="5">
        <v>50</v>
      </c>
      <c r="V68" s="5" t="s">
        <v>243</v>
      </c>
      <c r="W68" s="5">
        <v>0</v>
      </c>
      <c r="X68" s="2"/>
      <c r="Y68" s="2"/>
      <c r="Z68" s="1"/>
    </row>
    <row r="69" spans="1:26" x14ac:dyDescent="0.2">
      <c r="A69" s="4">
        <v>620</v>
      </c>
      <c r="B69" s="5">
        <v>316.2</v>
      </c>
      <c r="C69" s="5">
        <v>17.100000000000001</v>
      </c>
      <c r="D69" s="5">
        <v>333.3</v>
      </c>
      <c r="E69" s="5" t="s">
        <v>413</v>
      </c>
      <c r="F6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-25.6</v>
      </c>
      <c r="G69" s="5">
        <v>195.3</v>
      </c>
      <c r="H69" s="5">
        <v>1200</v>
      </c>
      <c r="I69" s="5" t="s">
        <v>64</v>
      </c>
      <c r="J6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-9</v>
      </c>
      <c r="K69" s="5">
        <v>9.1999999999999993</v>
      </c>
      <c r="L69" s="5" t="s">
        <v>180</v>
      </c>
      <c r="M6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</v>
      </c>
      <c r="N69" s="5">
        <v>6.7</v>
      </c>
      <c r="O69" s="5">
        <v>88.2</v>
      </c>
      <c r="P6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69" s="5">
        <v>0</v>
      </c>
      <c r="R69" s="5">
        <v>0</v>
      </c>
      <c r="S69" s="5">
        <v>14.69</v>
      </c>
      <c r="T69" s="5">
        <v>77</v>
      </c>
      <c r="U69" s="5">
        <v>50</v>
      </c>
      <c r="V69" s="5" t="s">
        <v>25</v>
      </c>
      <c r="W69" s="5">
        <v>0</v>
      </c>
      <c r="X69" s="2"/>
      <c r="Y69" s="2"/>
      <c r="Z69" s="1"/>
    </row>
    <row r="70" spans="1:26" x14ac:dyDescent="0.2">
      <c r="A70" s="4">
        <v>610</v>
      </c>
      <c r="B70" s="5">
        <v>321.10000000000002</v>
      </c>
      <c r="C70" s="5">
        <v>11.7</v>
      </c>
      <c r="D70" s="5">
        <v>332.9</v>
      </c>
      <c r="E70" s="5" t="s">
        <v>406</v>
      </c>
      <c r="F7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37.299999999999997</v>
      </c>
      <c r="G70" s="5">
        <v>194.5</v>
      </c>
      <c r="H70" s="5">
        <v>1805</v>
      </c>
      <c r="I70" s="5" t="s">
        <v>120</v>
      </c>
      <c r="J7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</v>
      </c>
      <c r="K70" s="5">
        <v>10.4</v>
      </c>
      <c r="L70" s="5" t="s">
        <v>33</v>
      </c>
      <c r="M7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70" s="5">
        <v>7.3</v>
      </c>
      <c r="O70" s="5">
        <v>107.9</v>
      </c>
      <c r="P7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70" s="5">
        <v>0</v>
      </c>
      <c r="R70" s="5">
        <v>0</v>
      </c>
      <c r="S70" s="5">
        <v>14.69</v>
      </c>
      <c r="T70" s="5">
        <v>77</v>
      </c>
      <c r="U70" s="5">
        <v>50</v>
      </c>
      <c r="V70" s="5" t="s">
        <v>25</v>
      </c>
      <c r="W70" s="5">
        <v>0</v>
      </c>
      <c r="X70" s="2"/>
      <c r="Y70" s="2"/>
      <c r="Z70" s="1"/>
    </row>
    <row r="71" spans="1:26" x14ac:dyDescent="0.2">
      <c r="A71" s="4">
        <v>643</v>
      </c>
      <c r="B71" s="5">
        <v>326.89999999999998</v>
      </c>
      <c r="C71" s="5">
        <v>5.3</v>
      </c>
      <c r="D71" s="5">
        <v>332.3</v>
      </c>
      <c r="E71" s="5" t="s">
        <v>429</v>
      </c>
      <c r="F7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21.4</v>
      </c>
      <c r="G71" s="5">
        <v>194.5</v>
      </c>
      <c r="H71" s="5">
        <v>2410</v>
      </c>
      <c r="I71" s="5" t="s">
        <v>224</v>
      </c>
      <c r="J7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</v>
      </c>
      <c r="K71" s="5">
        <v>16.100000000000001</v>
      </c>
      <c r="L71" s="5" t="s">
        <v>105</v>
      </c>
      <c r="M7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71" s="5">
        <v>8.8000000000000007</v>
      </c>
      <c r="O71" s="5">
        <v>179.3</v>
      </c>
      <c r="P7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71" s="5">
        <v>0</v>
      </c>
      <c r="R71" s="5">
        <v>0</v>
      </c>
      <c r="S71" s="5">
        <v>14.69</v>
      </c>
      <c r="T71" s="5">
        <v>77</v>
      </c>
      <c r="U71" s="5">
        <v>50</v>
      </c>
      <c r="V71" s="5" t="s">
        <v>25</v>
      </c>
      <c r="W71" s="5">
        <v>0</v>
      </c>
      <c r="X71" s="2"/>
      <c r="Y71" s="2"/>
      <c r="Z71" s="1"/>
    </row>
    <row r="72" spans="1:26" x14ac:dyDescent="0.2">
      <c r="A72" s="4">
        <v>100</v>
      </c>
      <c r="B72" s="5">
        <v>299</v>
      </c>
      <c r="C72" s="5">
        <v>3</v>
      </c>
      <c r="D72" s="5">
        <v>302</v>
      </c>
      <c r="E72" s="5" t="s">
        <v>98</v>
      </c>
      <c r="F7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2.5</v>
      </c>
      <c r="G72" s="5">
        <v>193.9</v>
      </c>
      <c r="H72" s="5">
        <v>5551</v>
      </c>
      <c r="I72" s="5" t="s">
        <v>39</v>
      </c>
      <c r="J7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72" s="5">
        <v>10.7</v>
      </c>
      <c r="L72" s="5" t="s">
        <v>33</v>
      </c>
      <c r="M7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72" s="5">
        <v>8.5</v>
      </c>
      <c r="O72" s="5">
        <v>149.69999999999999</v>
      </c>
      <c r="P7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72" s="5">
        <v>0</v>
      </c>
      <c r="R72" s="5">
        <v>0</v>
      </c>
      <c r="S72" s="5">
        <v>14.69</v>
      </c>
      <c r="T72" s="5">
        <v>77</v>
      </c>
      <c r="U72" s="5">
        <v>50</v>
      </c>
      <c r="V72" s="5" t="s">
        <v>25</v>
      </c>
      <c r="W72" s="5">
        <v>0</v>
      </c>
      <c r="X72" s="2"/>
      <c r="Y72" s="2"/>
      <c r="Z72" s="1"/>
    </row>
    <row r="73" spans="1:26" x14ac:dyDescent="0.2">
      <c r="A73" s="4">
        <v>39</v>
      </c>
      <c r="B73" s="5">
        <v>271.60000000000002</v>
      </c>
      <c r="C73" s="5">
        <v>0.5</v>
      </c>
      <c r="D73" s="5">
        <v>272.10000000000002</v>
      </c>
      <c r="E73" s="5" t="s">
        <v>62</v>
      </c>
      <c r="F7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-23.7</v>
      </c>
      <c r="G73" s="5">
        <v>193.9</v>
      </c>
      <c r="H73" s="5">
        <v>9724</v>
      </c>
      <c r="I73" s="5">
        <v>0</v>
      </c>
      <c r="J7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73" s="5">
        <v>7.9</v>
      </c>
      <c r="L73" s="5" t="s">
        <v>28</v>
      </c>
      <c r="M7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73" s="5">
        <v>8.5</v>
      </c>
      <c r="O73" s="5">
        <v>152.1</v>
      </c>
      <c r="P7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73" s="5">
        <v>0</v>
      </c>
      <c r="R73" s="5">
        <v>0</v>
      </c>
      <c r="S73" s="5">
        <v>14.69</v>
      </c>
      <c r="T73" s="5">
        <v>77</v>
      </c>
      <c r="U73" s="5">
        <v>50</v>
      </c>
      <c r="V73" s="5" t="s">
        <v>25</v>
      </c>
      <c r="W73" s="5">
        <v>0</v>
      </c>
      <c r="X73" s="1"/>
      <c r="Y73" s="1"/>
      <c r="Z73" s="1"/>
    </row>
    <row r="74" spans="1:26" x14ac:dyDescent="0.2">
      <c r="A74" s="4">
        <v>642</v>
      </c>
      <c r="B74" s="5">
        <v>297.8</v>
      </c>
      <c r="C74" s="5">
        <v>22.7</v>
      </c>
      <c r="D74" s="5">
        <v>320.60000000000002</v>
      </c>
      <c r="E74" s="5" t="s">
        <v>428</v>
      </c>
      <c r="F7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21.6</v>
      </c>
      <c r="G74" s="5">
        <v>193.6</v>
      </c>
      <c r="H74" s="5">
        <v>1321</v>
      </c>
      <c r="I74" s="5" t="s">
        <v>28</v>
      </c>
      <c r="J7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-5</v>
      </c>
      <c r="K74" s="5">
        <v>6.6</v>
      </c>
      <c r="L74" s="5" t="s">
        <v>33</v>
      </c>
      <c r="M7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74" s="5">
        <v>6</v>
      </c>
      <c r="O74" s="5">
        <v>61.3</v>
      </c>
      <c r="P7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74" s="5">
        <v>0</v>
      </c>
      <c r="R74" s="5">
        <v>0</v>
      </c>
      <c r="S74" s="5">
        <v>14.69</v>
      </c>
      <c r="T74" s="5">
        <v>77</v>
      </c>
      <c r="U74" s="5">
        <v>50</v>
      </c>
      <c r="V74" s="5" t="s">
        <v>25</v>
      </c>
      <c r="W74" s="5">
        <v>0</v>
      </c>
      <c r="X74" s="2"/>
      <c r="Y74" s="2"/>
      <c r="Z74" s="1"/>
    </row>
    <row r="75" spans="1:26" x14ac:dyDescent="0.2">
      <c r="A75" s="4">
        <v>634</v>
      </c>
      <c r="B75" s="5">
        <v>325.8</v>
      </c>
      <c r="C75" s="5">
        <v>8.8000000000000007</v>
      </c>
      <c r="D75" s="5">
        <v>334.6</v>
      </c>
      <c r="E75" s="5" t="s">
        <v>376</v>
      </c>
      <c r="F7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-6.3</v>
      </c>
      <c r="G75" s="5">
        <v>193.6</v>
      </c>
      <c r="H75" s="5">
        <v>1926</v>
      </c>
      <c r="I75" s="5" t="s">
        <v>105</v>
      </c>
      <c r="J7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75" s="5">
        <v>12.9</v>
      </c>
      <c r="L75" s="5" t="s">
        <v>113</v>
      </c>
      <c r="M7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75" s="5">
        <v>7.9</v>
      </c>
      <c r="O75" s="5">
        <v>136.4</v>
      </c>
      <c r="P7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75" s="5">
        <v>0</v>
      </c>
      <c r="R75" s="5">
        <v>0</v>
      </c>
      <c r="S75" s="5">
        <v>14.69</v>
      </c>
      <c r="T75" s="5">
        <v>77</v>
      </c>
      <c r="U75" s="5">
        <v>50</v>
      </c>
      <c r="V75" s="5" t="s">
        <v>25</v>
      </c>
      <c r="W75" s="5">
        <v>0</v>
      </c>
      <c r="X75" s="1"/>
      <c r="Y75" s="1"/>
      <c r="Z75" s="1"/>
    </row>
    <row r="76" spans="1:26" x14ac:dyDescent="0.2">
      <c r="A76" s="4">
        <v>213</v>
      </c>
      <c r="B76" s="5">
        <v>333.8</v>
      </c>
      <c r="C76" s="5">
        <v>5.8</v>
      </c>
      <c r="D76" s="5">
        <v>339.6</v>
      </c>
      <c r="E76" s="5" t="s">
        <v>207</v>
      </c>
      <c r="F7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-60.6</v>
      </c>
      <c r="G76" s="5">
        <v>193.6</v>
      </c>
      <c r="H76" s="5">
        <v>1500</v>
      </c>
      <c r="I76" s="5" t="s">
        <v>113</v>
      </c>
      <c r="J7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</v>
      </c>
      <c r="K76" s="5">
        <v>18.7</v>
      </c>
      <c r="L76" s="5" t="s">
        <v>45</v>
      </c>
      <c r="M7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76" s="5">
        <v>8.9</v>
      </c>
      <c r="O76" s="5">
        <v>194.9</v>
      </c>
      <c r="P7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76" s="5">
        <v>0</v>
      </c>
      <c r="R76" s="5">
        <v>0</v>
      </c>
      <c r="S76" s="5">
        <v>14.69</v>
      </c>
      <c r="T76" s="5">
        <v>77</v>
      </c>
      <c r="U76" s="5">
        <v>50</v>
      </c>
      <c r="V76" s="5" t="s">
        <v>25</v>
      </c>
      <c r="W76" s="5">
        <v>0</v>
      </c>
      <c r="X76" s="2"/>
      <c r="Y76" s="2"/>
      <c r="Z76" s="1"/>
    </row>
    <row r="77" spans="1:26" x14ac:dyDescent="0.2">
      <c r="A77" s="4">
        <v>646</v>
      </c>
      <c r="B77" s="5">
        <v>321.7</v>
      </c>
      <c r="C77" s="5">
        <v>4.2</v>
      </c>
      <c r="D77" s="5">
        <v>325.89999999999998</v>
      </c>
      <c r="E77" s="5" t="s">
        <v>430</v>
      </c>
      <c r="F7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-50.9</v>
      </c>
      <c r="G77" s="5">
        <v>193.6</v>
      </c>
      <c r="H77" s="5">
        <v>2773</v>
      </c>
      <c r="I77" s="5" t="s">
        <v>123</v>
      </c>
      <c r="J7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</v>
      </c>
      <c r="K77" s="5">
        <v>17.399999999999999</v>
      </c>
      <c r="L77" s="5" t="s">
        <v>84</v>
      </c>
      <c r="M7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77" s="5">
        <v>9.1</v>
      </c>
      <c r="O77" s="5">
        <v>195.6</v>
      </c>
      <c r="P7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77" s="5">
        <v>0</v>
      </c>
      <c r="R77" s="5">
        <v>0</v>
      </c>
      <c r="S77" s="5">
        <v>14.69</v>
      </c>
      <c r="T77" s="5">
        <v>77</v>
      </c>
      <c r="U77" s="5">
        <v>50</v>
      </c>
      <c r="V77" s="5" t="s">
        <v>25</v>
      </c>
      <c r="W77" s="5">
        <v>0</v>
      </c>
      <c r="X77" s="2"/>
      <c r="Y77" s="2"/>
      <c r="Z77" s="1"/>
    </row>
    <row r="78" spans="1:26" x14ac:dyDescent="0.2">
      <c r="A78" s="4">
        <v>657</v>
      </c>
      <c r="B78" s="5">
        <v>314.2</v>
      </c>
      <c r="C78" s="5">
        <v>3.2</v>
      </c>
      <c r="D78" s="5">
        <v>317.39999999999998</v>
      </c>
      <c r="E78" s="5" t="s">
        <v>43</v>
      </c>
      <c r="F7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11.5</v>
      </c>
      <c r="G78" s="5">
        <v>193.6</v>
      </c>
      <c r="H78" s="5">
        <v>3500</v>
      </c>
      <c r="I78" s="5" t="s">
        <v>108</v>
      </c>
      <c r="J7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11</v>
      </c>
      <c r="K78" s="5">
        <v>17.399999999999999</v>
      </c>
      <c r="L78" s="5" t="s">
        <v>224</v>
      </c>
      <c r="M7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78" s="5">
        <v>9.1999999999999993</v>
      </c>
      <c r="O78" s="5">
        <v>202.5</v>
      </c>
      <c r="P7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78" s="5">
        <v>0</v>
      </c>
      <c r="R78" s="5">
        <v>0</v>
      </c>
      <c r="S78" s="5">
        <v>14.69</v>
      </c>
      <c r="T78" s="5">
        <v>77</v>
      </c>
      <c r="U78" s="5">
        <v>50</v>
      </c>
      <c r="V78" s="5" t="s">
        <v>25</v>
      </c>
      <c r="W78" s="5">
        <v>0</v>
      </c>
      <c r="X78" s="2"/>
      <c r="Y78" s="2"/>
      <c r="Z78" s="1"/>
    </row>
    <row r="79" spans="1:26" x14ac:dyDescent="0.2">
      <c r="A79" s="4">
        <v>668</v>
      </c>
      <c r="B79" s="5">
        <v>303.89999999999998</v>
      </c>
      <c r="C79" s="5">
        <v>11.7</v>
      </c>
      <c r="D79" s="5">
        <v>315.60000000000002</v>
      </c>
      <c r="E79" s="5" t="s">
        <v>71</v>
      </c>
      <c r="F7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19.600000000000001</v>
      </c>
      <c r="G79" s="5">
        <v>192.8</v>
      </c>
      <c r="H79" s="5">
        <v>2773</v>
      </c>
      <c r="I79" s="5" t="s">
        <v>103</v>
      </c>
      <c r="J7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</v>
      </c>
      <c r="K79" s="5">
        <v>6.6</v>
      </c>
      <c r="L79" s="5" t="s">
        <v>33</v>
      </c>
      <c r="M7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79" s="5">
        <v>6.8</v>
      </c>
      <c r="O79" s="5">
        <v>77.400000000000006</v>
      </c>
      <c r="P7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79" s="5">
        <v>0</v>
      </c>
      <c r="R79" s="5">
        <v>0</v>
      </c>
      <c r="S79" s="5">
        <v>14.69</v>
      </c>
      <c r="T79" s="5">
        <v>77</v>
      </c>
      <c r="U79" s="5">
        <v>50</v>
      </c>
      <c r="V79" s="5" t="s">
        <v>25</v>
      </c>
      <c r="W79" s="5">
        <v>0</v>
      </c>
      <c r="X79" s="2"/>
      <c r="Y79" s="2"/>
      <c r="Z79" s="1"/>
    </row>
    <row r="80" spans="1:26" x14ac:dyDescent="0.2">
      <c r="A80" s="4">
        <v>658</v>
      </c>
      <c r="B80" s="5">
        <v>333.7</v>
      </c>
      <c r="C80" s="5">
        <v>8.1</v>
      </c>
      <c r="D80" s="5">
        <v>341.8</v>
      </c>
      <c r="E80" s="5" t="s">
        <v>427</v>
      </c>
      <c r="F8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-14.1</v>
      </c>
      <c r="G80" s="5">
        <v>192.8</v>
      </c>
      <c r="H80" s="5">
        <v>1200</v>
      </c>
      <c r="I80" s="5" t="s">
        <v>113</v>
      </c>
      <c r="J8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</v>
      </c>
      <c r="K80" s="5">
        <v>16.7</v>
      </c>
      <c r="L80" s="5" t="s">
        <v>113</v>
      </c>
      <c r="M8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80" s="5">
        <v>8.3000000000000007</v>
      </c>
      <c r="O80" s="5">
        <v>167.6</v>
      </c>
      <c r="P8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80" s="5">
        <v>0</v>
      </c>
      <c r="R80" s="5">
        <v>0</v>
      </c>
      <c r="S80" s="5">
        <v>14.69</v>
      </c>
      <c r="T80" s="5">
        <v>77</v>
      </c>
      <c r="U80" s="5">
        <v>50</v>
      </c>
      <c r="V80" s="5" t="s">
        <v>25</v>
      </c>
      <c r="W80" s="5">
        <v>0</v>
      </c>
      <c r="X80" s="2"/>
      <c r="Y80" s="2"/>
      <c r="Z80" s="1"/>
    </row>
    <row r="81" spans="1:26" x14ac:dyDescent="0.2">
      <c r="A81" s="4">
        <v>619</v>
      </c>
      <c r="B81" s="5">
        <v>329.6</v>
      </c>
      <c r="C81" s="5">
        <v>6</v>
      </c>
      <c r="D81" s="5">
        <v>335.6</v>
      </c>
      <c r="E81" s="5" t="s">
        <v>412</v>
      </c>
      <c r="F8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-28.4</v>
      </c>
      <c r="G81" s="5">
        <v>192.8</v>
      </c>
      <c r="H81" s="5">
        <v>1805</v>
      </c>
      <c r="I81" s="5" t="s">
        <v>101</v>
      </c>
      <c r="J8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</v>
      </c>
      <c r="K81" s="5">
        <v>17.399999999999999</v>
      </c>
      <c r="L81" s="5" t="s">
        <v>101</v>
      </c>
      <c r="M8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81" s="5">
        <v>8.6999999999999993</v>
      </c>
      <c r="O81" s="5">
        <v>183.2</v>
      </c>
      <c r="P8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81" s="5">
        <v>0</v>
      </c>
      <c r="R81" s="5">
        <v>0</v>
      </c>
      <c r="S81" s="5">
        <v>14.69</v>
      </c>
      <c r="T81" s="5">
        <v>77</v>
      </c>
      <c r="U81" s="5">
        <v>50</v>
      </c>
      <c r="V81" s="5" t="s">
        <v>25</v>
      </c>
      <c r="W81" s="5">
        <v>0</v>
      </c>
      <c r="X81" s="2"/>
      <c r="Y81" s="2"/>
      <c r="Z81" s="1"/>
    </row>
    <row r="82" spans="1:26" x14ac:dyDescent="0.2">
      <c r="A82" s="4">
        <v>631</v>
      </c>
      <c r="B82" s="5">
        <v>306.8</v>
      </c>
      <c r="C82" s="5">
        <v>10.3</v>
      </c>
      <c r="D82" s="5">
        <v>317.10000000000002</v>
      </c>
      <c r="E82" s="5" t="s">
        <v>422</v>
      </c>
      <c r="F8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14.3</v>
      </c>
      <c r="G82" s="5">
        <v>191.9</v>
      </c>
      <c r="H82" s="5">
        <v>2773</v>
      </c>
      <c r="I82" s="5" t="s">
        <v>201</v>
      </c>
      <c r="J8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82" s="5">
        <v>7.9</v>
      </c>
      <c r="L82" s="5">
        <v>0</v>
      </c>
      <c r="M8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82" s="5">
        <v>7.1</v>
      </c>
      <c r="O82" s="5">
        <v>89.4</v>
      </c>
      <c r="P8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82" s="5">
        <v>0</v>
      </c>
      <c r="R82" s="5">
        <v>0</v>
      </c>
      <c r="S82" s="5">
        <v>14.69</v>
      </c>
      <c r="T82" s="5">
        <v>77</v>
      </c>
      <c r="U82" s="5">
        <v>50</v>
      </c>
      <c r="V82" s="5" t="s">
        <v>25</v>
      </c>
      <c r="W82" s="5">
        <v>0</v>
      </c>
      <c r="X82" s="1"/>
      <c r="Y82" s="1"/>
      <c r="Z82" s="1"/>
    </row>
    <row r="83" spans="1:26" x14ac:dyDescent="0.2">
      <c r="A83" s="4">
        <v>612</v>
      </c>
      <c r="B83" s="5">
        <v>321.8</v>
      </c>
      <c r="C83" s="5">
        <v>9.4</v>
      </c>
      <c r="D83" s="5">
        <v>331.2</v>
      </c>
      <c r="E83" s="5" t="s">
        <v>45</v>
      </c>
      <c r="F8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</v>
      </c>
      <c r="G83" s="5">
        <v>191.9</v>
      </c>
      <c r="H83" s="5">
        <v>1926</v>
      </c>
      <c r="I83" s="5" t="s">
        <v>47</v>
      </c>
      <c r="J8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83" s="5">
        <v>12.3</v>
      </c>
      <c r="L83" s="5" t="s">
        <v>113</v>
      </c>
      <c r="M8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83" s="5">
        <v>7.8</v>
      </c>
      <c r="O83" s="5">
        <v>127.9</v>
      </c>
      <c r="P8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83" s="5">
        <v>0</v>
      </c>
      <c r="R83" s="5">
        <v>0</v>
      </c>
      <c r="S83" s="5">
        <v>14.69</v>
      </c>
      <c r="T83" s="5">
        <v>77</v>
      </c>
      <c r="U83" s="5">
        <v>50</v>
      </c>
      <c r="V83" s="5" t="s">
        <v>25</v>
      </c>
      <c r="W83" s="5">
        <v>0</v>
      </c>
      <c r="X83" s="2"/>
      <c r="Y83" s="2"/>
      <c r="Z83" s="1"/>
    </row>
    <row r="84" spans="1:26" x14ac:dyDescent="0.2">
      <c r="A84" s="4">
        <v>641</v>
      </c>
      <c r="B84" s="5">
        <v>321.5</v>
      </c>
      <c r="C84" s="5">
        <v>5.3</v>
      </c>
      <c r="D84" s="5">
        <v>326.8</v>
      </c>
      <c r="E84" s="5" t="s">
        <v>427</v>
      </c>
      <c r="F8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-14.1</v>
      </c>
      <c r="G84" s="5">
        <v>191.9</v>
      </c>
      <c r="H84" s="5">
        <v>2531</v>
      </c>
      <c r="I84" s="5" t="s">
        <v>45</v>
      </c>
      <c r="J8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</v>
      </c>
      <c r="K84" s="5">
        <v>16.100000000000001</v>
      </c>
      <c r="L84" s="5">
        <v>0</v>
      </c>
      <c r="M8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84" s="5">
        <v>8.6999999999999993</v>
      </c>
      <c r="O84" s="5">
        <v>175.8</v>
      </c>
      <c r="P8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84" s="5">
        <v>0</v>
      </c>
      <c r="R84" s="5">
        <v>0</v>
      </c>
      <c r="S84" s="5">
        <v>14.69</v>
      </c>
      <c r="T84" s="5">
        <v>77</v>
      </c>
      <c r="U84" s="5">
        <v>50</v>
      </c>
      <c r="V84" s="5" t="s">
        <v>25</v>
      </c>
      <c r="W84" s="5">
        <v>0</v>
      </c>
      <c r="X84" s="2"/>
      <c r="Y84" s="2"/>
      <c r="Z84" s="1"/>
    </row>
    <row r="85" spans="1:26" x14ac:dyDescent="0.2">
      <c r="A85" s="4">
        <v>604</v>
      </c>
      <c r="B85" s="5">
        <v>319.5</v>
      </c>
      <c r="C85" s="5">
        <v>4.7</v>
      </c>
      <c r="D85" s="5">
        <v>324.2</v>
      </c>
      <c r="E85" s="5" t="s">
        <v>212</v>
      </c>
      <c r="F8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2.7</v>
      </c>
      <c r="G85" s="5">
        <v>191.9</v>
      </c>
      <c r="H85" s="5">
        <v>2773</v>
      </c>
      <c r="I85" s="5" t="s">
        <v>113</v>
      </c>
      <c r="J8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</v>
      </c>
      <c r="K85" s="5">
        <v>16.100000000000001</v>
      </c>
      <c r="L85" s="5" t="s">
        <v>47</v>
      </c>
      <c r="M8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85" s="5">
        <v>8.8000000000000007</v>
      </c>
      <c r="O85" s="5">
        <v>179.8</v>
      </c>
      <c r="P8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85" s="5">
        <v>0</v>
      </c>
      <c r="R85" s="5">
        <v>0</v>
      </c>
      <c r="S85" s="5">
        <v>14.69</v>
      </c>
      <c r="T85" s="5">
        <v>77</v>
      </c>
      <c r="U85" s="5">
        <v>50</v>
      </c>
      <c r="V85" s="5" t="s">
        <v>25</v>
      </c>
      <c r="W85" s="5">
        <v>0</v>
      </c>
      <c r="X85" s="2"/>
      <c r="Y85" s="2"/>
      <c r="Z85" s="1"/>
    </row>
    <row r="86" spans="1:26" x14ac:dyDescent="0.2">
      <c r="A86" s="4">
        <v>617</v>
      </c>
      <c r="B86" s="5">
        <v>313.60000000000002</v>
      </c>
      <c r="C86" s="5">
        <v>3.8</v>
      </c>
      <c r="D86" s="5">
        <v>317.5</v>
      </c>
      <c r="E86" s="5" t="s">
        <v>112</v>
      </c>
      <c r="F8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-12.9</v>
      </c>
      <c r="G86" s="5">
        <v>191.9</v>
      </c>
      <c r="H86" s="5">
        <v>3378</v>
      </c>
      <c r="I86" s="5" t="s">
        <v>87</v>
      </c>
      <c r="J8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</v>
      </c>
      <c r="K86" s="5">
        <v>16.100000000000001</v>
      </c>
      <c r="L86" s="5" t="s">
        <v>101</v>
      </c>
      <c r="M8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86" s="5">
        <v>9</v>
      </c>
      <c r="O86" s="5">
        <v>186.1</v>
      </c>
      <c r="P8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86" s="5">
        <v>0</v>
      </c>
      <c r="R86" s="5">
        <v>0</v>
      </c>
      <c r="S86" s="5">
        <v>14.69</v>
      </c>
      <c r="T86" s="5">
        <v>77</v>
      </c>
      <c r="U86" s="5">
        <v>50</v>
      </c>
      <c r="V86" s="5" t="s">
        <v>25</v>
      </c>
      <c r="W86" s="5">
        <v>0</v>
      </c>
      <c r="X86" s="2"/>
      <c r="Y86" s="2"/>
      <c r="Z86" s="1"/>
    </row>
    <row r="87" spans="1:26" x14ac:dyDescent="0.2">
      <c r="A87" s="4">
        <v>639</v>
      </c>
      <c r="B87" s="5">
        <v>314.5</v>
      </c>
      <c r="C87" s="5">
        <v>3.8</v>
      </c>
      <c r="D87" s="5">
        <v>318.3</v>
      </c>
      <c r="E87" s="5" t="s">
        <v>28</v>
      </c>
      <c r="F8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</v>
      </c>
      <c r="G87" s="5">
        <v>191.9</v>
      </c>
      <c r="H87" s="5">
        <v>3257</v>
      </c>
      <c r="I87" s="5" t="s">
        <v>84</v>
      </c>
      <c r="J8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</v>
      </c>
      <c r="K87" s="5">
        <v>16.7</v>
      </c>
      <c r="L87" s="5" t="s">
        <v>47</v>
      </c>
      <c r="M8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87" s="5">
        <v>9</v>
      </c>
      <c r="O87" s="5">
        <v>191</v>
      </c>
      <c r="P8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87" s="5">
        <v>0</v>
      </c>
      <c r="R87" s="5">
        <v>0</v>
      </c>
      <c r="S87" s="5">
        <v>14.69</v>
      </c>
      <c r="T87" s="5">
        <v>77</v>
      </c>
      <c r="U87" s="5">
        <v>50</v>
      </c>
      <c r="V87" s="5" t="s">
        <v>25</v>
      </c>
      <c r="W87" s="5">
        <v>0</v>
      </c>
      <c r="X87" s="2"/>
      <c r="Y87" s="2"/>
      <c r="Z87" s="1"/>
    </row>
    <row r="88" spans="1:26" x14ac:dyDescent="0.2">
      <c r="A88" s="4">
        <v>660</v>
      </c>
      <c r="B88" s="5">
        <v>320.2</v>
      </c>
      <c r="C88" s="5">
        <v>4.4000000000000004</v>
      </c>
      <c r="D88" s="5">
        <v>324.7</v>
      </c>
      <c r="E88" s="5" t="s">
        <v>435</v>
      </c>
      <c r="F8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15.7</v>
      </c>
      <c r="G88" s="5">
        <v>191.9</v>
      </c>
      <c r="H88" s="5">
        <v>2652</v>
      </c>
      <c r="I88" s="5" t="s">
        <v>203</v>
      </c>
      <c r="J8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</v>
      </c>
      <c r="K88" s="5">
        <v>17.399999999999999</v>
      </c>
      <c r="L88" s="5" t="s">
        <v>47</v>
      </c>
      <c r="M8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88" s="5">
        <v>9</v>
      </c>
      <c r="O88" s="5">
        <v>191.7</v>
      </c>
      <c r="P8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88" s="5">
        <v>0</v>
      </c>
      <c r="R88" s="5">
        <v>0</v>
      </c>
      <c r="S88" s="5">
        <v>14.69</v>
      </c>
      <c r="T88" s="5">
        <v>77</v>
      </c>
      <c r="U88" s="5">
        <v>50</v>
      </c>
      <c r="V88" s="5" t="s">
        <v>25</v>
      </c>
      <c r="W88" s="5">
        <v>0</v>
      </c>
      <c r="X88" s="2"/>
      <c r="Y88" s="2"/>
      <c r="Z88" s="1"/>
    </row>
    <row r="89" spans="1:26" x14ac:dyDescent="0.2">
      <c r="A89" s="4">
        <v>600</v>
      </c>
      <c r="B89" s="5">
        <v>317.8</v>
      </c>
      <c r="C89" s="5">
        <v>4.0999999999999996</v>
      </c>
      <c r="D89" s="5">
        <v>321.8</v>
      </c>
      <c r="E89" s="5" t="s">
        <v>403</v>
      </c>
      <c r="F8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24.1</v>
      </c>
      <c r="G89" s="5">
        <v>191.9</v>
      </c>
      <c r="H89" s="5">
        <v>2894</v>
      </c>
      <c r="I89" s="5" t="s">
        <v>45</v>
      </c>
      <c r="J8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</v>
      </c>
      <c r="K89" s="5">
        <v>17.399999999999999</v>
      </c>
      <c r="L89" s="5" t="s">
        <v>203</v>
      </c>
      <c r="M8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89" s="5">
        <v>9</v>
      </c>
      <c r="O89" s="5">
        <v>193.8</v>
      </c>
      <c r="P8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89" s="5">
        <v>0</v>
      </c>
      <c r="R89" s="5">
        <v>0</v>
      </c>
      <c r="S89" s="5">
        <v>14.69</v>
      </c>
      <c r="T89" s="5">
        <v>77</v>
      </c>
      <c r="U89" s="5">
        <v>50</v>
      </c>
      <c r="V89" s="5" t="s">
        <v>25</v>
      </c>
      <c r="W89" s="5">
        <v>0</v>
      </c>
      <c r="X89" s="2"/>
      <c r="Y89" s="2"/>
      <c r="Z89" s="1"/>
    </row>
    <row r="90" spans="1:26" x14ac:dyDescent="0.2">
      <c r="A90" s="4">
        <v>608</v>
      </c>
      <c r="B90" s="5">
        <v>322.3</v>
      </c>
      <c r="C90" s="5">
        <v>4.5999999999999996</v>
      </c>
      <c r="D90" s="5">
        <v>326.89999999999998</v>
      </c>
      <c r="E90" s="5" t="s">
        <v>405</v>
      </c>
      <c r="F9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21.3</v>
      </c>
      <c r="G90" s="5">
        <v>191.9</v>
      </c>
      <c r="H90" s="5">
        <v>2410</v>
      </c>
      <c r="I90" s="5" t="s">
        <v>108</v>
      </c>
      <c r="J9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11</v>
      </c>
      <c r="K90" s="5">
        <v>18</v>
      </c>
      <c r="L90" s="5" t="s">
        <v>47</v>
      </c>
      <c r="M9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90" s="5">
        <v>9</v>
      </c>
      <c r="O90" s="5">
        <v>194.5</v>
      </c>
      <c r="P9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90" s="5">
        <v>0</v>
      </c>
      <c r="R90" s="5">
        <v>0</v>
      </c>
      <c r="S90" s="5">
        <v>14.69</v>
      </c>
      <c r="T90" s="5">
        <v>77</v>
      </c>
      <c r="U90" s="5">
        <v>50</v>
      </c>
      <c r="V90" s="5" t="s">
        <v>25</v>
      </c>
      <c r="W90" s="5">
        <v>0</v>
      </c>
      <c r="X90" s="2"/>
      <c r="Y90" s="2"/>
      <c r="Z90" s="1"/>
    </row>
    <row r="91" spans="1:26" x14ac:dyDescent="0.2">
      <c r="A91" s="4">
        <v>208</v>
      </c>
      <c r="B91" s="5">
        <v>323.2</v>
      </c>
      <c r="C91" s="5">
        <v>7.5</v>
      </c>
      <c r="D91" s="5">
        <v>330.6</v>
      </c>
      <c r="E91" s="5" t="s">
        <v>204</v>
      </c>
      <c r="F9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-28.5</v>
      </c>
      <c r="G91" s="5">
        <v>191.5</v>
      </c>
      <c r="H91" s="5">
        <v>2081</v>
      </c>
      <c r="I91" s="5" t="s">
        <v>205</v>
      </c>
      <c r="J9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-14</v>
      </c>
      <c r="K91" s="5">
        <v>14.6</v>
      </c>
      <c r="L91" s="5" t="s">
        <v>206</v>
      </c>
      <c r="M9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-1.8</v>
      </c>
      <c r="N91" s="5">
        <v>8.1999999999999993</v>
      </c>
      <c r="O91" s="5">
        <v>152.4</v>
      </c>
      <c r="P9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91" s="5">
        <v>0</v>
      </c>
      <c r="R91" s="5">
        <v>0</v>
      </c>
      <c r="S91" s="5">
        <v>14.69</v>
      </c>
      <c r="T91" s="5">
        <v>77</v>
      </c>
      <c r="U91" s="5">
        <v>50</v>
      </c>
      <c r="V91" s="5" t="s">
        <v>25</v>
      </c>
      <c r="W91" s="5">
        <v>0</v>
      </c>
      <c r="X91" s="2"/>
      <c r="Y91" s="2"/>
      <c r="Z91" s="1"/>
    </row>
    <row r="92" spans="1:26" x14ac:dyDescent="0.2">
      <c r="A92" s="4">
        <v>254</v>
      </c>
      <c r="B92" s="5">
        <v>306.2</v>
      </c>
      <c r="C92" s="5">
        <v>3</v>
      </c>
      <c r="D92" s="5">
        <v>309.2</v>
      </c>
      <c r="E92" s="5" t="s">
        <v>55</v>
      </c>
      <c r="F9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-12.1</v>
      </c>
      <c r="G92" s="5">
        <v>191.5</v>
      </c>
      <c r="H92" s="5">
        <v>4020</v>
      </c>
      <c r="I92" s="5" t="s">
        <v>205</v>
      </c>
      <c r="J9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-14</v>
      </c>
      <c r="K92" s="5">
        <v>16.7</v>
      </c>
      <c r="L92" s="5" t="s">
        <v>216</v>
      </c>
      <c r="M9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1.8</v>
      </c>
      <c r="N92" s="5">
        <v>9.1</v>
      </c>
      <c r="O92" s="5">
        <v>195.8</v>
      </c>
      <c r="P9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92" s="5">
        <v>0</v>
      </c>
      <c r="R92" s="5">
        <v>0</v>
      </c>
      <c r="S92" s="5">
        <v>14.69</v>
      </c>
      <c r="T92" s="5">
        <v>77</v>
      </c>
      <c r="U92" s="5">
        <v>50</v>
      </c>
      <c r="V92" s="5" t="s">
        <v>25</v>
      </c>
      <c r="W92" s="5">
        <v>0</v>
      </c>
      <c r="X92" s="2"/>
      <c r="Y92" s="2"/>
      <c r="Z92" s="1"/>
    </row>
    <row r="93" spans="1:26" x14ac:dyDescent="0.2">
      <c r="A93" s="4">
        <v>268</v>
      </c>
      <c r="B93" s="5">
        <v>351.2</v>
      </c>
      <c r="C93" s="5">
        <v>5.3</v>
      </c>
      <c r="D93" s="5">
        <v>356.5</v>
      </c>
      <c r="E93" s="5" t="s">
        <v>250</v>
      </c>
      <c r="F9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-28.8</v>
      </c>
      <c r="G93" s="5">
        <v>191.5</v>
      </c>
      <c r="H93" s="5">
        <v>2275</v>
      </c>
      <c r="I93" s="5" t="s">
        <v>118</v>
      </c>
      <c r="J9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13</v>
      </c>
      <c r="K93" s="5">
        <v>17.7</v>
      </c>
      <c r="L93" s="5" t="s">
        <v>245</v>
      </c>
      <c r="M9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-8.1999999999999993</v>
      </c>
      <c r="N93" s="5">
        <v>9.4</v>
      </c>
      <c r="O93" s="5">
        <v>205.3</v>
      </c>
      <c r="P9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93" s="5">
        <v>0</v>
      </c>
      <c r="R93" s="5">
        <v>0</v>
      </c>
      <c r="S93" s="5">
        <v>14.69</v>
      </c>
      <c r="T93" s="5">
        <v>77</v>
      </c>
      <c r="U93" s="5">
        <v>50</v>
      </c>
      <c r="V93" s="5" t="s">
        <v>243</v>
      </c>
      <c r="W93" s="5">
        <v>0</v>
      </c>
      <c r="X93" s="2"/>
      <c r="Y93" s="2"/>
      <c r="Z93" s="1"/>
    </row>
    <row r="94" spans="1:26" x14ac:dyDescent="0.2">
      <c r="A94" s="4">
        <v>125</v>
      </c>
      <c r="B94" s="5">
        <v>296.10000000000002</v>
      </c>
      <c r="C94" s="5">
        <v>23.1</v>
      </c>
      <c r="D94" s="5">
        <v>319.2</v>
      </c>
      <c r="E94" s="5" t="s">
        <v>136</v>
      </c>
      <c r="F9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-43</v>
      </c>
      <c r="G94" s="5">
        <v>191.4</v>
      </c>
      <c r="H94" s="5">
        <v>1172</v>
      </c>
      <c r="I94" s="5" t="s">
        <v>130</v>
      </c>
      <c r="J9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94" s="5">
        <v>7.1</v>
      </c>
      <c r="L94" s="5" t="s">
        <v>123</v>
      </c>
      <c r="M9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94" s="5">
        <v>6</v>
      </c>
      <c r="O94" s="5">
        <v>63.1</v>
      </c>
      <c r="P9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94" s="5">
        <v>0</v>
      </c>
      <c r="R94" s="5">
        <v>0</v>
      </c>
      <c r="S94" s="5">
        <v>14.69</v>
      </c>
      <c r="T94" s="5">
        <v>77</v>
      </c>
      <c r="U94" s="5">
        <v>50</v>
      </c>
      <c r="V94" s="5" t="s">
        <v>25</v>
      </c>
      <c r="W94" s="5">
        <v>0</v>
      </c>
      <c r="X94" s="2"/>
      <c r="Y94" s="2"/>
      <c r="Z94" s="1"/>
    </row>
    <row r="95" spans="1:26" x14ac:dyDescent="0.2">
      <c r="A95" s="4">
        <v>156</v>
      </c>
      <c r="B95" s="5">
        <v>296.10000000000002</v>
      </c>
      <c r="C95" s="5">
        <v>23.1</v>
      </c>
      <c r="D95" s="5">
        <v>319.2</v>
      </c>
      <c r="E95" s="5" t="s">
        <v>156</v>
      </c>
      <c r="F9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-41.2</v>
      </c>
      <c r="G95" s="5">
        <v>191.4</v>
      </c>
      <c r="H95" s="5">
        <v>1172</v>
      </c>
      <c r="I95" s="5">
        <v>0</v>
      </c>
      <c r="J9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95" s="5">
        <v>7.1</v>
      </c>
      <c r="L95" s="5" t="s">
        <v>123</v>
      </c>
      <c r="M9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95" s="5">
        <v>6</v>
      </c>
      <c r="O95" s="5">
        <v>63.2</v>
      </c>
      <c r="P9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95" s="5">
        <v>0</v>
      </c>
      <c r="R95" s="5">
        <v>0</v>
      </c>
      <c r="S95" s="5">
        <v>14.69</v>
      </c>
      <c r="T95" s="5">
        <v>77</v>
      </c>
      <c r="U95" s="5">
        <v>50</v>
      </c>
      <c r="V95" s="5" t="s">
        <v>25</v>
      </c>
      <c r="W95" s="5">
        <v>0</v>
      </c>
      <c r="X95" s="2"/>
      <c r="Y95" s="2"/>
      <c r="Z95" s="1"/>
    </row>
    <row r="96" spans="1:26" x14ac:dyDescent="0.2">
      <c r="A96" s="4">
        <v>113</v>
      </c>
      <c r="B96" s="5">
        <v>303.10000000000002</v>
      </c>
      <c r="C96" s="5">
        <v>5.0999999999999996</v>
      </c>
      <c r="D96" s="5">
        <v>308.2</v>
      </c>
      <c r="E96" s="5" t="s">
        <v>122</v>
      </c>
      <c r="F9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-21</v>
      </c>
      <c r="G96" s="5">
        <v>191.4</v>
      </c>
      <c r="H96" s="5">
        <v>4275</v>
      </c>
      <c r="I96" s="5" t="s">
        <v>27</v>
      </c>
      <c r="J9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96" s="5">
        <v>9.3000000000000007</v>
      </c>
      <c r="L96" s="5" t="s">
        <v>123</v>
      </c>
      <c r="M9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96" s="5">
        <v>7.9</v>
      </c>
      <c r="O96" s="5">
        <v>120.1</v>
      </c>
      <c r="P9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96" s="5">
        <v>0</v>
      </c>
      <c r="R96" s="5">
        <v>0</v>
      </c>
      <c r="S96" s="5">
        <v>14.69</v>
      </c>
      <c r="T96" s="5">
        <v>77</v>
      </c>
      <c r="U96" s="5">
        <v>50</v>
      </c>
      <c r="V96" s="5" t="s">
        <v>25</v>
      </c>
      <c r="W96" s="5">
        <v>0</v>
      </c>
      <c r="X96" s="2"/>
      <c r="Y96" s="2"/>
      <c r="Z96" s="1"/>
    </row>
    <row r="97" spans="1:26" x14ac:dyDescent="0.2">
      <c r="A97" s="4">
        <v>632</v>
      </c>
      <c r="B97" s="5">
        <v>316.2</v>
      </c>
      <c r="C97" s="5">
        <v>8.1</v>
      </c>
      <c r="D97" s="5">
        <v>324.3</v>
      </c>
      <c r="E97" s="5" t="s">
        <v>423</v>
      </c>
      <c r="F9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-47.2</v>
      </c>
      <c r="G97" s="5">
        <v>191.1</v>
      </c>
      <c r="H97" s="5">
        <v>2531</v>
      </c>
      <c r="I97" s="5" t="s">
        <v>211</v>
      </c>
      <c r="J9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-11</v>
      </c>
      <c r="K97" s="5">
        <v>11.7</v>
      </c>
      <c r="L97" s="5" t="s">
        <v>103</v>
      </c>
      <c r="M9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97" s="5">
        <v>7.8</v>
      </c>
      <c r="O97" s="5">
        <v>126.9</v>
      </c>
      <c r="P9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97" s="5">
        <v>0</v>
      </c>
      <c r="R97" s="5">
        <v>0</v>
      </c>
      <c r="S97" s="5">
        <v>14.69</v>
      </c>
      <c r="T97" s="5">
        <v>77</v>
      </c>
      <c r="U97" s="5">
        <v>50</v>
      </c>
      <c r="V97" s="5" t="s">
        <v>25</v>
      </c>
      <c r="W97" s="5">
        <v>0</v>
      </c>
      <c r="X97" s="1"/>
      <c r="Y97" s="1"/>
      <c r="Z97" s="1"/>
    </row>
    <row r="98" spans="1:26" x14ac:dyDescent="0.2">
      <c r="A98" s="4">
        <v>655</v>
      </c>
      <c r="B98" s="5">
        <v>328</v>
      </c>
      <c r="C98" s="5">
        <v>7.6</v>
      </c>
      <c r="D98" s="5">
        <v>335.6</v>
      </c>
      <c r="E98" s="5" t="s">
        <v>61</v>
      </c>
      <c r="F9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7.6</v>
      </c>
      <c r="G98" s="5">
        <v>191.1</v>
      </c>
      <c r="H98" s="5">
        <v>1563</v>
      </c>
      <c r="I98" s="5" t="s">
        <v>180</v>
      </c>
      <c r="J9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-3</v>
      </c>
      <c r="K98" s="5">
        <v>16.100000000000001</v>
      </c>
      <c r="L98" s="5" t="s">
        <v>93</v>
      </c>
      <c r="M9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98" s="5">
        <v>8.3000000000000007</v>
      </c>
      <c r="O98" s="5">
        <v>163.4</v>
      </c>
      <c r="P9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98" s="5">
        <v>0</v>
      </c>
      <c r="R98" s="5">
        <v>0</v>
      </c>
      <c r="S98" s="5">
        <v>14.69</v>
      </c>
      <c r="T98" s="5">
        <v>77</v>
      </c>
      <c r="U98" s="5">
        <v>50</v>
      </c>
      <c r="V98" s="5" t="s">
        <v>25</v>
      </c>
      <c r="W98" s="5">
        <v>0</v>
      </c>
      <c r="X98" s="2"/>
      <c r="Y98" s="2"/>
      <c r="Z98" s="1"/>
    </row>
    <row r="99" spans="1:26" x14ac:dyDescent="0.2">
      <c r="A99" s="4">
        <v>686</v>
      </c>
      <c r="B99" s="5">
        <v>307.8</v>
      </c>
      <c r="C99" s="5">
        <v>16.7</v>
      </c>
      <c r="D99" s="5">
        <v>324.5</v>
      </c>
      <c r="E99" s="5" t="s">
        <v>446</v>
      </c>
      <c r="F9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40.4</v>
      </c>
      <c r="G99" s="5">
        <v>190.2</v>
      </c>
      <c r="H99" s="5">
        <v>1321</v>
      </c>
      <c r="I99" s="5" t="s">
        <v>54</v>
      </c>
      <c r="J9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3</v>
      </c>
      <c r="K99" s="5">
        <v>9.1999999999999993</v>
      </c>
      <c r="L99" s="5" t="s">
        <v>203</v>
      </c>
      <c r="M9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99" s="5">
        <v>6.6</v>
      </c>
      <c r="O99" s="5">
        <v>85.2</v>
      </c>
      <c r="P9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99" s="5">
        <v>0</v>
      </c>
      <c r="R99" s="5">
        <v>0</v>
      </c>
      <c r="S99" s="5">
        <v>14.69</v>
      </c>
      <c r="T99" s="5">
        <v>77</v>
      </c>
      <c r="U99" s="5">
        <v>50</v>
      </c>
      <c r="V99" s="5" t="s">
        <v>25</v>
      </c>
      <c r="W99" s="5">
        <v>0</v>
      </c>
      <c r="X99" s="2"/>
      <c r="Y99" s="2"/>
      <c r="Z99" s="1"/>
    </row>
    <row r="100" spans="1:26" x14ac:dyDescent="0.2">
      <c r="A100" s="4">
        <v>656</v>
      </c>
      <c r="B100" s="5">
        <v>322.8</v>
      </c>
      <c r="C100" s="5">
        <v>8.3000000000000007</v>
      </c>
      <c r="D100" s="5">
        <v>331.1</v>
      </c>
      <c r="E100" s="5" t="s">
        <v>197</v>
      </c>
      <c r="F10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0.6</v>
      </c>
      <c r="G100" s="5">
        <v>190.2</v>
      </c>
      <c r="H100" s="5">
        <v>1805</v>
      </c>
      <c r="I100" s="5" t="s">
        <v>101</v>
      </c>
      <c r="J10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</v>
      </c>
      <c r="K100" s="5">
        <v>14.2</v>
      </c>
      <c r="L100" s="5" t="s">
        <v>47</v>
      </c>
      <c r="M10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100" s="5">
        <v>8</v>
      </c>
      <c r="O100" s="5">
        <v>144.6</v>
      </c>
      <c r="P10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00" s="5">
        <v>0</v>
      </c>
      <c r="R100" s="5">
        <v>0</v>
      </c>
      <c r="S100" s="5">
        <v>14.69</v>
      </c>
      <c r="T100" s="5">
        <v>77</v>
      </c>
      <c r="U100" s="5">
        <v>50</v>
      </c>
      <c r="V100" s="5" t="s">
        <v>25</v>
      </c>
      <c r="W100" s="5">
        <v>0</v>
      </c>
      <c r="X100" s="2"/>
      <c r="Y100" s="2"/>
      <c r="Z100" s="1"/>
    </row>
    <row r="101" spans="1:26" x14ac:dyDescent="0.2">
      <c r="A101" s="4">
        <v>628</v>
      </c>
      <c r="B101" s="5">
        <v>322.8</v>
      </c>
      <c r="C101" s="5">
        <v>7.7</v>
      </c>
      <c r="D101" s="5">
        <v>330.4</v>
      </c>
      <c r="E101" s="5" t="s">
        <v>351</v>
      </c>
      <c r="F10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14.8</v>
      </c>
      <c r="G101" s="5">
        <v>190.2</v>
      </c>
      <c r="H101" s="5">
        <v>1926</v>
      </c>
      <c r="I101" s="5" t="s">
        <v>103</v>
      </c>
      <c r="J10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</v>
      </c>
      <c r="K101" s="5">
        <v>14.8</v>
      </c>
      <c r="L101" s="5" t="s">
        <v>105</v>
      </c>
      <c r="M10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101" s="5">
        <v>8.1999999999999993</v>
      </c>
      <c r="O101" s="5">
        <v>152.5</v>
      </c>
      <c r="P10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01" s="5">
        <v>0</v>
      </c>
      <c r="R101" s="5">
        <v>0</v>
      </c>
      <c r="S101" s="5">
        <v>14.69</v>
      </c>
      <c r="T101" s="5">
        <v>77</v>
      </c>
      <c r="U101" s="5">
        <v>50</v>
      </c>
      <c r="V101" s="5" t="s">
        <v>25</v>
      </c>
      <c r="W101" s="5">
        <v>0</v>
      </c>
      <c r="X101" s="1"/>
      <c r="Y101" s="1"/>
      <c r="Z101" s="1"/>
    </row>
    <row r="102" spans="1:26" x14ac:dyDescent="0.2">
      <c r="A102" s="4">
        <v>676</v>
      </c>
      <c r="B102" s="5">
        <v>329.2</v>
      </c>
      <c r="C102" s="5">
        <v>7.3</v>
      </c>
      <c r="D102" s="5">
        <v>336.5</v>
      </c>
      <c r="E102" s="5" t="s">
        <v>246</v>
      </c>
      <c r="F10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1.2</v>
      </c>
      <c r="G102" s="5">
        <v>190.2</v>
      </c>
      <c r="H102" s="5">
        <v>1321</v>
      </c>
      <c r="I102" s="5" t="s">
        <v>47</v>
      </c>
      <c r="J10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102" s="5">
        <v>17.399999999999999</v>
      </c>
      <c r="L102" s="5">
        <v>0</v>
      </c>
      <c r="M10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02" s="5">
        <v>8.4</v>
      </c>
      <c r="O102" s="5">
        <v>173</v>
      </c>
      <c r="P10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102" s="5">
        <v>0</v>
      </c>
      <c r="R102" s="5">
        <v>0</v>
      </c>
      <c r="S102" s="5">
        <v>14.69</v>
      </c>
      <c r="T102" s="5">
        <v>77</v>
      </c>
      <c r="U102" s="5">
        <v>50</v>
      </c>
      <c r="V102" s="5" t="s">
        <v>25</v>
      </c>
      <c r="W102" s="5">
        <v>0</v>
      </c>
      <c r="X102" s="2"/>
      <c r="Y102" s="2"/>
      <c r="Z102" s="1"/>
    </row>
    <row r="103" spans="1:26" x14ac:dyDescent="0.2">
      <c r="A103" s="4">
        <v>688</v>
      </c>
      <c r="B103" s="5">
        <v>309.7</v>
      </c>
      <c r="C103" s="5">
        <v>3.7</v>
      </c>
      <c r="D103" s="5">
        <v>313.39999999999998</v>
      </c>
      <c r="E103" s="5" t="s">
        <v>447</v>
      </c>
      <c r="F10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8.9</v>
      </c>
      <c r="G103" s="5">
        <v>190.2</v>
      </c>
      <c r="H103" s="5">
        <v>3500</v>
      </c>
      <c r="I103" s="5" t="s">
        <v>87</v>
      </c>
      <c r="J10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</v>
      </c>
      <c r="K103" s="5">
        <v>16.100000000000001</v>
      </c>
      <c r="L103" s="5">
        <v>0</v>
      </c>
      <c r="M10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03" s="5">
        <v>8.9</v>
      </c>
      <c r="O103" s="5">
        <v>184.8</v>
      </c>
      <c r="P10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103" s="5">
        <v>0</v>
      </c>
      <c r="R103" s="5">
        <v>0</v>
      </c>
      <c r="S103" s="5">
        <v>14.69</v>
      </c>
      <c r="T103" s="5">
        <v>77</v>
      </c>
      <c r="U103" s="5">
        <v>50</v>
      </c>
      <c r="V103" s="5" t="s">
        <v>25</v>
      </c>
      <c r="W103" s="5">
        <v>0</v>
      </c>
      <c r="X103" s="2"/>
      <c r="Y103" s="2"/>
      <c r="Z103" s="1"/>
    </row>
    <row r="104" spans="1:26" x14ac:dyDescent="0.2">
      <c r="A104" s="4">
        <v>110</v>
      </c>
      <c r="B104" s="5">
        <v>292.10000000000002</v>
      </c>
      <c r="C104" s="5">
        <v>5.0999999999999996</v>
      </c>
      <c r="D104" s="5">
        <v>297.2</v>
      </c>
      <c r="E104" s="5" t="s">
        <v>118</v>
      </c>
      <c r="F10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13</v>
      </c>
      <c r="G104" s="5">
        <v>190</v>
      </c>
      <c r="H104" s="5">
        <v>4965</v>
      </c>
      <c r="I104" s="5" t="s">
        <v>112</v>
      </c>
      <c r="J10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104" s="5">
        <v>6.1</v>
      </c>
      <c r="L104" s="5" t="s">
        <v>87</v>
      </c>
      <c r="M10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104" s="5">
        <v>7.4</v>
      </c>
      <c r="O104" s="5">
        <v>92.9</v>
      </c>
      <c r="P10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04" s="5">
        <v>0</v>
      </c>
      <c r="R104" s="5">
        <v>0</v>
      </c>
      <c r="S104" s="5">
        <v>14.69</v>
      </c>
      <c r="T104" s="5">
        <v>77</v>
      </c>
      <c r="U104" s="5">
        <v>50</v>
      </c>
      <c r="V104" s="5" t="s">
        <v>25</v>
      </c>
      <c r="W104" s="5">
        <v>0</v>
      </c>
      <c r="X104" s="2"/>
      <c r="Y104" s="2"/>
      <c r="Z104" s="1"/>
    </row>
    <row r="105" spans="1:26" x14ac:dyDescent="0.2">
      <c r="A105" s="4">
        <v>661</v>
      </c>
      <c r="B105" s="5">
        <v>302.10000000000002</v>
      </c>
      <c r="C105" s="5">
        <v>7.9</v>
      </c>
      <c r="D105" s="5">
        <v>310</v>
      </c>
      <c r="E105" s="5" t="s">
        <v>436</v>
      </c>
      <c r="F10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20.8</v>
      </c>
      <c r="G105" s="5">
        <v>189.4</v>
      </c>
      <c r="H105" s="5">
        <v>3378</v>
      </c>
      <c r="I105" s="5" t="s">
        <v>105</v>
      </c>
      <c r="J10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105" s="5">
        <v>7.9</v>
      </c>
      <c r="L105" s="5" t="s">
        <v>54</v>
      </c>
      <c r="M10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3</v>
      </c>
      <c r="N105" s="5">
        <v>7.3</v>
      </c>
      <c r="O105" s="5">
        <v>95.8</v>
      </c>
      <c r="P10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05" s="5">
        <v>0</v>
      </c>
      <c r="R105" s="5">
        <v>0</v>
      </c>
      <c r="S105" s="5">
        <v>14.69</v>
      </c>
      <c r="T105" s="5">
        <v>77</v>
      </c>
      <c r="U105" s="5">
        <v>50</v>
      </c>
      <c r="V105" s="5" t="s">
        <v>25</v>
      </c>
      <c r="W105" s="5">
        <v>0</v>
      </c>
      <c r="X105" s="2"/>
      <c r="Y105" s="2"/>
      <c r="Z105" s="1"/>
    </row>
    <row r="106" spans="1:26" x14ac:dyDescent="0.2">
      <c r="A106" s="4">
        <v>624</v>
      </c>
      <c r="B106" s="5">
        <v>304.8</v>
      </c>
      <c r="C106" s="5">
        <v>8.8000000000000007</v>
      </c>
      <c r="D106" s="5">
        <v>313.60000000000002</v>
      </c>
      <c r="E106" s="5" t="s">
        <v>417</v>
      </c>
      <c r="F10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40.799999999999997</v>
      </c>
      <c r="G106" s="5">
        <v>189.4</v>
      </c>
      <c r="H106" s="5">
        <v>3015</v>
      </c>
      <c r="I106" s="5" t="s">
        <v>54</v>
      </c>
      <c r="J10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3</v>
      </c>
      <c r="K106" s="5">
        <v>8.5</v>
      </c>
      <c r="L106" s="5" t="s">
        <v>203</v>
      </c>
      <c r="M10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106" s="5">
        <v>7.3</v>
      </c>
      <c r="O106" s="5">
        <v>97.9</v>
      </c>
      <c r="P10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06" s="5">
        <v>0</v>
      </c>
      <c r="R106" s="5">
        <v>0</v>
      </c>
      <c r="S106" s="5">
        <v>14.69</v>
      </c>
      <c r="T106" s="5">
        <v>77</v>
      </c>
      <c r="U106" s="5">
        <v>50</v>
      </c>
      <c r="V106" s="5" t="s">
        <v>25</v>
      </c>
      <c r="W106" s="5">
        <v>0</v>
      </c>
      <c r="X106" s="2"/>
      <c r="Y106" s="2"/>
      <c r="Z106" s="1"/>
    </row>
    <row r="107" spans="1:26" x14ac:dyDescent="0.2">
      <c r="A107" s="4">
        <v>164</v>
      </c>
      <c r="B107" s="5">
        <v>293.2</v>
      </c>
      <c r="C107" s="5">
        <v>14.3</v>
      </c>
      <c r="D107" s="5">
        <v>307.5</v>
      </c>
      <c r="E107" s="5" t="s">
        <v>164</v>
      </c>
      <c r="F10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-47.4</v>
      </c>
      <c r="G107" s="5">
        <v>188.6</v>
      </c>
      <c r="H107" s="5">
        <v>2551</v>
      </c>
      <c r="I107" s="5" t="s">
        <v>107</v>
      </c>
      <c r="J10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107" s="5">
        <v>6.1</v>
      </c>
      <c r="L107" s="5" t="s">
        <v>123</v>
      </c>
      <c r="M10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107" s="5">
        <v>6.4</v>
      </c>
      <c r="O107" s="5">
        <v>66</v>
      </c>
      <c r="P10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07" s="5">
        <v>0</v>
      </c>
      <c r="R107" s="5">
        <v>0</v>
      </c>
      <c r="S107" s="5">
        <v>14.69</v>
      </c>
      <c r="T107" s="5">
        <v>77</v>
      </c>
      <c r="U107" s="5">
        <v>50</v>
      </c>
      <c r="V107" s="5" t="s">
        <v>25</v>
      </c>
      <c r="W107" s="5">
        <v>0</v>
      </c>
      <c r="X107" s="2"/>
      <c r="Y107" s="2"/>
      <c r="Z107" s="1"/>
    </row>
    <row r="108" spans="1:26" x14ac:dyDescent="0.2">
      <c r="A108" s="4">
        <v>114</v>
      </c>
      <c r="B108" s="5">
        <v>327.8</v>
      </c>
      <c r="C108" s="5">
        <v>7.5</v>
      </c>
      <c r="D108" s="5">
        <v>335.3</v>
      </c>
      <c r="E108" s="5" t="s">
        <v>124</v>
      </c>
      <c r="F10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5.2</v>
      </c>
      <c r="G108" s="5">
        <v>188.6</v>
      </c>
      <c r="H108" s="5">
        <v>1172</v>
      </c>
      <c r="I108" s="5" t="s">
        <v>125</v>
      </c>
      <c r="J10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108" s="5">
        <v>17.899999999999999</v>
      </c>
      <c r="L108" s="5">
        <v>0</v>
      </c>
      <c r="M10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08" s="5">
        <v>8.4</v>
      </c>
      <c r="O108" s="5">
        <v>173.8</v>
      </c>
      <c r="P10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108" s="5">
        <v>0</v>
      </c>
      <c r="R108" s="5">
        <v>0</v>
      </c>
      <c r="S108" s="5">
        <v>14.69</v>
      </c>
      <c r="T108" s="5">
        <v>77</v>
      </c>
      <c r="U108" s="5">
        <v>50</v>
      </c>
      <c r="V108" s="5" t="s">
        <v>25</v>
      </c>
      <c r="W108" s="5">
        <v>0</v>
      </c>
      <c r="X108" s="2"/>
      <c r="Y108" s="2"/>
      <c r="Z108" s="1"/>
    </row>
    <row r="109" spans="1:26" x14ac:dyDescent="0.2">
      <c r="A109" s="4">
        <v>609</v>
      </c>
      <c r="B109" s="5">
        <v>300</v>
      </c>
      <c r="C109" s="5">
        <v>14.8</v>
      </c>
      <c r="D109" s="5">
        <v>314.7</v>
      </c>
      <c r="E109" s="5" t="s">
        <v>369</v>
      </c>
      <c r="F10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9.5</v>
      </c>
      <c r="G109" s="5">
        <v>188.5</v>
      </c>
      <c r="H109" s="5">
        <v>2047</v>
      </c>
      <c r="I109" s="5" t="s">
        <v>211</v>
      </c>
      <c r="J10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-11</v>
      </c>
      <c r="K109" s="5">
        <v>7.9</v>
      </c>
      <c r="L109" s="5" t="s">
        <v>105</v>
      </c>
      <c r="M10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109" s="5">
        <v>6.6</v>
      </c>
      <c r="O109" s="5">
        <v>77.900000000000006</v>
      </c>
      <c r="P10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09" s="5">
        <v>0</v>
      </c>
      <c r="R109" s="5">
        <v>0</v>
      </c>
      <c r="S109" s="5">
        <v>14.69</v>
      </c>
      <c r="T109" s="5">
        <v>77</v>
      </c>
      <c r="U109" s="5">
        <v>50</v>
      </c>
      <c r="V109" s="5" t="s">
        <v>25</v>
      </c>
      <c r="W109" s="5">
        <v>0</v>
      </c>
      <c r="X109" s="2"/>
      <c r="Y109" s="2"/>
      <c r="Z109" s="1"/>
    </row>
    <row r="110" spans="1:26" x14ac:dyDescent="0.2">
      <c r="A110" s="4">
        <v>614</v>
      </c>
      <c r="B110" s="5">
        <v>303.2</v>
      </c>
      <c r="C110" s="5">
        <v>8.9</v>
      </c>
      <c r="D110" s="5">
        <v>312.10000000000002</v>
      </c>
      <c r="E110" s="5" t="s">
        <v>408</v>
      </c>
      <c r="F11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-41.8</v>
      </c>
      <c r="G110" s="5">
        <v>188.5</v>
      </c>
      <c r="H110" s="5">
        <v>3015</v>
      </c>
      <c r="I110" s="5" t="s">
        <v>101</v>
      </c>
      <c r="J11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</v>
      </c>
      <c r="K110" s="5">
        <v>8.5</v>
      </c>
      <c r="L110" s="5" t="s">
        <v>84</v>
      </c>
      <c r="M11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110" s="5">
        <v>7.3</v>
      </c>
      <c r="O110" s="5">
        <v>97</v>
      </c>
      <c r="P11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10" s="5">
        <v>0</v>
      </c>
      <c r="R110" s="5">
        <v>0</v>
      </c>
      <c r="S110" s="5">
        <v>14.69</v>
      </c>
      <c r="T110" s="5">
        <v>77</v>
      </c>
      <c r="U110" s="5">
        <v>50</v>
      </c>
      <c r="V110" s="5" t="s">
        <v>25</v>
      </c>
      <c r="W110" s="5">
        <v>0</v>
      </c>
      <c r="X110" s="2"/>
      <c r="Y110" s="2"/>
      <c r="Z110" s="1"/>
    </row>
    <row r="111" spans="1:26" x14ac:dyDescent="0.2">
      <c r="A111" s="4">
        <v>582</v>
      </c>
      <c r="B111" s="5">
        <v>308.39999999999998</v>
      </c>
      <c r="C111" s="5">
        <v>5</v>
      </c>
      <c r="D111" s="5">
        <v>313.39999999999998</v>
      </c>
      <c r="E111" s="5" t="s">
        <v>222</v>
      </c>
      <c r="F11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-17.899999999999999</v>
      </c>
      <c r="G111" s="5">
        <v>188.5</v>
      </c>
      <c r="H111" s="5">
        <v>3378</v>
      </c>
      <c r="I111" s="5" t="s">
        <v>28</v>
      </c>
      <c r="J11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-5</v>
      </c>
      <c r="K111" s="5">
        <v>13.6</v>
      </c>
      <c r="L111" s="5" t="s">
        <v>113</v>
      </c>
      <c r="M11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111" s="5">
        <v>8.4</v>
      </c>
      <c r="O111" s="5">
        <v>155.1</v>
      </c>
      <c r="P11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11" s="5">
        <v>0</v>
      </c>
      <c r="R111" s="5">
        <v>0</v>
      </c>
      <c r="S111" s="5">
        <v>14.69</v>
      </c>
      <c r="T111" s="5">
        <v>77</v>
      </c>
      <c r="U111" s="5">
        <v>50</v>
      </c>
      <c r="V111" s="5" t="s">
        <v>25</v>
      </c>
      <c r="W111" s="5">
        <v>0</v>
      </c>
      <c r="X111" s="2"/>
      <c r="Y111" s="2"/>
      <c r="Z111" s="1"/>
    </row>
    <row r="112" spans="1:26" x14ac:dyDescent="0.2">
      <c r="A112" s="4">
        <v>574</v>
      </c>
      <c r="B112" s="5">
        <v>284.7</v>
      </c>
      <c r="C112" s="5">
        <v>24.7</v>
      </c>
      <c r="D112" s="5">
        <v>309.39999999999998</v>
      </c>
      <c r="E112" s="5" t="s">
        <v>387</v>
      </c>
      <c r="F11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30.4</v>
      </c>
      <c r="G112" s="5">
        <v>187.7</v>
      </c>
      <c r="H112" s="5">
        <v>1200</v>
      </c>
      <c r="I112" s="5" t="s">
        <v>203</v>
      </c>
      <c r="J11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</v>
      </c>
      <c r="K112" s="5">
        <v>6.6</v>
      </c>
      <c r="L112" s="5" t="s">
        <v>33</v>
      </c>
      <c r="M11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112" s="5">
        <v>5.7</v>
      </c>
      <c r="O112" s="5">
        <v>55.4</v>
      </c>
      <c r="P11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12" s="5">
        <v>0</v>
      </c>
      <c r="R112" s="5">
        <v>0</v>
      </c>
      <c r="S112" s="5">
        <v>14.69</v>
      </c>
      <c r="T112" s="5">
        <v>77</v>
      </c>
      <c r="U112" s="5">
        <v>50</v>
      </c>
      <c r="V112" s="5" t="s">
        <v>25</v>
      </c>
      <c r="W112" s="5">
        <v>0</v>
      </c>
      <c r="X112" s="2"/>
      <c r="Y112" s="2"/>
      <c r="Z112" s="1"/>
    </row>
    <row r="113" spans="1:26" x14ac:dyDescent="0.2">
      <c r="A113" s="4">
        <v>615</v>
      </c>
      <c r="B113" s="5">
        <v>303</v>
      </c>
      <c r="C113" s="5">
        <v>8</v>
      </c>
      <c r="D113" s="5">
        <v>310.89999999999998</v>
      </c>
      <c r="E113" s="5" t="s">
        <v>409</v>
      </c>
      <c r="F11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46.9</v>
      </c>
      <c r="G113" s="5">
        <v>187.7</v>
      </c>
      <c r="H113" s="5">
        <v>3136</v>
      </c>
      <c r="I113" s="5" t="s">
        <v>120</v>
      </c>
      <c r="J11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</v>
      </c>
      <c r="K113" s="5">
        <v>9.1999999999999993</v>
      </c>
      <c r="L113" s="5" t="s">
        <v>203</v>
      </c>
      <c r="M11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113" s="5">
        <v>7.4</v>
      </c>
      <c r="O113" s="5">
        <v>104.4</v>
      </c>
      <c r="P11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13" s="5">
        <v>0</v>
      </c>
      <c r="R113" s="5">
        <v>0</v>
      </c>
      <c r="S113" s="5">
        <v>14.69</v>
      </c>
      <c r="T113" s="5">
        <v>77</v>
      </c>
      <c r="U113" s="5">
        <v>50</v>
      </c>
      <c r="V113" s="5" t="s">
        <v>25</v>
      </c>
      <c r="W113" s="5">
        <v>0</v>
      </c>
      <c r="X113" s="2"/>
      <c r="Y113" s="2"/>
      <c r="Z113" s="1"/>
    </row>
    <row r="114" spans="1:26" x14ac:dyDescent="0.2">
      <c r="A114" s="4">
        <v>601</v>
      </c>
      <c r="B114" s="5">
        <v>310.89999999999998</v>
      </c>
      <c r="C114" s="5">
        <v>9.6999999999999993</v>
      </c>
      <c r="D114" s="5">
        <v>320.60000000000002</v>
      </c>
      <c r="E114" s="5" t="s">
        <v>404</v>
      </c>
      <c r="F11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-24.7</v>
      </c>
      <c r="G114" s="5">
        <v>187.7</v>
      </c>
      <c r="H114" s="5">
        <v>2168</v>
      </c>
      <c r="I114" s="5" t="s">
        <v>93</v>
      </c>
      <c r="J11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</v>
      </c>
      <c r="K114" s="5">
        <v>11.1</v>
      </c>
      <c r="L114" s="5" t="s">
        <v>28</v>
      </c>
      <c r="M11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114" s="5">
        <v>7.5</v>
      </c>
      <c r="O114" s="5">
        <v>113.2</v>
      </c>
      <c r="P11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14" s="5">
        <v>0</v>
      </c>
      <c r="R114" s="5">
        <v>0</v>
      </c>
      <c r="S114" s="5">
        <v>14.69</v>
      </c>
      <c r="T114" s="5">
        <v>77</v>
      </c>
      <c r="U114" s="5">
        <v>50</v>
      </c>
      <c r="V114" s="5" t="s">
        <v>25</v>
      </c>
      <c r="W114" s="5">
        <v>0</v>
      </c>
      <c r="X114" s="2"/>
      <c r="Y114" s="2"/>
      <c r="Z114" s="1"/>
    </row>
    <row r="115" spans="1:26" x14ac:dyDescent="0.2">
      <c r="A115" s="4">
        <v>665</v>
      </c>
      <c r="B115" s="5">
        <v>317.5</v>
      </c>
      <c r="C115" s="5">
        <v>9.1</v>
      </c>
      <c r="D115" s="5">
        <v>326.60000000000002</v>
      </c>
      <c r="E115" s="5" t="s">
        <v>437</v>
      </c>
      <c r="F11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27</v>
      </c>
      <c r="G115" s="5">
        <v>187.7</v>
      </c>
      <c r="H115" s="5">
        <v>1805</v>
      </c>
      <c r="I115" s="5" t="s">
        <v>105</v>
      </c>
      <c r="J11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115" s="5">
        <v>13.6</v>
      </c>
      <c r="L115" s="5" t="s">
        <v>105</v>
      </c>
      <c r="M11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115" s="5">
        <v>7.8</v>
      </c>
      <c r="O115" s="5">
        <v>134.9</v>
      </c>
      <c r="P11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15" s="5">
        <v>0</v>
      </c>
      <c r="R115" s="5">
        <v>0</v>
      </c>
      <c r="S115" s="5">
        <v>14.69</v>
      </c>
      <c r="T115" s="5">
        <v>77</v>
      </c>
      <c r="U115" s="5">
        <v>50</v>
      </c>
      <c r="V115" s="5" t="s">
        <v>25</v>
      </c>
      <c r="W115" s="5">
        <v>0</v>
      </c>
      <c r="X115" s="2"/>
      <c r="Y115" s="2"/>
      <c r="Z115" s="1"/>
    </row>
    <row r="116" spans="1:26" x14ac:dyDescent="0.2">
      <c r="A116" s="4">
        <v>594</v>
      </c>
      <c r="B116" s="5">
        <v>318.3</v>
      </c>
      <c r="C116" s="5">
        <v>8.6</v>
      </c>
      <c r="D116" s="5">
        <v>326.8</v>
      </c>
      <c r="E116" s="5" t="s">
        <v>398</v>
      </c>
      <c r="F11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-1.3</v>
      </c>
      <c r="G116" s="5">
        <v>187.7</v>
      </c>
      <c r="H116" s="5">
        <v>1805</v>
      </c>
      <c r="I116" s="5" t="s">
        <v>120</v>
      </c>
      <c r="J11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</v>
      </c>
      <c r="K116" s="5">
        <v>14.2</v>
      </c>
      <c r="L116" s="5" t="s">
        <v>113</v>
      </c>
      <c r="M11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116" s="5">
        <v>7.9</v>
      </c>
      <c r="O116" s="5">
        <v>140.9</v>
      </c>
      <c r="P11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16" s="5">
        <v>0</v>
      </c>
      <c r="R116" s="5">
        <v>0</v>
      </c>
      <c r="S116" s="5">
        <v>14.69</v>
      </c>
      <c r="T116" s="5">
        <v>77</v>
      </c>
      <c r="U116" s="5">
        <v>50</v>
      </c>
      <c r="V116" s="5" t="s">
        <v>25</v>
      </c>
      <c r="W116" s="5">
        <v>0</v>
      </c>
      <c r="X116" s="2"/>
      <c r="Y116" s="2"/>
      <c r="Z116" s="1"/>
    </row>
    <row r="117" spans="1:26" x14ac:dyDescent="0.2">
      <c r="A117" s="4">
        <v>645</v>
      </c>
      <c r="B117" s="5">
        <v>317.2</v>
      </c>
      <c r="C117" s="5">
        <v>7.9</v>
      </c>
      <c r="D117" s="5">
        <v>325.10000000000002</v>
      </c>
      <c r="E117" s="5" t="s">
        <v>195</v>
      </c>
      <c r="F11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7.3</v>
      </c>
      <c r="G117" s="5">
        <v>187.7</v>
      </c>
      <c r="H117" s="5">
        <v>2047</v>
      </c>
      <c r="I117" s="5" t="s">
        <v>180</v>
      </c>
      <c r="J11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-3</v>
      </c>
      <c r="K117" s="5">
        <v>14.2</v>
      </c>
      <c r="L117" s="5" t="s">
        <v>93</v>
      </c>
      <c r="M11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117" s="5">
        <v>8.1</v>
      </c>
      <c r="O117" s="5">
        <v>144.5</v>
      </c>
      <c r="P11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17" s="5">
        <v>0</v>
      </c>
      <c r="R117" s="5">
        <v>0</v>
      </c>
      <c r="S117" s="5">
        <v>14.69</v>
      </c>
      <c r="T117" s="5">
        <v>77</v>
      </c>
      <c r="U117" s="5">
        <v>50</v>
      </c>
      <c r="V117" s="5" t="s">
        <v>25</v>
      </c>
      <c r="W117" s="5">
        <v>0</v>
      </c>
      <c r="X117" s="2"/>
      <c r="Y117" s="2"/>
      <c r="Z117" s="1"/>
    </row>
    <row r="118" spans="1:26" x14ac:dyDescent="0.2">
      <c r="A118" s="4">
        <v>611</v>
      </c>
      <c r="B118" s="5">
        <v>321.39999999999998</v>
      </c>
      <c r="C118" s="5">
        <v>8.4</v>
      </c>
      <c r="D118" s="5">
        <v>329.8</v>
      </c>
      <c r="E118" s="5" t="s">
        <v>407</v>
      </c>
      <c r="F11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25.1</v>
      </c>
      <c r="G118" s="5">
        <v>187.7</v>
      </c>
      <c r="H118" s="5">
        <v>1563</v>
      </c>
      <c r="I118" s="5" t="s">
        <v>84</v>
      </c>
      <c r="J11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</v>
      </c>
      <c r="K118" s="5">
        <v>15.5</v>
      </c>
      <c r="L118" s="5" t="s">
        <v>87</v>
      </c>
      <c r="M11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118" s="5">
        <v>8.1</v>
      </c>
      <c r="O118" s="5">
        <v>151.69999999999999</v>
      </c>
      <c r="P11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18" s="5">
        <v>0</v>
      </c>
      <c r="R118" s="5">
        <v>0</v>
      </c>
      <c r="S118" s="5">
        <v>14.69</v>
      </c>
      <c r="T118" s="5">
        <v>77</v>
      </c>
      <c r="U118" s="5">
        <v>50</v>
      </c>
      <c r="V118" s="5" t="s">
        <v>25</v>
      </c>
      <c r="W118" s="5">
        <v>0</v>
      </c>
      <c r="X118" s="2"/>
      <c r="Y118" s="2"/>
      <c r="Z118" s="1"/>
    </row>
    <row r="119" spans="1:26" x14ac:dyDescent="0.2">
      <c r="A119" s="4">
        <v>616</v>
      </c>
      <c r="B119" s="5">
        <v>325</v>
      </c>
      <c r="C119" s="5">
        <v>8.3000000000000007</v>
      </c>
      <c r="D119" s="5">
        <v>333.3</v>
      </c>
      <c r="E119" s="5" t="s">
        <v>410</v>
      </c>
      <c r="F11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30.7</v>
      </c>
      <c r="G119" s="5">
        <v>187.7</v>
      </c>
      <c r="H119" s="5">
        <v>1200</v>
      </c>
      <c r="I119" s="5" t="s">
        <v>93</v>
      </c>
      <c r="J11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</v>
      </c>
      <c r="K119" s="5">
        <v>16.7</v>
      </c>
      <c r="L119" s="5" t="s">
        <v>33</v>
      </c>
      <c r="M11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119" s="5">
        <v>8.1</v>
      </c>
      <c r="O119" s="5">
        <v>160.1</v>
      </c>
      <c r="P11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19" s="5">
        <v>0</v>
      </c>
      <c r="R119" s="5">
        <v>0</v>
      </c>
      <c r="S119" s="5">
        <v>14.69</v>
      </c>
      <c r="T119" s="5">
        <v>77</v>
      </c>
      <c r="U119" s="5">
        <v>50</v>
      </c>
      <c r="V119" s="5" t="s">
        <v>25</v>
      </c>
      <c r="W119" s="5">
        <v>0</v>
      </c>
      <c r="X119" s="2"/>
      <c r="Y119" s="2"/>
      <c r="Z119" s="1"/>
    </row>
    <row r="120" spans="1:26" x14ac:dyDescent="0.2">
      <c r="A120" s="4">
        <v>606</v>
      </c>
      <c r="B120" s="5">
        <v>326.2</v>
      </c>
      <c r="C120" s="5">
        <v>7.4</v>
      </c>
      <c r="D120" s="5">
        <v>333.7</v>
      </c>
      <c r="E120" s="5" t="s">
        <v>381</v>
      </c>
      <c r="F12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-1.2</v>
      </c>
      <c r="G120" s="5">
        <v>187.7</v>
      </c>
      <c r="H120" s="5">
        <v>1200</v>
      </c>
      <c r="I120" s="5" t="s">
        <v>224</v>
      </c>
      <c r="J12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</v>
      </c>
      <c r="K120" s="5">
        <v>18</v>
      </c>
      <c r="L120" s="5">
        <v>0</v>
      </c>
      <c r="M12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20" s="5">
        <v>8.4</v>
      </c>
      <c r="O120" s="5">
        <v>174</v>
      </c>
      <c r="P12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120" s="5">
        <v>0</v>
      </c>
      <c r="R120" s="5">
        <v>0</v>
      </c>
      <c r="S120" s="5">
        <v>14.69</v>
      </c>
      <c r="T120" s="5">
        <v>77</v>
      </c>
      <c r="U120" s="5">
        <v>50</v>
      </c>
      <c r="V120" s="5" t="s">
        <v>25</v>
      </c>
      <c r="W120" s="5">
        <v>0</v>
      </c>
      <c r="X120" s="2"/>
      <c r="Y120" s="2"/>
      <c r="Z120" s="1"/>
    </row>
    <row r="121" spans="1:26" x14ac:dyDescent="0.2">
      <c r="A121" s="4">
        <v>185</v>
      </c>
      <c r="B121" s="5">
        <v>296</v>
      </c>
      <c r="C121" s="5">
        <v>9.8000000000000007</v>
      </c>
      <c r="D121" s="5">
        <v>305.8</v>
      </c>
      <c r="E121" s="5" t="s">
        <v>48</v>
      </c>
      <c r="F12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-5.3</v>
      </c>
      <c r="G121" s="5">
        <v>187.1</v>
      </c>
      <c r="H121" s="5">
        <v>3068</v>
      </c>
      <c r="I121" s="5" t="s">
        <v>125</v>
      </c>
      <c r="J12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121" s="5">
        <v>7.1</v>
      </c>
      <c r="L121" s="5" t="s">
        <v>113</v>
      </c>
      <c r="M12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121" s="5">
        <v>6.9</v>
      </c>
      <c r="O121" s="5">
        <v>81.599999999999994</v>
      </c>
      <c r="P12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21" s="5">
        <v>0</v>
      </c>
      <c r="R121" s="5">
        <v>0</v>
      </c>
      <c r="S121" s="5">
        <v>14.69</v>
      </c>
      <c r="T121" s="5">
        <v>77</v>
      </c>
      <c r="U121" s="5">
        <v>50</v>
      </c>
      <c r="V121" s="5" t="s">
        <v>25</v>
      </c>
      <c r="W121" s="5">
        <v>0</v>
      </c>
      <c r="X121" s="2"/>
      <c r="Y121" s="2"/>
      <c r="Z121" s="1"/>
    </row>
    <row r="122" spans="1:26" x14ac:dyDescent="0.2">
      <c r="A122" s="4">
        <v>593</v>
      </c>
      <c r="B122" s="5">
        <v>310.7</v>
      </c>
      <c r="C122" s="5">
        <v>8.1999999999999993</v>
      </c>
      <c r="D122" s="5">
        <v>319</v>
      </c>
      <c r="E122" s="5" t="s">
        <v>255</v>
      </c>
      <c r="F12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29.2</v>
      </c>
      <c r="G122" s="5">
        <v>186.8</v>
      </c>
      <c r="H122" s="5">
        <v>2410</v>
      </c>
      <c r="I122" s="5" t="s">
        <v>84</v>
      </c>
      <c r="J12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</v>
      </c>
      <c r="K122" s="5">
        <v>12.3</v>
      </c>
      <c r="L122" s="5" t="s">
        <v>203</v>
      </c>
      <c r="M12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122" s="5">
        <v>7.8</v>
      </c>
      <c r="O122" s="5">
        <v>127.4</v>
      </c>
      <c r="P12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22" s="5">
        <v>0</v>
      </c>
      <c r="R122" s="5">
        <v>0</v>
      </c>
      <c r="S122" s="5">
        <v>14.69</v>
      </c>
      <c r="T122" s="5">
        <v>77</v>
      </c>
      <c r="U122" s="5">
        <v>50</v>
      </c>
      <c r="V122" s="5" t="s">
        <v>25</v>
      </c>
      <c r="W122" s="5">
        <v>0</v>
      </c>
      <c r="X122" s="2"/>
      <c r="Y122" s="2"/>
      <c r="Z122" s="1"/>
    </row>
    <row r="123" spans="1:26" x14ac:dyDescent="0.2">
      <c r="A123" s="4">
        <v>571</v>
      </c>
      <c r="B123" s="5">
        <v>309.2</v>
      </c>
      <c r="C123" s="5">
        <v>7.5</v>
      </c>
      <c r="D123" s="5">
        <v>316.7</v>
      </c>
      <c r="E123" s="5" t="s">
        <v>386</v>
      </c>
      <c r="F12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51.7</v>
      </c>
      <c r="G123" s="5">
        <v>186.8</v>
      </c>
      <c r="H123" s="5">
        <v>2652</v>
      </c>
      <c r="I123" s="5" t="s">
        <v>108</v>
      </c>
      <c r="J12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11</v>
      </c>
      <c r="K123" s="5">
        <v>12.3</v>
      </c>
      <c r="L123" s="5" t="s">
        <v>203</v>
      </c>
      <c r="M12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123" s="5">
        <v>7.8</v>
      </c>
      <c r="O123" s="5">
        <v>129.6</v>
      </c>
      <c r="P12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23" s="5">
        <v>0</v>
      </c>
      <c r="R123" s="5">
        <v>0</v>
      </c>
      <c r="S123" s="5">
        <v>14.69</v>
      </c>
      <c r="T123" s="5">
        <v>77</v>
      </c>
      <c r="U123" s="5">
        <v>50</v>
      </c>
      <c r="V123" s="5" t="s">
        <v>25</v>
      </c>
      <c r="W123" s="5">
        <v>0</v>
      </c>
      <c r="X123" s="2"/>
      <c r="Y123" s="2"/>
      <c r="Z123" s="1"/>
    </row>
    <row r="124" spans="1:26" x14ac:dyDescent="0.2">
      <c r="A124" s="4">
        <v>664</v>
      </c>
      <c r="B124" s="5">
        <v>318.2</v>
      </c>
      <c r="C124" s="5">
        <v>6.9</v>
      </c>
      <c r="D124" s="5">
        <v>325.10000000000002</v>
      </c>
      <c r="E124" s="5" t="s">
        <v>371</v>
      </c>
      <c r="F12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3.8</v>
      </c>
      <c r="G124" s="5">
        <v>186.8</v>
      </c>
      <c r="H124" s="5">
        <v>1926</v>
      </c>
      <c r="I124" s="5" t="s">
        <v>54</v>
      </c>
      <c r="J12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3</v>
      </c>
      <c r="K124" s="5">
        <v>16.100000000000001</v>
      </c>
      <c r="L124" s="5">
        <v>0</v>
      </c>
      <c r="M12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24" s="5">
        <v>8.3000000000000007</v>
      </c>
      <c r="O124" s="5">
        <v>161.80000000000001</v>
      </c>
      <c r="P12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124" s="5">
        <v>0</v>
      </c>
      <c r="R124" s="5">
        <v>0</v>
      </c>
      <c r="S124" s="5">
        <v>14.69</v>
      </c>
      <c r="T124" s="5">
        <v>77</v>
      </c>
      <c r="U124" s="5">
        <v>50</v>
      </c>
      <c r="V124" s="5" t="s">
        <v>25</v>
      </c>
      <c r="W124" s="5">
        <v>0</v>
      </c>
      <c r="X124" s="2"/>
      <c r="Y124" s="2"/>
      <c r="Z124" s="1"/>
    </row>
    <row r="125" spans="1:26" x14ac:dyDescent="0.2">
      <c r="A125" s="4">
        <v>625</v>
      </c>
      <c r="B125" s="5">
        <v>299.10000000000002</v>
      </c>
      <c r="C125" s="5">
        <v>9.1999999999999993</v>
      </c>
      <c r="D125" s="5">
        <v>308.3</v>
      </c>
      <c r="E125" s="5" t="s">
        <v>418</v>
      </c>
      <c r="F12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-20.9</v>
      </c>
      <c r="G125" s="5">
        <v>186</v>
      </c>
      <c r="H125" s="5">
        <v>2894</v>
      </c>
      <c r="I125" s="5">
        <v>0</v>
      </c>
      <c r="J12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25" s="5">
        <v>8.5</v>
      </c>
      <c r="L125" s="5" t="s">
        <v>101</v>
      </c>
      <c r="M12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125" s="5">
        <v>7.1</v>
      </c>
      <c r="O125" s="5">
        <v>93.2</v>
      </c>
      <c r="P12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125" s="5">
        <v>0</v>
      </c>
      <c r="R125" s="5">
        <v>0</v>
      </c>
      <c r="S125" s="5">
        <v>14.69</v>
      </c>
      <c r="T125" s="5">
        <v>77</v>
      </c>
      <c r="U125" s="5">
        <v>50</v>
      </c>
      <c r="V125" s="5" t="s">
        <v>25</v>
      </c>
      <c r="W125" s="5">
        <v>0</v>
      </c>
      <c r="X125" s="2"/>
      <c r="Y125" s="2"/>
      <c r="Z125" s="1"/>
    </row>
    <row r="126" spans="1:26" x14ac:dyDescent="0.2">
      <c r="A126" s="4">
        <v>573</v>
      </c>
      <c r="B126" s="5">
        <v>308.2</v>
      </c>
      <c r="C126" s="5">
        <v>15.2</v>
      </c>
      <c r="D126" s="5">
        <v>323.39999999999998</v>
      </c>
      <c r="E126" s="5" t="s">
        <v>327</v>
      </c>
      <c r="F12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-38.6</v>
      </c>
      <c r="G126" s="5">
        <v>186</v>
      </c>
      <c r="H126" s="5">
        <v>1200</v>
      </c>
      <c r="I126" s="5" t="s">
        <v>224</v>
      </c>
      <c r="J12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</v>
      </c>
      <c r="K126" s="5">
        <v>11.1</v>
      </c>
      <c r="L126" s="5" t="s">
        <v>84</v>
      </c>
      <c r="M12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126" s="5">
        <v>6.9</v>
      </c>
      <c r="O126" s="5">
        <v>99.1</v>
      </c>
      <c r="P12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26" s="5">
        <v>0</v>
      </c>
      <c r="R126" s="5">
        <v>0</v>
      </c>
      <c r="S126" s="5">
        <v>14.69</v>
      </c>
      <c r="T126" s="5">
        <v>77</v>
      </c>
      <c r="U126" s="5">
        <v>50</v>
      </c>
      <c r="V126" s="5" t="s">
        <v>25</v>
      </c>
      <c r="W126" s="5">
        <v>0</v>
      </c>
      <c r="X126" s="2"/>
      <c r="Y126" s="2"/>
      <c r="Z126" s="1"/>
    </row>
    <row r="127" spans="1:26" x14ac:dyDescent="0.2">
      <c r="A127" s="4">
        <v>644</v>
      </c>
      <c r="B127" s="5">
        <v>316.89999999999998</v>
      </c>
      <c r="C127" s="5">
        <v>7</v>
      </c>
      <c r="D127" s="5">
        <v>323.89999999999998</v>
      </c>
      <c r="E127" s="5">
        <v>0</v>
      </c>
      <c r="F12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127" s="5">
        <v>186</v>
      </c>
      <c r="H127" s="5">
        <v>1926</v>
      </c>
      <c r="I127" s="5">
        <v>0</v>
      </c>
      <c r="J12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27" s="5">
        <v>16.100000000000001</v>
      </c>
      <c r="L127" s="5">
        <v>0</v>
      </c>
      <c r="M12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27" s="5">
        <v>8.3000000000000007</v>
      </c>
      <c r="O127" s="5">
        <v>160.80000000000001</v>
      </c>
      <c r="P12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127" s="5">
        <v>0</v>
      </c>
      <c r="R127" s="5">
        <v>0</v>
      </c>
      <c r="S127" s="5">
        <v>14.69</v>
      </c>
      <c r="T127" s="5">
        <v>77</v>
      </c>
      <c r="U127" s="5">
        <v>50</v>
      </c>
      <c r="V127" s="5" t="s">
        <v>25</v>
      </c>
      <c r="W127" s="5">
        <v>0</v>
      </c>
      <c r="X127" s="2"/>
      <c r="Y127" s="2"/>
      <c r="Z127" s="1"/>
    </row>
    <row r="128" spans="1:26" x14ac:dyDescent="0.2">
      <c r="A128" s="4">
        <v>186</v>
      </c>
      <c r="B128" s="5">
        <v>308.3</v>
      </c>
      <c r="C128" s="5">
        <v>6.8</v>
      </c>
      <c r="D128" s="5">
        <v>315</v>
      </c>
      <c r="E128" s="5" t="s">
        <v>183</v>
      </c>
      <c r="F12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59.6</v>
      </c>
      <c r="G128" s="5">
        <v>185.7</v>
      </c>
      <c r="H128" s="5">
        <v>2724</v>
      </c>
      <c r="I128" s="5" t="s">
        <v>128</v>
      </c>
      <c r="J12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128" s="5">
        <v>13.6</v>
      </c>
      <c r="L128" s="5" t="s">
        <v>120</v>
      </c>
      <c r="M12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</v>
      </c>
      <c r="N128" s="5">
        <v>8.1</v>
      </c>
      <c r="O128" s="5">
        <v>142.19999999999999</v>
      </c>
      <c r="P12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28" s="5">
        <v>0</v>
      </c>
      <c r="R128" s="5">
        <v>0</v>
      </c>
      <c r="S128" s="5">
        <v>14.69</v>
      </c>
      <c r="T128" s="5">
        <v>77</v>
      </c>
      <c r="U128" s="5">
        <v>50</v>
      </c>
      <c r="V128" s="5" t="s">
        <v>25</v>
      </c>
      <c r="W128" s="5">
        <v>0</v>
      </c>
      <c r="X128" s="2"/>
      <c r="Y128" s="2"/>
      <c r="Z128" s="1"/>
    </row>
    <row r="129" spans="1:26" x14ac:dyDescent="0.2">
      <c r="A129" s="4">
        <v>301</v>
      </c>
      <c r="B129" s="5">
        <v>334.1</v>
      </c>
      <c r="C129" s="5">
        <v>14.7</v>
      </c>
      <c r="D129" s="5">
        <v>348.8</v>
      </c>
      <c r="E129" s="5" t="s">
        <v>261</v>
      </c>
      <c r="F12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-47.7</v>
      </c>
      <c r="G129" s="5">
        <v>185.4</v>
      </c>
      <c r="H129" s="5">
        <v>1500</v>
      </c>
      <c r="I129" s="5">
        <v>0</v>
      </c>
      <c r="J12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29" s="5">
        <v>11</v>
      </c>
      <c r="L129" s="5" t="s">
        <v>245</v>
      </c>
      <c r="M12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-8.1999999999999993</v>
      </c>
      <c r="N129" s="5">
        <v>7.5</v>
      </c>
      <c r="O129" s="5">
        <v>110.2</v>
      </c>
      <c r="P12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129" s="5">
        <v>0</v>
      </c>
      <c r="R129" s="5">
        <v>0</v>
      </c>
      <c r="S129" s="5">
        <v>14.69</v>
      </c>
      <c r="T129" s="5">
        <v>77</v>
      </c>
      <c r="U129" s="5">
        <v>50</v>
      </c>
      <c r="V129" s="5" t="s">
        <v>243</v>
      </c>
      <c r="W129" s="5">
        <v>0</v>
      </c>
      <c r="X129" s="2"/>
      <c r="Y129" s="2"/>
      <c r="Z129" s="1"/>
    </row>
    <row r="130" spans="1:26" x14ac:dyDescent="0.2">
      <c r="A130" s="4">
        <v>218</v>
      </c>
      <c r="B130" s="5">
        <v>288.2</v>
      </c>
      <c r="C130" s="5">
        <v>2.2000000000000002</v>
      </c>
      <c r="D130" s="5">
        <v>290.39999999999998</v>
      </c>
      <c r="E130" s="5" t="s">
        <v>213</v>
      </c>
      <c r="F13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-48.8</v>
      </c>
      <c r="G130" s="5">
        <v>185.4</v>
      </c>
      <c r="H130" s="5">
        <v>4795</v>
      </c>
      <c r="I130" s="5" t="s">
        <v>123</v>
      </c>
      <c r="J13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</v>
      </c>
      <c r="K130" s="5">
        <v>17.2</v>
      </c>
      <c r="L130" s="5" t="s">
        <v>40</v>
      </c>
      <c r="M13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-7.3</v>
      </c>
      <c r="N130" s="5">
        <v>9.1</v>
      </c>
      <c r="O130" s="5">
        <v>199.6</v>
      </c>
      <c r="P13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30" s="5">
        <v>0</v>
      </c>
      <c r="R130" s="5">
        <v>0</v>
      </c>
      <c r="S130" s="5">
        <v>14.69</v>
      </c>
      <c r="T130" s="5">
        <v>77</v>
      </c>
      <c r="U130" s="5">
        <v>50</v>
      </c>
      <c r="V130" s="5" t="s">
        <v>25</v>
      </c>
      <c r="W130" s="5">
        <v>0</v>
      </c>
      <c r="X130" s="2"/>
      <c r="Y130" s="2"/>
      <c r="Z130" s="1"/>
    </row>
    <row r="131" spans="1:26" x14ac:dyDescent="0.2">
      <c r="A131" s="4">
        <v>683</v>
      </c>
      <c r="B131" s="5">
        <v>289.60000000000002</v>
      </c>
      <c r="C131" s="5">
        <v>18.5</v>
      </c>
      <c r="D131" s="5">
        <v>308.10000000000002</v>
      </c>
      <c r="E131" s="5" t="s">
        <v>444</v>
      </c>
      <c r="F13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25.2</v>
      </c>
      <c r="G131" s="5">
        <v>185.2</v>
      </c>
      <c r="H131" s="5">
        <v>1684</v>
      </c>
      <c r="I131" s="5">
        <v>0</v>
      </c>
      <c r="J13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31" s="5">
        <v>7.3</v>
      </c>
      <c r="L131" s="5" t="s">
        <v>33</v>
      </c>
      <c r="M13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131" s="5">
        <v>6.1</v>
      </c>
      <c r="O131" s="5">
        <v>65.8</v>
      </c>
      <c r="P13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131" s="5">
        <v>0</v>
      </c>
      <c r="R131" s="5">
        <v>0</v>
      </c>
      <c r="S131" s="5">
        <v>14.69</v>
      </c>
      <c r="T131" s="5">
        <v>77</v>
      </c>
      <c r="U131" s="5">
        <v>50</v>
      </c>
      <c r="V131" s="5" t="s">
        <v>25</v>
      </c>
      <c r="W131" s="5">
        <v>0</v>
      </c>
      <c r="X131" s="2"/>
      <c r="Y131" s="2"/>
      <c r="Z131" s="1"/>
    </row>
    <row r="132" spans="1:26" x14ac:dyDescent="0.2">
      <c r="A132" s="4">
        <v>649</v>
      </c>
      <c r="B132" s="5">
        <v>311.89999999999998</v>
      </c>
      <c r="C132" s="5">
        <v>10.4</v>
      </c>
      <c r="D132" s="5">
        <v>322.3</v>
      </c>
      <c r="E132" s="5" t="s">
        <v>319</v>
      </c>
      <c r="F13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13.4</v>
      </c>
      <c r="G132" s="5">
        <v>185.2</v>
      </c>
      <c r="H132" s="5">
        <v>1684</v>
      </c>
      <c r="I132" s="5" t="s">
        <v>203</v>
      </c>
      <c r="J13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</v>
      </c>
      <c r="K132" s="5">
        <v>12.9</v>
      </c>
      <c r="L132" s="5" t="s">
        <v>47</v>
      </c>
      <c r="M13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132" s="5">
        <v>7.5</v>
      </c>
      <c r="O132" s="5">
        <v>122.6</v>
      </c>
      <c r="P13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32" s="5">
        <v>0</v>
      </c>
      <c r="R132" s="5">
        <v>0</v>
      </c>
      <c r="S132" s="5">
        <v>14.69</v>
      </c>
      <c r="T132" s="5">
        <v>77</v>
      </c>
      <c r="U132" s="5">
        <v>50</v>
      </c>
      <c r="V132" s="5" t="s">
        <v>25</v>
      </c>
      <c r="W132" s="5">
        <v>0</v>
      </c>
      <c r="X132" s="2"/>
      <c r="Y132" s="2"/>
      <c r="Z132" s="1"/>
    </row>
    <row r="133" spans="1:26" x14ac:dyDescent="0.2">
      <c r="A133" s="4">
        <v>640</v>
      </c>
      <c r="B133" s="5">
        <v>310.7</v>
      </c>
      <c r="C133" s="5">
        <v>7.8</v>
      </c>
      <c r="D133" s="5">
        <v>318.5</v>
      </c>
      <c r="E133" s="5" t="s">
        <v>238</v>
      </c>
      <c r="F13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20</v>
      </c>
      <c r="G133" s="5">
        <v>185.2</v>
      </c>
      <c r="H133" s="5">
        <v>2289</v>
      </c>
      <c r="I133" s="5" t="s">
        <v>54</v>
      </c>
      <c r="J13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3</v>
      </c>
      <c r="K133" s="5">
        <v>13.6</v>
      </c>
      <c r="L133" s="5" t="s">
        <v>54</v>
      </c>
      <c r="M13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3</v>
      </c>
      <c r="N133" s="5">
        <v>7.9</v>
      </c>
      <c r="O133" s="5">
        <v>137.9</v>
      </c>
      <c r="P13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33" s="5">
        <v>0</v>
      </c>
      <c r="R133" s="5">
        <v>0</v>
      </c>
      <c r="S133" s="5">
        <v>14.69</v>
      </c>
      <c r="T133" s="5">
        <v>77</v>
      </c>
      <c r="U133" s="5">
        <v>50</v>
      </c>
      <c r="V133" s="5" t="s">
        <v>25</v>
      </c>
      <c r="W133" s="5">
        <v>0</v>
      </c>
      <c r="X133" s="2"/>
      <c r="Y133" s="2"/>
      <c r="Z133" s="1"/>
    </row>
    <row r="134" spans="1:26" x14ac:dyDescent="0.2">
      <c r="A134" s="4">
        <v>684</v>
      </c>
      <c r="B134" s="5">
        <v>282.8</v>
      </c>
      <c r="C134" s="5">
        <v>17.600000000000001</v>
      </c>
      <c r="D134" s="5">
        <v>300.39999999999998</v>
      </c>
      <c r="E134" s="5" t="s">
        <v>445</v>
      </c>
      <c r="F13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-29.6</v>
      </c>
      <c r="G134" s="5">
        <v>184.3</v>
      </c>
      <c r="H134" s="5">
        <v>2168</v>
      </c>
      <c r="I134" s="5">
        <v>0</v>
      </c>
      <c r="J13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34" s="5">
        <v>6</v>
      </c>
      <c r="L134" s="5" t="s">
        <v>103</v>
      </c>
      <c r="M13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134" s="5">
        <v>6</v>
      </c>
      <c r="O134" s="5">
        <v>57.7</v>
      </c>
      <c r="P13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134" s="5">
        <v>0</v>
      </c>
      <c r="R134" s="5">
        <v>0</v>
      </c>
      <c r="S134" s="5">
        <v>14.69</v>
      </c>
      <c r="T134" s="5">
        <v>77</v>
      </c>
      <c r="U134" s="5">
        <v>50</v>
      </c>
      <c r="V134" s="5" t="s">
        <v>25</v>
      </c>
      <c r="W134" s="5">
        <v>0</v>
      </c>
      <c r="X134" s="2"/>
      <c r="Y134" s="2"/>
      <c r="Z134" s="1"/>
    </row>
    <row r="135" spans="1:26" x14ac:dyDescent="0.2">
      <c r="A135" s="4">
        <v>133</v>
      </c>
      <c r="B135" s="5">
        <v>282.10000000000002</v>
      </c>
      <c r="C135" s="5">
        <v>17.5</v>
      </c>
      <c r="D135" s="5">
        <v>299.60000000000002</v>
      </c>
      <c r="E135" s="5" t="s">
        <v>100</v>
      </c>
      <c r="F13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2.1</v>
      </c>
      <c r="G135" s="5">
        <v>184.3</v>
      </c>
      <c r="H135" s="5">
        <v>2206</v>
      </c>
      <c r="I135" s="5" t="s">
        <v>128</v>
      </c>
      <c r="J13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135" s="5">
        <v>6.1</v>
      </c>
      <c r="L135" s="5" t="s">
        <v>113</v>
      </c>
      <c r="M13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135" s="5">
        <v>6</v>
      </c>
      <c r="O135" s="5">
        <v>57.8</v>
      </c>
      <c r="P13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35" s="5">
        <v>0</v>
      </c>
      <c r="R135" s="5">
        <v>0</v>
      </c>
      <c r="S135" s="5">
        <v>14.69</v>
      </c>
      <c r="T135" s="5">
        <v>77</v>
      </c>
      <c r="U135" s="5">
        <v>50</v>
      </c>
      <c r="V135" s="5" t="s">
        <v>25</v>
      </c>
      <c r="W135" s="5">
        <v>0</v>
      </c>
      <c r="X135" s="2"/>
      <c r="Y135" s="2"/>
      <c r="Z135" s="1"/>
    </row>
    <row r="136" spans="1:26" x14ac:dyDescent="0.2">
      <c r="A136" s="4">
        <v>150</v>
      </c>
      <c r="B136" s="5">
        <v>286.89999999999998</v>
      </c>
      <c r="C136" s="5">
        <v>5.8</v>
      </c>
      <c r="D136" s="5">
        <v>292.7</v>
      </c>
      <c r="E136" s="5" t="s">
        <v>151</v>
      </c>
      <c r="F13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-63.4</v>
      </c>
      <c r="G136" s="5">
        <v>184.3</v>
      </c>
      <c r="H136" s="5">
        <v>4448</v>
      </c>
      <c r="I136" s="5" t="s">
        <v>110</v>
      </c>
      <c r="J13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136" s="5">
        <v>7.1</v>
      </c>
      <c r="L136" s="5" t="s">
        <v>45</v>
      </c>
      <c r="M13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136" s="5">
        <v>7.3</v>
      </c>
      <c r="O136" s="5">
        <v>93.7</v>
      </c>
      <c r="P13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36" s="5">
        <v>0</v>
      </c>
      <c r="R136" s="5">
        <v>0</v>
      </c>
      <c r="S136" s="5">
        <v>14.69</v>
      </c>
      <c r="T136" s="5">
        <v>77</v>
      </c>
      <c r="U136" s="5">
        <v>50</v>
      </c>
      <c r="V136" s="5" t="s">
        <v>25</v>
      </c>
      <c r="W136" s="5">
        <v>0</v>
      </c>
      <c r="X136" s="2"/>
      <c r="Y136" s="2"/>
      <c r="Z136" s="1"/>
    </row>
    <row r="137" spans="1:26" x14ac:dyDescent="0.2">
      <c r="A137" s="4">
        <v>630</v>
      </c>
      <c r="B137" s="5">
        <v>310.8</v>
      </c>
      <c r="C137" s="5">
        <v>10.9</v>
      </c>
      <c r="D137" s="5">
        <v>321.7</v>
      </c>
      <c r="E137" s="5" t="s">
        <v>95</v>
      </c>
      <c r="F13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-2.2000000000000002</v>
      </c>
      <c r="G137" s="5">
        <v>184.3</v>
      </c>
      <c r="H137" s="5">
        <v>1563</v>
      </c>
      <c r="I137" s="5" t="s">
        <v>113</v>
      </c>
      <c r="J13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</v>
      </c>
      <c r="K137" s="5">
        <v>12.9</v>
      </c>
      <c r="L137" s="5">
        <v>0</v>
      </c>
      <c r="M13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37" s="5">
        <v>7.4</v>
      </c>
      <c r="O137" s="5">
        <v>120.3</v>
      </c>
      <c r="P13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137" s="5">
        <v>0</v>
      </c>
      <c r="R137" s="5">
        <v>0</v>
      </c>
      <c r="S137" s="5">
        <v>14.69</v>
      </c>
      <c r="T137" s="5">
        <v>77</v>
      </c>
      <c r="U137" s="5">
        <v>50</v>
      </c>
      <c r="V137" s="5" t="s">
        <v>25</v>
      </c>
      <c r="W137" s="5">
        <v>0</v>
      </c>
      <c r="X137" s="1"/>
      <c r="Y137" s="1"/>
      <c r="Z137" s="1"/>
    </row>
    <row r="138" spans="1:26" x14ac:dyDescent="0.2">
      <c r="A138" s="4">
        <v>105</v>
      </c>
      <c r="B138" s="5">
        <v>315.2</v>
      </c>
      <c r="C138" s="5">
        <v>10.1</v>
      </c>
      <c r="D138" s="5">
        <v>325.3</v>
      </c>
      <c r="E138" s="5" t="s">
        <v>108</v>
      </c>
      <c r="F13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11</v>
      </c>
      <c r="G138" s="5">
        <v>184.3</v>
      </c>
      <c r="H138" s="5">
        <v>1344</v>
      </c>
      <c r="I138" s="5">
        <v>0</v>
      </c>
      <c r="J13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38" s="5">
        <v>14.6</v>
      </c>
      <c r="L138" s="5" t="s">
        <v>93</v>
      </c>
      <c r="M13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138" s="5">
        <v>7.7</v>
      </c>
      <c r="O138" s="5">
        <v>135.1</v>
      </c>
      <c r="P13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138" s="5">
        <v>0</v>
      </c>
      <c r="R138" s="5">
        <v>0</v>
      </c>
      <c r="S138" s="5">
        <v>14.69</v>
      </c>
      <c r="T138" s="5">
        <v>77</v>
      </c>
      <c r="U138" s="5">
        <v>50</v>
      </c>
      <c r="V138" s="5" t="s">
        <v>25</v>
      </c>
      <c r="W138" s="5">
        <v>0</v>
      </c>
      <c r="X138" s="2"/>
      <c r="Y138" s="2"/>
      <c r="Z138" s="1"/>
    </row>
    <row r="139" spans="1:26" x14ac:dyDescent="0.2">
      <c r="A139" s="4">
        <v>128</v>
      </c>
      <c r="B139" s="5">
        <v>299.2</v>
      </c>
      <c r="C139" s="5">
        <v>5.2</v>
      </c>
      <c r="D139" s="5">
        <v>304.39999999999998</v>
      </c>
      <c r="E139" s="5" t="s">
        <v>139</v>
      </c>
      <c r="F13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-40.299999999999997</v>
      </c>
      <c r="G139" s="5">
        <v>184.3</v>
      </c>
      <c r="H139" s="5">
        <v>3586</v>
      </c>
      <c r="I139" s="5" t="s">
        <v>115</v>
      </c>
      <c r="J13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139" s="5">
        <v>12.5</v>
      </c>
      <c r="L139" s="5" t="s">
        <v>45</v>
      </c>
      <c r="M13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139" s="5">
        <v>8.1</v>
      </c>
      <c r="O139" s="5">
        <v>140</v>
      </c>
      <c r="P13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39" s="5">
        <v>0</v>
      </c>
      <c r="R139" s="5">
        <v>0</v>
      </c>
      <c r="S139" s="5">
        <v>14.69</v>
      </c>
      <c r="T139" s="5">
        <v>77</v>
      </c>
      <c r="U139" s="5">
        <v>50</v>
      </c>
      <c r="V139" s="5" t="s">
        <v>25</v>
      </c>
      <c r="W139" s="5">
        <v>0</v>
      </c>
      <c r="X139" s="2"/>
      <c r="Y139" s="2"/>
      <c r="Z139" s="1"/>
    </row>
    <row r="140" spans="1:26" x14ac:dyDescent="0.2">
      <c r="A140" s="4">
        <v>191</v>
      </c>
      <c r="B140" s="5">
        <v>318</v>
      </c>
      <c r="C140" s="5">
        <v>10.4</v>
      </c>
      <c r="D140" s="5">
        <v>328.4</v>
      </c>
      <c r="E140" s="5" t="s">
        <v>146</v>
      </c>
      <c r="F14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-32.700000000000003</v>
      </c>
      <c r="G140" s="5">
        <v>184.3</v>
      </c>
      <c r="H140" s="5">
        <v>1000</v>
      </c>
      <c r="I140" s="5" t="s">
        <v>132</v>
      </c>
      <c r="J14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140" s="5">
        <v>15.7</v>
      </c>
      <c r="L140" s="5" t="s">
        <v>123</v>
      </c>
      <c r="M14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140" s="5">
        <v>7.7</v>
      </c>
      <c r="O140" s="5">
        <v>141.19999999999999</v>
      </c>
      <c r="P14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40" s="5">
        <v>0</v>
      </c>
      <c r="R140" s="5">
        <v>0</v>
      </c>
      <c r="S140" s="5">
        <v>14.69</v>
      </c>
      <c r="T140" s="5">
        <v>77</v>
      </c>
      <c r="U140" s="5">
        <v>50</v>
      </c>
      <c r="V140" s="5" t="s">
        <v>25</v>
      </c>
      <c r="W140" s="5">
        <v>0</v>
      </c>
      <c r="X140" s="2"/>
      <c r="Y140" s="2"/>
      <c r="Z140" s="1"/>
    </row>
    <row r="141" spans="1:26" x14ac:dyDescent="0.2">
      <c r="A141" s="4">
        <v>648</v>
      </c>
      <c r="B141" s="5">
        <v>303.39999999999998</v>
      </c>
      <c r="C141" s="5">
        <v>5.6</v>
      </c>
      <c r="D141" s="5">
        <v>309</v>
      </c>
      <c r="E141" s="5" t="s">
        <v>275</v>
      </c>
      <c r="F14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1.4</v>
      </c>
      <c r="G141" s="5">
        <v>184.3</v>
      </c>
      <c r="H141" s="5">
        <v>3136</v>
      </c>
      <c r="I141" s="5" t="s">
        <v>47</v>
      </c>
      <c r="J14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141" s="5">
        <v>13.6</v>
      </c>
      <c r="L141" s="5">
        <v>0</v>
      </c>
      <c r="M14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41" s="5">
        <v>8.1999999999999993</v>
      </c>
      <c r="O141" s="5">
        <v>147.1</v>
      </c>
      <c r="P14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141" s="5">
        <v>0</v>
      </c>
      <c r="R141" s="5">
        <v>0</v>
      </c>
      <c r="S141" s="5">
        <v>14.69</v>
      </c>
      <c r="T141" s="5">
        <v>77</v>
      </c>
      <c r="U141" s="5">
        <v>50</v>
      </c>
      <c r="V141" s="5" t="s">
        <v>25</v>
      </c>
      <c r="W141" s="5">
        <v>0</v>
      </c>
      <c r="X141" s="2"/>
      <c r="Y141" s="2"/>
      <c r="Z141" s="1"/>
    </row>
    <row r="142" spans="1:26" x14ac:dyDescent="0.2">
      <c r="A142" s="4">
        <v>663</v>
      </c>
      <c r="B142" s="5">
        <v>316</v>
      </c>
      <c r="C142" s="5">
        <v>8.3000000000000007</v>
      </c>
      <c r="D142" s="5">
        <v>324.2</v>
      </c>
      <c r="E142" s="5" t="s">
        <v>385</v>
      </c>
      <c r="F14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7.7</v>
      </c>
      <c r="G142" s="5">
        <v>184.3</v>
      </c>
      <c r="H142" s="5">
        <v>1563</v>
      </c>
      <c r="I142" s="5" t="s">
        <v>108</v>
      </c>
      <c r="J14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11</v>
      </c>
      <c r="K142" s="5">
        <v>16.100000000000001</v>
      </c>
      <c r="L142" s="5" t="s">
        <v>224</v>
      </c>
      <c r="M14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142" s="5">
        <v>8</v>
      </c>
      <c r="O142" s="5">
        <v>152.6</v>
      </c>
      <c r="P14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42" s="5">
        <v>0</v>
      </c>
      <c r="R142" s="5">
        <v>0</v>
      </c>
      <c r="S142" s="5">
        <v>14.69</v>
      </c>
      <c r="T142" s="5">
        <v>77</v>
      </c>
      <c r="U142" s="5">
        <v>50</v>
      </c>
      <c r="V142" s="5" t="s">
        <v>25</v>
      </c>
      <c r="W142" s="5">
        <v>0</v>
      </c>
      <c r="X142" s="2"/>
      <c r="Y142" s="2"/>
      <c r="Z142" s="1"/>
    </row>
    <row r="143" spans="1:26" x14ac:dyDescent="0.2">
      <c r="A143" s="4">
        <v>163</v>
      </c>
      <c r="B143" s="5">
        <v>321.2</v>
      </c>
      <c r="C143" s="5">
        <v>7.1</v>
      </c>
      <c r="D143" s="5">
        <v>328.3</v>
      </c>
      <c r="E143" s="5" t="s">
        <v>163</v>
      </c>
      <c r="F14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-55.8</v>
      </c>
      <c r="G143" s="5">
        <v>184.3</v>
      </c>
      <c r="H143" s="5">
        <v>1172</v>
      </c>
      <c r="I143" s="5">
        <v>0</v>
      </c>
      <c r="J14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43" s="5">
        <v>18.899999999999999</v>
      </c>
      <c r="L143" s="5" t="s">
        <v>45</v>
      </c>
      <c r="M14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143" s="5">
        <v>8.4</v>
      </c>
      <c r="O143" s="5">
        <v>177.7</v>
      </c>
      <c r="P14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143" s="5">
        <v>0</v>
      </c>
      <c r="R143" s="5">
        <v>0</v>
      </c>
      <c r="S143" s="5">
        <v>14.69</v>
      </c>
      <c r="T143" s="5">
        <v>77</v>
      </c>
      <c r="U143" s="5">
        <v>50</v>
      </c>
      <c r="V143" s="5" t="s">
        <v>25</v>
      </c>
      <c r="W143" s="5">
        <v>0</v>
      </c>
      <c r="X143" s="2"/>
      <c r="Y143" s="2"/>
      <c r="Z143" s="1"/>
    </row>
    <row r="144" spans="1:26" x14ac:dyDescent="0.2">
      <c r="A144" s="4">
        <v>131</v>
      </c>
      <c r="B144" s="5">
        <v>300</v>
      </c>
      <c r="C144" s="5">
        <v>3.4</v>
      </c>
      <c r="D144" s="5">
        <v>303.39999999999998</v>
      </c>
      <c r="E144" s="5" t="s">
        <v>141</v>
      </c>
      <c r="F14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-55.1</v>
      </c>
      <c r="G144" s="5">
        <v>184.3</v>
      </c>
      <c r="H144" s="5">
        <v>3413</v>
      </c>
      <c r="I144" s="5" t="s">
        <v>130</v>
      </c>
      <c r="J14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144" s="5">
        <v>17.899999999999999</v>
      </c>
      <c r="L144" s="5" t="s">
        <v>45</v>
      </c>
      <c r="M14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144" s="5">
        <v>9</v>
      </c>
      <c r="O144" s="5">
        <v>193.5</v>
      </c>
      <c r="P14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44" s="5">
        <v>0</v>
      </c>
      <c r="R144" s="5">
        <v>0</v>
      </c>
      <c r="S144" s="5">
        <v>14.69</v>
      </c>
      <c r="T144" s="5">
        <v>77</v>
      </c>
      <c r="U144" s="5">
        <v>50</v>
      </c>
      <c r="V144" s="5" t="s">
        <v>25</v>
      </c>
      <c r="W144" s="5">
        <v>0</v>
      </c>
      <c r="X144" s="2"/>
      <c r="Y144" s="2"/>
      <c r="Z144" s="1"/>
    </row>
    <row r="145" spans="1:26" x14ac:dyDescent="0.2">
      <c r="A145" s="4">
        <v>603</v>
      </c>
      <c r="B145" s="5">
        <v>292.89999999999998</v>
      </c>
      <c r="C145" s="5">
        <v>7.3</v>
      </c>
      <c r="D145" s="5">
        <v>300.2</v>
      </c>
      <c r="E145" s="5" t="s">
        <v>252</v>
      </c>
      <c r="F14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-10.4</v>
      </c>
      <c r="G145" s="5">
        <v>183.5</v>
      </c>
      <c r="H145" s="5">
        <v>3500</v>
      </c>
      <c r="I145" s="5" t="s">
        <v>105</v>
      </c>
      <c r="J14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145" s="5">
        <v>8.5</v>
      </c>
      <c r="L145" s="5" t="s">
        <v>180</v>
      </c>
      <c r="M14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</v>
      </c>
      <c r="N145" s="5">
        <v>7.3</v>
      </c>
      <c r="O145" s="5">
        <v>97.8</v>
      </c>
      <c r="P14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45" s="5">
        <v>0</v>
      </c>
      <c r="R145" s="5">
        <v>0</v>
      </c>
      <c r="S145" s="5">
        <v>14.69</v>
      </c>
      <c r="T145" s="5">
        <v>77</v>
      </c>
      <c r="U145" s="5">
        <v>50</v>
      </c>
      <c r="V145" s="5" t="s">
        <v>25</v>
      </c>
      <c r="W145" s="5">
        <v>0</v>
      </c>
      <c r="X145" s="2"/>
      <c r="Y145" s="2"/>
      <c r="Z145" s="1"/>
    </row>
    <row r="146" spans="1:26" x14ac:dyDescent="0.2">
      <c r="A146" s="4">
        <v>579</v>
      </c>
      <c r="B146" s="5">
        <v>305.10000000000002</v>
      </c>
      <c r="C146" s="5">
        <v>6.2</v>
      </c>
      <c r="D146" s="5">
        <v>311.39999999999998</v>
      </c>
      <c r="E146" s="5" t="s">
        <v>390</v>
      </c>
      <c r="F14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31.9</v>
      </c>
      <c r="G146" s="5">
        <v>183.5</v>
      </c>
      <c r="H146" s="5">
        <v>2773</v>
      </c>
      <c r="I146" s="5">
        <v>0</v>
      </c>
      <c r="J14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46" s="5">
        <v>14.2</v>
      </c>
      <c r="L146" s="5" t="s">
        <v>87</v>
      </c>
      <c r="M14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146" s="5">
        <v>8.1999999999999993</v>
      </c>
      <c r="O146" s="5">
        <v>147.9</v>
      </c>
      <c r="P14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146" s="5">
        <v>0</v>
      </c>
      <c r="R146" s="5">
        <v>0</v>
      </c>
      <c r="S146" s="5">
        <v>14.69</v>
      </c>
      <c r="T146" s="5">
        <v>77</v>
      </c>
      <c r="U146" s="5">
        <v>50</v>
      </c>
      <c r="V146" s="5" t="s">
        <v>25</v>
      </c>
      <c r="W146" s="5">
        <v>0</v>
      </c>
      <c r="X146" s="2"/>
      <c r="Y146" s="2"/>
      <c r="Z146" s="1"/>
    </row>
    <row r="147" spans="1:26" x14ac:dyDescent="0.2">
      <c r="A147" s="4">
        <v>583</v>
      </c>
      <c r="B147" s="5">
        <v>299.10000000000002</v>
      </c>
      <c r="C147" s="5">
        <v>5</v>
      </c>
      <c r="D147" s="5">
        <v>304.10000000000002</v>
      </c>
      <c r="E147" s="5" t="s">
        <v>129</v>
      </c>
      <c r="F14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41.9</v>
      </c>
      <c r="G147" s="5">
        <v>183.5</v>
      </c>
      <c r="H147" s="5">
        <v>3500</v>
      </c>
      <c r="I147" s="5" t="s">
        <v>105</v>
      </c>
      <c r="J14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147" s="5">
        <v>13.6</v>
      </c>
      <c r="L147" s="5" t="s">
        <v>203</v>
      </c>
      <c r="M14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147" s="5">
        <v>8.3000000000000007</v>
      </c>
      <c r="O147" s="5">
        <v>149.9</v>
      </c>
      <c r="P14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47" s="5">
        <v>0</v>
      </c>
      <c r="R147" s="5">
        <v>0</v>
      </c>
      <c r="S147" s="5">
        <v>14.69</v>
      </c>
      <c r="T147" s="5">
        <v>77</v>
      </c>
      <c r="U147" s="5">
        <v>50</v>
      </c>
      <c r="V147" s="5" t="s">
        <v>25</v>
      </c>
      <c r="W147" s="5">
        <v>0</v>
      </c>
      <c r="X147" s="2"/>
      <c r="Y147" s="2"/>
      <c r="Z147" s="1"/>
    </row>
    <row r="148" spans="1:26" x14ac:dyDescent="0.2">
      <c r="A148" s="4">
        <v>256</v>
      </c>
      <c r="B148" s="5">
        <v>313.10000000000002</v>
      </c>
      <c r="C148" s="5">
        <v>6.2</v>
      </c>
      <c r="D148" s="5">
        <v>319.3</v>
      </c>
      <c r="E148" s="5" t="s">
        <v>241</v>
      </c>
      <c r="F14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65.599999999999994</v>
      </c>
      <c r="G148" s="5">
        <v>183.3</v>
      </c>
      <c r="H148" s="5">
        <v>1887</v>
      </c>
      <c r="I148" s="5" t="s">
        <v>242</v>
      </c>
      <c r="J14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9</v>
      </c>
      <c r="K148" s="5">
        <v>17.7</v>
      </c>
      <c r="L148" s="5" t="s">
        <v>31</v>
      </c>
      <c r="M14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148" s="5">
        <v>8.4</v>
      </c>
      <c r="O148" s="5">
        <v>172</v>
      </c>
      <c r="P14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48" s="5">
        <v>0</v>
      </c>
      <c r="R148" s="5">
        <v>0</v>
      </c>
      <c r="S148" s="5">
        <v>14.69</v>
      </c>
      <c r="T148" s="5">
        <v>77</v>
      </c>
      <c r="U148" s="5">
        <v>50</v>
      </c>
      <c r="V148" s="5" t="s">
        <v>25</v>
      </c>
      <c r="W148" s="5">
        <v>0</v>
      </c>
      <c r="X148" s="2"/>
      <c r="Y148" s="2"/>
      <c r="Z148" s="1"/>
    </row>
    <row r="149" spans="1:26" x14ac:dyDescent="0.2">
      <c r="A149" s="4">
        <v>226</v>
      </c>
      <c r="B149" s="5">
        <v>266.10000000000002</v>
      </c>
      <c r="C149" s="5">
        <v>1</v>
      </c>
      <c r="D149" s="5">
        <v>267.10000000000002</v>
      </c>
      <c r="E149" s="5" t="s">
        <v>221</v>
      </c>
      <c r="F14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-52.4</v>
      </c>
      <c r="G149" s="5">
        <v>183.3</v>
      </c>
      <c r="H149" s="5">
        <v>7316</v>
      </c>
      <c r="I149" s="5" t="s">
        <v>101</v>
      </c>
      <c r="J14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</v>
      </c>
      <c r="K149" s="5">
        <v>14.1</v>
      </c>
      <c r="L149" s="5" t="s">
        <v>45</v>
      </c>
      <c r="M14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149" s="5">
        <v>8.8000000000000007</v>
      </c>
      <c r="O149" s="5">
        <v>184</v>
      </c>
      <c r="P14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49" s="5">
        <v>0</v>
      </c>
      <c r="R149" s="5">
        <v>0</v>
      </c>
      <c r="S149" s="5">
        <v>14.69</v>
      </c>
      <c r="T149" s="5">
        <v>77</v>
      </c>
      <c r="U149" s="5">
        <v>50</v>
      </c>
      <c r="V149" s="5" t="s">
        <v>25</v>
      </c>
      <c r="W149" s="5">
        <v>0</v>
      </c>
      <c r="X149" s="2"/>
      <c r="Y149" s="2"/>
      <c r="Z149" s="1"/>
    </row>
    <row r="150" spans="1:26" x14ac:dyDescent="0.2">
      <c r="A150" s="4">
        <v>183</v>
      </c>
      <c r="B150" s="5">
        <v>286.7</v>
      </c>
      <c r="C150" s="5">
        <v>21.6</v>
      </c>
      <c r="D150" s="5">
        <v>308.3</v>
      </c>
      <c r="E150" s="5" t="s">
        <v>181</v>
      </c>
      <c r="F15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-35.299999999999997</v>
      </c>
      <c r="G150" s="5">
        <v>182.9</v>
      </c>
      <c r="H150" s="5">
        <v>1172</v>
      </c>
      <c r="I150" s="5" t="s">
        <v>107</v>
      </c>
      <c r="J15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150" s="5">
        <v>8.1999999999999993</v>
      </c>
      <c r="L150" s="5" t="s">
        <v>103</v>
      </c>
      <c r="M15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150" s="5">
        <v>6</v>
      </c>
      <c r="O150" s="5">
        <v>66.7</v>
      </c>
      <c r="P15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50" s="5">
        <v>0</v>
      </c>
      <c r="R150" s="5">
        <v>0</v>
      </c>
      <c r="S150" s="5">
        <v>14.69</v>
      </c>
      <c r="T150" s="5">
        <v>77</v>
      </c>
      <c r="U150" s="5">
        <v>50</v>
      </c>
      <c r="V150" s="5" t="s">
        <v>25</v>
      </c>
      <c r="W150" s="5">
        <v>0</v>
      </c>
      <c r="X150" s="2"/>
      <c r="Y150" s="2"/>
      <c r="Z150" s="1"/>
    </row>
    <row r="151" spans="1:26" x14ac:dyDescent="0.2">
      <c r="A151" s="4">
        <v>173</v>
      </c>
      <c r="B151" s="5">
        <v>280.10000000000002</v>
      </c>
      <c r="C151" s="5">
        <v>2.5</v>
      </c>
      <c r="D151" s="5">
        <v>282.60000000000002</v>
      </c>
      <c r="E151" s="5" t="s">
        <v>173</v>
      </c>
      <c r="F15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-48.6</v>
      </c>
      <c r="G151" s="5">
        <v>182.9</v>
      </c>
      <c r="H151" s="5">
        <v>5655</v>
      </c>
      <c r="I151" s="5">
        <v>0</v>
      </c>
      <c r="J15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51" s="5">
        <v>12.5</v>
      </c>
      <c r="L151" s="5" t="s">
        <v>45</v>
      </c>
      <c r="M15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151" s="5">
        <v>8.5</v>
      </c>
      <c r="O151" s="5">
        <v>158.5</v>
      </c>
      <c r="P15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151" s="5">
        <v>0</v>
      </c>
      <c r="R151" s="5">
        <v>0</v>
      </c>
      <c r="S151" s="5">
        <v>14.69</v>
      </c>
      <c r="T151" s="5">
        <v>77</v>
      </c>
      <c r="U151" s="5">
        <v>50</v>
      </c>
      <c r="V151" s="5" t="s">
        <v>25</v>
      </c>
      <c r="W151" s="5">
        <v>0</v>
      </c>
      <c r="X151" s="2"/>
      <c r="Y151" s="2"/>
      <c r="Z151" s="1"/>
    </row>
    <row r="152" spans="1:26" x14ac:dyDescent="0.2">
      <c r="A152" s="4">
        <v>165</v>
      </c>
      <c r="B152" s="5">
        <v>287</v>
      </c>
      <c r="C152" s="5">
        <v>2.4</v>
      </c>
      <c r="D152" s="5">
        <v>289.39999999999998</v>
      </c>
      <c r="E152" s="5" t="s">
        <v>165</v>
      </c>
      <c r="F15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36</v>
      </c>
      <c r="G152" s="5">
        <v>182.9</v>
      </c>
      <c r="H152" s="5">
        <v>4448</v>
      </c>
      <c r="I152" s="5" t="s">
        <v>132</v>
      </c>
      <c r="J15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152" s="5">
        <v>17.899999999999999</v>
      </c>
      <c r="L152" s="5" t="s">
        <v>105</v>
      </c>
      <c r="M15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152" s="5">
        <v>9</v>
      </c>
      <c r="O152" s="5">
        <v>199</v>
      </c>
      <c r="P15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52" s="5">
        <v>0</v>
      </c>
      <c r="R152" s="5">
        <v>0</v>
      </c>
      <c r="S152" s="5">
        <v>14.69</v>
      </c>
      <c r="T152" s="5">
        <v>77</v>
      </c>
      <c r="U152" s="5">
        <v>50</v>
      </c>
      <c r="V152" s="5" t="s">
        <v>25</v>
      </c>
      <c r="W152" s="5">
        <v>0</v>
      </c>
      <c r="X152" s="2"/>
      <c r="Y152" s="2"/>
      <c r="Z152" s="1"/>
    </row>
    <row r="153" spans="1:26" x14ac:dyDescent="0.2">
      <c r="A153" s="4">
        <v>591</v>
      </c>
      <c r="B153" s="5">
        <v>274.7</v>
      </c>
      <c r="C153" s="5">
        <v>21.6</v>
      </c>
      <c r="D153" s="5">
        <v>296.3</v>
      </c>
      <c r="E153" s="5" t="s">
        <v>396</v>
      </c>
      <c r="F15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-26.4</v>
      </c>
      <c r="G153" s="5">
        <v>181.8</v>
      </c>
      <c r="H153" s="5">
        <v>1805</v>
      </c>
      <c r="I153" s="5" t="s">
        <v>180</v>
      </c>
      <c r="J15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-3</v>
      </c>
      <c r="K153" s="5">
        <v>6</v>
      </c>
      <c r="L153" s="5" t="s">
        <v>28</v>
      </c>
      <c r="M15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153" s="5">
        <v>5.7</v>
      </c>
      <c r="O153" s="5">
        <v>51.8</v>
      </c>
      <c r="P15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53" s="5">
        <v>0</v>
      </c>
      <c r="R153" s="5">
        <v>0</v>
      </c>
      <c r="S153" s="5">
        <v>14.69</v>
      </c>
      <c r="T153" s="5">
        <v>77</v>
      </c>
      <c r="U153" s="5">
        <v>50</v>
      </c>
      <c r="V153" s="5" t="s">
        <v>25</v>
      </c>
      <c r="W153" s="5">
        <v>0</v>
      </c>
      <c r="X153" s="2"/>
      <c r="Y153" s="2"/>
      <c r="Z153" s="1"/>
    </row>
    <row r="154" spans="1:26" x14ac:dyDescent="0.2">
      <c r="A154" s="4">
        <v>576</v>
      </c>
      <c r="B154" s="5">
        <v>288.5</v>
      </c>
      <c r="C154" s="5">
        <v>18.399999999999999</v>
      </c>
      <c r="D154" s="5">
        <v>306.8</v>
      </c>
      <c r="E154" s="5" t="s">
        <v>388</v>
      </c>
      <c r="F15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27.8</v>
      </c>
      <c r="G154" s="5">
        <v>181.8</v>
      </c>
      <c r="H154" s="5">
        <v>1442</v>
      </c>
      <c r="I154" s="5" t="s">
        <v>54</v>
      </c>
      <c r="J15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3</v>
      </c>
      <c r="K154" s="5">
        <v>8.5</v>
      </c>
      <c r="L154" s="5" t="s">
        <v>33</v>
      </c>
      <c r="M15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154" s="5">
        <v>6.2</v>
      </c>
      <c r="O154" s="5">
        <v>71.8</v>
      </c>
      <c r="P15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54" s="5">
        <v>0</v>
      </c>
      <c r="R154" s="5">
        <v>0</v>
      </c>
      <c r="S154" s="5">
        <v>14.69</v>
      </c>
      <c r="T154" s="5">
        <v>77</v>
      </c>
      <c r="U154" s="5">
        <v>50</v>
      </c>
      <c r="V154" s="5" t="s">
        <v>25</v>
      </c>
      <c r="W154" s="5">
        <v>0</v>
      </c>
      <c r="X154" s="2"/>
      <c r="Y154" s="2"/>
      <c r="Z154" s="1"/>
    </row>
    <row r="155" spans="1:26" x14ac:dyDescent="0.2">
      <c r="A155" s="4">
        <v>575</v>
      </c>
      <c r="B155" s="5">
        <v>303.10000000000002</v>
      </c>
      <c r="C155" s="5">
        <v>8</v>
      </c>
      <c r="D155" s="5">
        <v>311.2</v>
      </c>
      <c r="E155" s="5" t="s">
        <v>359</v>
      </c>
      <c r="F15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-36.9</v>
      </c>
      <c r="G155" s="5">
        <v>181.8</v>
      </c>
      <c r="H155" s="5">
        <v>2410</v>
      </c>
      <c r="I155" s="5">
        <v>0</v>
      </c>
      <c r="J15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55" s="5">
        <v>12.9</v>
      </c>
      <c r="L155" s="5" t="s">
        <v>84</v>
      </c>
      <c r="M15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155" s="5">
        <v>7.7</v>
      </c>
      <c r="O155" s="5">
        <v>128</v>
      </c>
      <c r="P15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155" s="5">
        <v>0</v>
      </c>
      <c r="R155" s="5">
        <v>0</v>
      </c>
      <c r="S155" s="5">
        <v>14.69</v>
      </c>
      <c r="T155" s="5">
        <v>77</v>
      </c>
      <c r="U155" s="5">
        <v>50</v>
      </c>
      <c r="V155" s="5" t="s">
        <v>25</v>
      </c>
      <c r="W155" s="5">
        <v>0</v>
      </c>
      <c r="X155" s="2"/>
      <c r="Y155" s="2"/>
      <c r="Z155" s="1"/>
    </row>
    <row r="156" spans="1:26" x14ac:dyDescent="0.2">
      <c r="A156" s="4">
        <v>174</v>
      </c>
      <c r="B156" s="5">
        <v>279.3</v>
      </c>
      <c r="C156" s="5">
        <v>4.8</v>
      </c>
      <c r="D156" s="5">
        <v>284.10000000000002</v>
      </c>
      <c r="E156" s="5" t="s">
        <v>174</v>
      </c>
      <c r="F15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26.7</v>
      </c>
      <c r="G156" s="5">
        <v>181.4</v>
      </c>
      <c r="H156" s="5">
        <v>4965</v>
      </c>
      <c r="I156" s="5" t="s">
        <v>128</v>
      </c>
      <c r="J15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156" s="5">
        <v>7.1</v>
      </c>
      <c r="L156" s="5" t="s">
        <v>93</v>
      </c>
      <c r="M15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156" s="5">
        <v>7.3</v>
      </c>
      <c r="O156" s="5">
        <v>95.6</v>
      </c>
      <c r="P15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56" s="5">
        <v>0</v>
      </c>
      <c r="R156" s="5">
        <v>0</v>
      </c>
      <c r="S156" s="5">
        <v>14.69</v>
      </c>
      <c r="T156" s="5">
        <v>77</v>
      </c>
      <c r="U156" s="5">
        <v>50</v>
      </c>
      <c r="V156" s="5" t="s">
        <v>25</v>
      </c>
      <c r="W156" s="5">
        <v>0</v>
      </c>
      <c r="X156" s="2"/>
      <c r="Y156" s="2"/>
      <c r="Z156" s="1"/>
    </row>
    <row r="157" spans="1:26" x14ac:dyDescent="0.2">
      <c r="A157" s="4">
        <v>130</v>
      </c>
      <c r="B157" s="5">
        <v>293.3</v>
      </c>
      <c r="C157" s="5">
        <v>6.6</v>
      </c>
      <c r="D157" s="5">
        <v>299.8</v>
      </c>
      <c r="E157" s="5" t="s">
        <v>140</v>
      </c>
      <c r="F15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-43.5</v>
      </c>
      <c r="G157" s="5">
        <v>181.4</v>
      </c>
      <c r="H157" s="5">
        <v>3413</v>
      </c>
      <c r="I157" s="5" t="s">
        <v>130</v>
      </c>
      <c r="J15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157" s="5">
        <v>10.4</v>
      </c>
      <c r="L157" s="5" t="s">
        <v>123</v>
      </c>
      <c r="M15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157" s="5">
        <v>7.6</v>
      </c>
      <c r="O157" s="5">
        <v>114.1</v>
      </c>
      <c r="P15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57" s="5">
        <v>0</v>
      </c>
      <c r="R157" s="5">
        <v>0</v>
      </c>
      <c r="S157" s="5">
        <v>14.69</v>
      </c>
      <c r="T157" s="5">
        <v>77</v>
      </c>
      <c r="U157" s="5">
        <v>50</v>
      </c>
      <c r="V157" s="5" t="s">
        <v>25</v>
      </c>
      <c r="W157" s="5">
        <v>0</v>
      </c>
      <c r="X157" s="2"/>
      <c r="Y157" s="2"/>
      <c r="Z157" s="1"/>
    </row>
    <row r="158" spans="1:26" x14ac:dyDescent="0.2">
      <c r="A158" s="4">
        <v>584</v>
      </c>
      <c r="B158" s="5">
        <v>302.8</v>
      </c>
      <c r="C158" s="5">
        <v>7.4</v>
      </c>
      <c r="D158" s="5">
        <v>310.2</v>
      </c>
      <c r="E158" s="5" t="s">
        <v>392</v>
      </c>
      <c r="F15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-29.5</v>
      </c>
      <c r="G158" s="5">
        <v>180.9</v>
      </c>
      <c r="H158" s="5">
        <v>2410</v>
      </c>
      <c r="I158" s="5" t="s">
        <v>211</v>
      </c>
      <c r="J15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-11</v>
      </c>
      <c r="K158" s="5">
        <v>14.2</v>
      </c>
      <c r="L158" s="5" t="s">
        <v>180</v>
      </c>
      <c r="M15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</v>
      </c>
      <c r="N158" s="5">
        <v>7.9</v>
      </c>
      <c r="O158" s="5">
        <v>138.80000000000001</v>
      </c>
      <c r="P15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58" s="5">
        <v>0</v>
      </c>
      <c r="R158" s="5">
        <v>0</v>
      </c>
      <c r="S158" s="5">
        <v>14.69</v>
      </c>
      <c r="T158" s="5">
        <v>77</v>
      </c>
      <c r="U158" s="5">
        <v>50</v>
      </c>
      <c r="V158" s="5" t="s">
        <v>25</v>
      </c>
      <c r="W158" s="5">
        <v>0</v>
      </c>
      <c r="X158" s="2"/>
      <c r="Y158" s="2"/>
      <c r="Z158" s="1"/>
    </row>
    <row r="159" spans="1:26" x14ac:dyDescent="0.2">
      <c r="A159" s="4">
        <v>652</v>
      </c>
      <c r="B159" s="5">
        <v>302</v>
      </c>
      <c r="C159" s="5">
        <v>6</v>
      </c>
      <c r="D159" s="5">
        <v>307.89999999999998</v>
      </c>
      <c r="E159" s="5" t="s">
        <v>432</v>
      </c>
      <c r="F15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52.2</v>
      </c>
      <c r="G159" s="5">
        <v>180.9</v>
      </c>
      <c r="H159" s="5">
        <v>2652</v>
      </c>
      <c r="I159" s="5" t="s">
        <v>201</v>
      </c>
      <c r="J15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159" s="5">
        <v>15.5</v>
      </c>
      <c r="L159" s="5" t="s">
        <v>203</v>
      </c>
      <c r="M15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159" s="5">
        <v>8.1999999999999993</v>
      </c>
      <c r="O159" s="5">
        <v>154.5</v>
      </c>
      <c r="P15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59" s="5">
        <v>0</v>
      </c>
      <c r="R159" s="5">
        <v>0</v>
      </c>
      <c r="S159" s="5">
        <v>14.69</v>
      </c>
      <c r="T159" s="5">
        <v>77</v>
      </c>
      <c r="U159" s="5">
        <v>50</v>
      </c>
      <c r="V159" s="5" t="s">
        <v>25</v>
      </c>
      <c r="W159" s="5">
        <v>0</v>
      </c>
      <c r="X159" s="2"/>
      <c r="Y159" s="2"/>
      <c r="Z159" s="1"/>
    </row>
    <row r="160" spans="1:26" x14ac:dyDescent="0.2">
      <c r="A160" s="4">
        <v>623</v>
      </c>
      <c r="B160" s="5">
        <v>311.7</v>
      </c>
      <c r="C160" s="5">
        <v>7</v>
      </c>
      <c r="D160" s="5">
        <v>318.7</v>
      </c>
      <c r="E160" s="5" t="s">
        <v>416</v>
      </c>
      <c r="F16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-10.9</v>
      </c>
      <c r="G160" s="5">
        <v>180.9</v>
      </c>
      <c r="H160" s="5">
        <v>1563</v>
      </c>
      <c r="I160" s="5" t="s">
        <v>242</v>
      </c>
      <c r="J16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9</v>
      </c>
      <c r="K160" s="5">
        <v>18</v>
      </c>
      <c r="L160" s="5" t="s">
        <v>101</v>
      </c>
      <c r="M16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160" s="5">
        <v>8.3000000000000007</v>
      </c>
      <c r="O160" s="5">
        <v>167.4</v>
      </c>
      <c r="P16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60" s="5">
        <v>0</v>
      </c>
      <c r="R160" s="5">
        <v>0</v>
      </c>
      <c r="S160" s="5">
        <v>14.69</v>
      </c>
      <c r="T160" s="5">
        <v>77</v>
      </c>
      <c r="U160" s="5">
        <v>50</v>
      </c>
      <c r="V160" s="5" t="s">
        <v>25</v>
      </c>
      <c r="W160" s="5">
        <v>0</v>
      </c>
      <c r="X160" s="2"/>
      <c r="Y160" s="2"/>
      <c r="Z160" s="1"/>
    </row>
    <row r="161" spans="1:26" x14ac:dyDescent="0.2">
      <c r="A161" s="4">
        <v>670</v>
      </c>
      <c r="B161" s="5">
        <v>294.2</v>
      </c>
      <c r="C161" s="5">
        <v>10.1</v>
      </c>
      <c r="D161" s="5">
        <v>304.2</v>
      </c>
      <c r="E161" s="5" t="s">
        <v>245</v>
      </c>
      <c r="F16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-8.1999999999999993</v>
      </c>
      <c r="G161" s="5">
        <v>180.1</v>
      </c>
      <c r="H161" s="5">
        <v>2410</v>
      </c>
      <c r="I161" s="5" t="s">
        <v>108</v>
      </c>
      <c r="J16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11</v>
      </c>
      <c r="K161" s="5">
        <v>10.4</v>
      </c>
      <c r="L161" s="5" t="s">
        <v>101</v>
      </c>
      <c r="M16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161" s="5">
        <v>7.1</v>
      </c>
      <c r="O161" s="5">
        <v>99.5</v>
      </c>
      <c r="P16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61" s="5">
        <v>0</v>
      </c>
      <c r="R161" s="5">
        <v>0</v>
      </c>
      <c r="S161" s="5">
        <v>14.69</v>
      </c>
      <c r="T161" s="5">
        <v>77</v>
      </c>
      <c r="U161" s="5">
        <v>50</v>
      </c>
      <c r="V161" s="5" t="s">
        <v>25</v>
      </c>
      <c r="W161" s="5">
        <v>0</v>
      </c>
      <c r="X161" s="2"/>
      <c r="Y161" s="2"/>
      <c r="Z161" s="1"/>
    </row>
    <row r="162" spans="1:26" x14ac:dyDescent="0.2">
      <c r="A162" s="4">
        <v>681</v>
      </c>
      <c r="B162" s="5">
        <v>309.89999999999998</v>
      </c>
      <c r="C162" s="5">
        <v>7.5</v>
      </c>
      <c r="D162" s="5">
        <v>317.39999999999998</v>
      </c>
      <c r="E162" s="5" t="s">
        <v>443</v>
      </c>
      <c r="F16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-48.3</v>
      </c>
      <c r="G162" s="5">
        <v>180.1</v>
      </c>
      <c r="H162" s="5">
        <v>1563</v>
      </c>
      <c r="I162" s="5" t="s">
        <v>64</v>
      </c>
      <c r="J16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-9</v>
      </c>
      <c r="K162" s="5">
        <v>17.399999999999999</v>
      </c>
      <c r="L162" s="5" t="s">
        <v>84</v>
      </c>
      <c r="M16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162" s="5">
        <v>8.1</v>
      </c>
      <c r="O162" s="5">
        <v>160</v>
      </c>
      <c r="P16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62" s="5">
        <v>0</v>
      </c>
      <c r="R162" s="5">
        <v>0</v>
      </c>
      <c r="S162" s="5">
        <v>14.69</v>
      </c>
      <c r="T162" s="5">
        <v>77</v>
      </c>
      <c r="U162" s="5">
        <v>50</v>
      </c>
      <c r="V162" s="5" t="s">
        <v>25</v>
      </c>
      <c r="W162" s="5">
        <v>0</v>
      </c>
      <c r="X162" s="2"/>
      <c r="Y162" s="2"/>
      <c r="Z162" s="1"/>
    </row>
    <row r="163" spans="1:26" x14ac:dyDescent="0.2">
      <c r="A163" s="4">
        <v>138</v>
      </c>
      <c r="B163" s="5">
        <v>273.60000000000002</v>
      </c>
      <c r="C163" s="5">
        <v>11.1</v>
      </c>
      <c r="D163" s="5">
        <v>284.8</v>
      </c>
      <c r="E163" s="5" t="s">
        <v>144</v>
      </c>
      <c r="F16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11.3</v>
      </c>
      <c r="G163" s="5">
        <v>180</v>
      </c>
      <c r="H163" s="5">
        <v>3586</v>
      </c>
      <c r="I163" s="5" t="s">
        <v>132</v>
      </c>
      <c r="J16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163" s="5">
        <v>5</v>
      </c>
      <c r="L163" s="5">
        <v>0</v>
      </c>
      <c r="M16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63" s="5">
        <v>6.3</v>
      </c>
      <c r="O163" s="5">
        <v>59.6</v>
      </c>
      <c r="P16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163" s="5">
        <v>0</v>
      </c>
      <c r="R163" s="5">
        <v>0</v>
      </c>
      <c r="S163" s="5">
        <v>14.69</v>
      </c>
      <c r="T163" s="5">
        <v>77</v>
      </c>
      <c r="U163" s="5">
        <v>50</v>
      </c>
      <c r="V163" s="5" t="s">
        <v>25</v>
      </c>
      <c r="W163" s="5">
        <v>0</v>
      </c>
      <c r="X163" s="2"/>
      <c r="Y163" s="2"/>
      <c r="Z163" s="1"/>
    </row>
    <row r="164" spans="1:26" x14ac:dyDescent="0.2">
      <c r="A164" s="4">
        <v>118</v>
      </c>
      <c r="B164" s="5">
        <v>290</v>
      </c>
      <c r="C164" s="5">
        <v>14.7</v>
      </c>
      <c r="D164" s="5">
        <v>304.60000000000002</v>
      </c>
      <c r="E164" s="5" t="s">
        <v>131</v>
      </c>
      <c r="F16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-40</v>
      </c>
      <c r="G164" s="5">
        <v>180</v>
      </c>
      <c r="H164" s="5">
        <v>1862</v>
      </c>
      <c r="I164" s="5" t="s">
        <v>132</v>
      </c>
      <c r="J16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164" s="5">
        <v>9.3000000000000007</v>
      </c>
      <c r="L164" s="5" t="s">
        <v>45</v>
      </c>
      <c r="M16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164" s="5">
        <v>6.6</v>
      </c>
      <c r="O164" s="5">
        <v>82</v>
      </c>
      <c r="P16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64" s="5">
        <v>0</v>
      </c>
      <c r="R164" s="5">
        <v>0</v>
      </c>
      <c r="S164" s="5">
        <v>14.69</v>
      </c>
      <c r="T164" s="5">
        <v>77</v>
      </c>
      <c r="U164" s="5">
        <v>50</v>
      </c>
      <c r="V164" s="5" t="s">
        <v>25</v>
      </c>
      <c r="W164" s="5">
        <v>0</v>
      </c>
      <c r="X164" s="2"/>
      <c r="Y164" s="2"/>
      <c r="Z164" s="1"/>
    </row>
    <row r="165" spans="1:26" x14ac:dyDescent="0.2">
      <c r="A165" s="4">
        <v>348</v>
      </c>
      <c r="B165" s="5">
        <v>288.89999999999998</v>
      </c>
      <c r="C165" s="5">
        <v>6.1</v>
      </c>
      <c r="D165" s="5">
        <v>295</v>
      </c>
      <c r="E165" s="5" t="s">
        <v>295</v>
      </c>
      <c r="F16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9.6999999999999993</v>
      </c>
      <c r="G165" s="5">
        <v>180</v>
      </c>
      <c r="H165" s="5">
        <v>3655</v>
      </c>
      <c r="I165" s="5" t="s">
        <v>100</v>
      </c>
      <c r="J16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165" s="5">
        <v>10</v>
      </c>
      <c r="L165" s="5" t="s">
        <v>275</v>
      </c>
      <c r="M16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1.4</v>
      </c>
      <c r="N165" s="5">
        <v>7.5</v>
      </c>
      <c r="O165" s="5">
        <v>111.3</v>
      </c>
      <c r="P16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65" s="5">
        <v>0</v>
      </c>
      <c r="R165" s="5">
        <v>0</v>
      </c>
      <c r="S165" s="5">
        <v>14.69</v>
      </c>
      <c r="T165" s="5">
        <v>77</v>
      </c>
      <c r="U165" s="5">
        <v>50</v>
      </c>
      <c r="V165" s="5" t="s">
        <v>25</v>
      </c>
      <c r="W165" s="5">
        <v>0</v>
      </c>
      <c r="X165" s="2"/>
      <c r="Y165" s="2"/>
      <c r="Z165" s="1"/>
    </row>
    <row r="166" spans="1:26" x14ac:dyDescent="0.2">
      <c r="A166" s="4">
        <v>411</v>
      </c>
      <c r="B166" s="5">
        <v>291.60000000000002</v>
      </c>
      <c r="C166" s="5">
        <v>5.0999999999999996</v>
      </c>
      <c r="D166" s="5">
        <v>296.60000000000002</v>
      </c>
      <c r="E166" s="5" t="s">
        <v>331</v>
      </c>
      <c r="F16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-26.3</v>
      </c>
      <c r="G166" s="5">
        <v>180</v>
      </c>
      <c r="H166" s="5">
        <v>3655</v>
      </c>
      <c r="I166" s="5" t="s">
        <v>128</v>
      </c>
      <c r="J16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166" s="5">
        <v>13.2</v>
      </c>
      <c r="L166" s="5" t="s">
        <v>117</v>
      </c>
      <c r="M16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166" s="5">
        <v>8.1</v>
      </c>
      <c r="O166" s="5">
        <v>141</v>
      </c>
      <c r="P16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66" s="5">
        <v>0</v>
      </c>
      <c r="R166" s="5">
        <v>0</v>
      </c>
      <c r="S166" s="5">
        <v>14.69</v>
      </c>
      <c r="T166" s="5">
        <v>77</v>
      </c>
      <c r="U166" s="5">
        <v>50</v>
      </c>
      <c r="V166" s="5" t="s">
        <v>25</v>
      </c>
      <c r="W166" s="5">
        <v>0</v>
      </c>
      <c r="X166" s="2"/>
      <c r="Y166" s="2"/>
      <c r="Z166" s="1"/>
    </row>
    <row r="167" spans="1:26" x14ac:dyDescent="0.2">
      <c r="A167" s="4">
        <v>181</v>
      </c>
      <c r="B167" s="5">
        <v>296.5</v>
      </c>
      <c r="C167" s="5">
        <v>4</v>
      </c>
      <c r="D167" s="5">
        <v>300.60000000000002</v>
      </c>
      <c r="E167" s="5" t="s">
        <v>179</v>
      </c>
      <c r="F16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1.6</v>
      </c>
      <c r="G167" s="5">
        <v>180</v>
      </c>
      <c r="H167" s="5">
        <v>3068</v>
      </c>
      <c r="I167" s="5" t="s">
        <v>107</v>
      </c>
      <c r="J16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167" s="5">
        <v>17.899999999999999</v>
      </c>
      <c r="L167" s="5" t="s">
        <v>93</v>
      </c>
      <c r="M16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167" s="5">
        <v>8.6999999999999993</v>
      </c>
      <c r="O167" s="5">
        <v>182.7</v>
      </c>
      <c r="P16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67" s="5">
        <v>0</v>
      </c>
      <c r="R167" s="5">
        <v>0</v>
      </c>
      <c r="S167" s="5">
        <v>14.69</v>
      </c>
      <c r="T167" s="5">
        <v>77</v>
      </c>
      <c r="U167" s="5">
        <v>50</v>
      </c>
      <c r="V167" s="5" t="s">
        <v>25</v>
      </c>
      <c r="W167" s="5">
        <v>0</v>
      </c>
      <c r="X167" s="2"/>
      <c r="Y167" s="2"/>
      <c r="Z167" s="1"/>
    </row>
    <row r="168" spans="1:26" x14ac:dyDescent="0.2">
      <c r="A168" s="4">
        <v>407</v>
      </c>
      <c r="B168" s="5">
        <v>294.60000000000002</v>
      </c>
      <c r="C168" s="5">
        <v>3.2</v>
      </c>
      <c r="D168" s="5">
        <v>297.8</v>
      </c>
      <c r="E168" s="5" t="s">
        <v>329</v>
      </c>
      <c r="F16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17.8</v>
      </c>
      <c r="G168" s="5">
        <v>180</v>
      </c>
      <c r="H168" s="5">
        <v>3034</v>
      </c>
      <c r="I168" s="5" t="s">
        <v>100</v>
      </c>
      <c r="J16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168" s="5">
        <v>20.5</v>
      </c>
      <c r="L168" s="5" t="s">
        <v>160</v>
      </c>
      <c r="M16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168" s="5">
        <v>9.1</v>
      </c>
      <c r="O168" s="5">
        <v>208</v>
      </c>
      <c r="P16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68" s="5">
        <v>0</v>
      </c>
      <c r="R168" s="5">
        <v>0</v>
      </c>
      <c r="S168" s="5">
        <v>14.69</v>
      </c>
      <c r="T168" s="5">
        <v>77</v>
      </c>
      <c r="U168" s="5">
        <v>50</v>
      </c>
      <c r="V168" s="5" t="s">
        <v>25</v>
      </c>
      <c r="W168" s="5">
        <v>0</v>
      </c>
      <c r="X168" s="2"/>
      <c r="Y168" s="2"/>
      <c r="Z168" s="1"/>
    </row>
    <row r="169" spans="1:26" x14ac:dyDescent="0.2">
      <c r="A169" s="4">
        <v>589</v>
      </c>
      <c r="B169" s="5">
        <v>292.89999999999998</v>
      </c>
      <c r="C169" s="5">
        <v>14</v>
      </c>
      <c r="D169" s="5">
        <v>306.89999999999998</v>
      </c>
      <c r="E169" s="5" t="s">
        <v>395</v>
      </c>
      <c r="F16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26.8</v>
      </c>
      <c r="G169" s="5">
        <v>179.2</v>
      </c>
      <c r="H169" s="5">
        <v>1684</v>
      </c>
      <c r="I169" s="5" t="s">
        <v>64</v>
      </c>
      <c r="J16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-9</v>
      </c>
      <c r="K169" s="5">
        <v>10.4</v>
      </c>
      <c r="L169" s="5" t="s">
        <v>203</v>
      </c>
      <c r="M16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169" s="5">
        <v>6.7</v>
      </c>
      <c r="O169" s="5">
        <v>90.2</v>
      </c>
      <c r="P16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69" s="5">
        <v>0</v>
      </c>
      <c r="R169" s="5">
        <v>0</v>
      </c>
      <c r="S169" s="5">
        <v>14.69</v>
      </c>
      <c r="T169" s="5">
        <v>77</v>
      </c>
      <c r="U169" s="5">
        <v>50</v>
      </c>
      <c r="V169" s="5" t="s">
        <v>25</v>
      </c>
      <c r="W169" s="5">
        <v>0</v>
      </c>
      <c r="X169" s="2"/>
      <c r="Y169" s="2"/>
      <c r="Z169" s="1"/>
    </row>
    <row r="170" spans="1:26" x14ac:dyDescent="0.2">
      <c r="A170" s="4">
        <v>629</v>
      </c>
      <c r="B170" s="5">
        <v>305.89999999999998</v>
      </c>
      <c r="C170" s="5">
        <v>8.5</v>
      </c>
      <c r="D170" s="5">
        <v>314.3</v>
      </c>
      <c r="E170" s="5" t="s">
        <v>421</v>
      </c>
      <c r="F17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37.700000000000003</v>
      </c>
      <c r="G170" s="5">
        <v>179.2</v>
      </c>
      <c r="H170" s="5">
        <v>1684</v>
      </c>
      <c r="I170" s="5" t="s">
        <v>33</v>
      </c>
      <c r="J17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5</v>
      </c>
      <c r="K170" s="5">
        <v>15.5</v>
      </c>
      <c r="L170" s="5" t="s">
        <v>87</v>
      </c>
      <c r="M17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170" s="5">
        <v>7.8</v>
      </c>
      <c r="O170" s="5">
        <v>141.5</v>
      </c>
      <c r="P17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70" s="5">
        <v>0</v>
      </c>
      <c r="R170" s="5">
        <v>0</v>
      </c>
      <c r="S170" s="5">
        <v>14.69</v>
      </c>
      <c r="T170" s="5">
        <v>77</v>
      </c>
      <c r="U170" s="5">
        <v>50</v>
      </c>
      <c r="V170" s="5" t="s">
        <v>25</v>
      </c>
      <c r="W170" s="5">
        <v>0</v>
      </c>
      <c r="X170" s="1"/>
      <c r="Y170" s="1"/>
      <c r="Z170" s="1"/>
    </row>
    <row r="171" spans="1:26" x14ac:dyDescent="0.2">
      <c r="A171" s="4">
        <v>476</v>
      </c>
      <c r="B171" s="5">
        <v>275.89999999999998</v>
      </c>
      <c r="C171" s="5">
        <v>3.1</v>
      </c>
      <c r="D171" s="5">
        <v>279</v>
      </c>
      <c r="E171" s="5" t="s">
        <v>117</v>
      </c>
      <c r="F17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-8.6</v>
      </c>
      <c r="G171" s="5">
        <v>178.6</v>
      </c>
      <c r="H171" s="5">
        <v>5310</v>
      </c>
      <c r="I171" s="5" t="s">
        <v>115</v>
      </c>
      <c r="J17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171" s="5">
        <v>11.1</v>
      </c>
      <c r="L171" s="5" t="s">
        <v>153</v>
      </c>
      <c r="M17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171" s="5">
        <v>8</v>
      </c>
      <c r="O171" s="5">
        <v>135.9</v>
      </c>
      <c r="P17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71" s="5" t="s">
        <v>335</v>
      </c>
      <c r="R171" s="5" t="s">
        <v>335</v>
      </c>
      <c r="S171" s="5">
        <v>14.69</v>
      </c>
      <c r="T171" s="5">
        <v>77</v>
      </c>
      <c r="U171" s="5">
        <v>50</v>
      </c>
      <c r="V171" s="5" t="s">
        <v>25</v>
      </c>
      <c r="W171" s="5">
        <v>0</v>
      </c>
      <c r="X171" s="2"/>
      <c r="Y171" s="2"/>
      <c r="Z171" s="1"/>
    </row>
    <row r="172" spans="1:26" x14ac:dyDescent="0.2">
      <c r="A172" s="4">
        <v>390</v>
      </c>
      <c r="B172" s="5">
        <v>293</v>
      </c>
      <c r="C172" s="5">
        <v>5.5</v>
      </c>
      <c r="D172" s="5">
        <v>298.39999999999998</v>
      </c>
      <c r="E172" s="5" t="s">
        <v>318</v>
      </c>
      <c r="F17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-39.700000000000003</v>
      </c>
      <c r="G172" s="5">
        <v>178.6</v>
      </c>
      <c r="H172" s="5">
        <v>3241</v>
      </c>
      <c r="I172" s="5" t="s">
        <v>115</v>
      </c>
      <c r="J17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172" s="5">
        <v>14.2</v>
      </c>
      <c r="L172" s="5" t="s">
        <v>45</v>
      </c>
      <c r="M17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172" s="5">
        <v>8.1</v>
      </c>
      <c r="O172" s="5">
        <v>145.69999999999999</v>
      </c>
      <c r="P17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72" s="5">
        <v>0</v>
      </c>
      <c r="R172" s="5">
        <v>0</v>
      </c>
      <c r="S172" s="5">
        <v>14.69</v>
      </c>
      <c r="T172" s="5">
        <v>77</v>
      </c>
      <c r="U172" s="5">
        <v>50</v>
      </c>
      <c r="V172" s="5" t="s">
        <v>25</v>
      </c>
      <c r="W172" s="5">
        <v>0</v>
      </c>
      <c r="X172" s="2"/>
      <c r="Y172" s="2"/>
      <c r="Z172" s="1"/>
    </row>
    <row r="173" spans="1:26" x14ac:dyDescent="0.2">
      <c r="A173" s="4">
        <v>16</v>
      </c>
      <c r="B173" s="5">
        <v>306.39999999999998</v>
      </c>
      <c r="C173" s="5">
        <v>5.8</v>
      </c>
      <c r="D173" s="5">
        <v>312.3</v>
      </c>
      <c r="E173" s="5" t="s">
        <v>41</v>
      </c>
      <c r="F17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-35.9</v>
      </c>
      <c r="G173" s="5">
        <v>178.6</v>
      </c>
      <c r="H173" s="5">
        <v>1758</v>
      </c>
      <c r="I173" s="5" t="s">
        <v>24</v>
      </c>
      <c r="J17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173" s="5">
        <v>19.3</v>
      </c>
      <c r="L173" s="5" t="s">
        <v>28</v>
      </c>
      <c r="M17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173" s="5">
        <v>8.5</v>
      </c>
      <c r="O173" s="5">
        <v>179.3</v>
      </c>
      <c r="P17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73" s="5">
        <v>0</v>
      </c>
      <c r="R173" s="5">
        <v>0</v>
      </c>
      <c r="S173" s="5">
        <v>14.69</v>
      </c>
      <c r="T173" s="5">
        <v>77</v>
      </c>
      <c r="U173" s="5">
        <v>50</v>
      </c>
      <c r="V173" s="5" t="s">
        <v>25</v>
      </c>
      <c r="W173" s="5">
        <v>0</v>
      </c>
      <c r="X173" s="1"/>
      <c r="Y173" s="1"/>
      <c r="Z173" s="1"/>
    </row>
    <row r="174" spans="1:26" x14ac:dyDescent="0.2">
      <c r="A174" s="4">
        <v>157</v>
      </c>
      <c r="B174" s="5">
        <v>301.89999999999998</v>
      </c>
      <c r="C174" s="5">
        <v>4.7</v>
      </c>
      <c r="D174" s="5">
        <v>306.5</v>
      </c>
      <c r="E174" s="5" t="s">
        <v>157</v>
      </c>
      <c r="F17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47.5</v>
      </c>
      <c r="G174" s="5">
        <v>178.6</v>
      </c>
      <c r="H174" s="5">
        <v>2206</v>
      </c>
      <c r="I174" s="5" t="s">
        <v>125</v>
      </c>
      <c r="J17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174" s="5">
        <v>20</v>
      </c>
      <c r="L174" s="5" t="s">
        <v>120</v>
      </c>
      <c r="M17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</v>
      </c>
      <c r="N174" s="5">
        <v>8.8000000000000007</v>
      </c>
      <c r="O174" s="5">
        <v>191.9</v>
      </c>
      <c r="P17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74" s="5">
        <v>0</v>
      </c>
      <c r="R174" s="5">
        <v>0</v>
      </c>
      <c r="S174" s="5">
        <v>14.69</v>
      </c>
      <c r="T174" s="5">
        <v>77</v>
      </c>
      <c r="U174" s="5">
        <v>50</v>
      </c>
      <c r="V174" s="5" t="s">
        <v>25</v>
      </c>
      <c r="W174" s="5">
        <v>0</v>
      </c>
      <c r="X174" s="2"/>
      <c r="Y174" s="2"/>
      <c r="Z174" s="1"/>
    </row>
    <row r="175" spans="1:26" x14ac:dyDescent="0.2">
      <c r="A175" s="4">
        <v>312</v>
      </c>
      <c r="B175" s="5">
        <v>250.6</v>
      </c>
      <c r="C175" s="5">
        <v>0.3</v>
      </c>
      <c r="D175" s="5">
        <v>251</v>
      </c>
      <c r="E175" s="5" t="s">
        <v>67</v>
      </c>
      <c r="F17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6.6</v>
      </c>
      <c r="G175" s="5">
        <v>178.6</v>
      </c>
      <c r="H175" s="5">
        <v>8000</v>
      </c>
      <c r="I175" s="5" t="s">
        <v>125</v>
      </c>
      <c r="J17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175" s="5">
        <v>16.3</v>
      </c>
      <c r="L175" s="5">
        <v>0</v>
      </c>
      <c r="M17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75" s="5">
        <v>8.9</v>
      </c>
      <c r="O175" s="5">
        <v>198.4</v>
      </c>
      <c r="P17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175" s="5">
        <v>0</v>
      </c>
      <c r="R175" s="5">
        <v>0</v>
      </c>
      <c r="S175" s="5">
        <v>14.69</v>
      </c>
      <c r="T175" s="5">
        <v>77</v>
      </c>
      <c r="U175" s="5">
        <v>50</v>
      </c>
      <c r="V175" s="5" t="s">
        <v>25</v>
      </c>
      <c r="W175" s="5">
        <v>0</v>
      </c>
      <c r="X175" s="2"/>
      <c r="Y175" s="2"/>
      <c r="Z175" s="1"/>
    </row>
    <row r="176" spans="1:26" x14ac:dyDescent="0.2">
      <c r="A176" s="4">
        <v>690</v>
      </c>
      <c r="B176" s="5">
        <v>284.3</v>
      </c>
      <c r="C176" s="5">
        <v>10</v>
      </c>
      <c r="D176" s="5">
        <v>294.39999999999998</v>
      </c>
      <c r="E176" s="5" t="s">
        <v>449</v>
      </c>
      <c r="F17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16.600000000000001</v>
      </c>
      <c r="G176" s="5">
        <v>178.4</v>
      </c>
      <c r="H176" s="5">
        <v>2894</v>
      </c>
      <c r="I176" s="5" t="s">
        <v>253</v>
      </c>
      <c r="J17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</v>
      </c>
      <c r="K176" s="5">
        <v>8.5</v>
      </c>
      <c r="L176" s="5" t="s">
        <v>87</v>
      </c>
      <c r="M17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176" s="5">
        <v>6.8</v>
      </c>
      <c r="O176" s="5">
        <v>84.4</v>
      </c>
      <c r="P17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76" s="5">
        <v>0</v>
      </c>
      <c r="R176" s="5">
        <v>0</v>
      </c>
      <c r="S176" s="5">
        <v>14.69</v>
      </c>
      <c r="T176" s="5">
        <v>77</v>
      </c>
      <c r="U176" s="5">
        <v>50</v>
      </c>
      <c r="V176" s="5" t="s">
        <v>25</v>
      </c>
      <c r="W176" s="5"/>
      <c r="X176" s="2"/>
      <c r="Y176" s="2"/>
      <c r="Z176" s="1"/>
    </row>
    <row r="177" spans="1:26" x14ac:dyDescent="0.2">
      <c r="A177" s="4">
        <v>626</v>
      </c>
      <c r="B177" s="5">
        <v>298.8</v>
      </c>
      <c r="C177" s="5">
        <v>9.8000000000000007</v>
      </c>
      <c r="D177" s="5">
        <v>308.60000000000002</v>
      </c>
      <c r="E177" s="5" t="s">
        <v>419</v>
      </c>
      <c r="F17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23.4</v>
      </c>
      <c r="G177" s="5">
        <v>178.4</v>
      </c>
      <c r="H177" s="5">
        <v>1926</v>
      </c>
      <c r="I177" s="5" t="s">
        <v>203</v>
      </c>
      <c r="J17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</v>
      </c>
      <c r="K177" s="5">
        <v>12.9</v>
      </c>
      <c r="L177" s="5" t="s">
        <v>54</v>
      </c>
      <c r="M17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3</v>
      </c>
      <c r="N177" s="5">
        <v>7.4</v>
      </c>
      <c r="O177" s="5">
        <v>117.2</v>
      </c>
      <c r="P17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177" s="5">
        <v>0</v>
      </c>
      <c r="R177" s="5">
        <v>0</v>
      </c>
      <c r="S177" s="5">
        <v>14.69</v>
      </c>
      <c r="T177" s="5">
        <v>77</v>
      </c>
      <c r="U177" s="5">
        <v>50</v>
      </c>
      <c r="V177" s="5" t="s">
        <v>25</v>
      </c>
      <c r="W177" s="5">
        <v>0</v>
      </c>
      <c r="X177" s="2"/>
      <c r="Y177" s="2"/>
      <c r="Z177" s="1"/>
    </row>
    <row r="178" spans="1:26" x14ac:dyDescent="0.2">
      <c r="A178" s="4">
        <v>233</v>
      </c>
      <c r="B178" s="5">
        <v>251.7</v>
      </c>
      <c r="C178" s="5">
        <v>0.6</v>
      </c>
      <c r="D178" s="5">
        <v>252.3</v>
      </c>
      <c r="E178" s="5" t="s">
        <v>228</v>
      </c>
      <c r="F17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20.5</v>
      </c>
      <c r="G178" s="5">
        <v>177.2</v>
      </c>
      <c r="H178" s="5">
        <v>7704</v>
      </c>
      <c r="I178" s="5" t="s">
        <v>28</v>
      </c>
      <c r="J17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-5</v>
      </c>
      <c r="K178" s="5">
        <v>15.6</v>
      </c>
      <c r="L178" s="5" t="s">
        <v>159</v>
      </c>
      <c r="M17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6.4</v>
      </c>
      <c r="N178" s="5">
        <v>8.8000000000000007</v>
      </c>
      <c r="O178" s="5">
        <v>189.2</v>
      </c>
      <c r="P17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78" s="5">
        <v>0</v>
      </c>
      <c r="R178" s="5">
        <v>0</v>
      </c>
      <c r="S178" s="5">
        <v>14.69</v>
      </c>
      <c r="T178" s="5">
        <v>77</v>
      </c>
      <c r="U178" s="5">
        <v>50</v>
      </c>
      <c r="V178" s="5" t="s">
        <v>25</v>
      </c>
      <c r="W178" s="5">
        <v>0</v>
      </c>
      <c r="X178" s="2"/>
      <c r="Y178" s="2"/>
      <c r="Z178" s="1"/>
    </row>
    <row r="179" spans="1:26" x14ac:dyDescent="0.2">
      <c r="A179" s="4">
        <v>168</v>
      </c>
      <c r="B179" s="5">
        <v>286.8</v>
      </c>
      <c r="C179" s="5">
        <v>8.8000000000000007</v>
      </c>
      <c r="D179" s="5">
        <v>295.60000000000002</v>
      </c>
      <c r="E179" s="5" t="s">
        <v>168</v>
      </c>
      <c r="F17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-57</v>
      </c>
      <c r="G179" s="5">
        <v>177.1</v>
      </c>
      <c r="H179" s="5">
        <v>2896</v>
      </c>
      <c r="I179" s="5" t="s">
        <v>39</v>
      </c>
      <c r="J17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179" s="5">
        <v>10.4</v>
      </c>
      <c r="L179" s="5" t="s">
        <v>123</v>
      </c>
      <c r="M17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179" s="5">
        <v>7.2</v>
      </c>
      <c r="O179" s="5">
        <v>100.9</v>
      </c>
      <c r="P17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79" s="5">
        <v>0</v>
      </c>
      <c r="R179" s="5">
        <v>0</v>
      </c>
      <c r="S179" s="5">
        <v>14.69</v>
      </c>
      <c r="T179" s="5">
        <v>77</v>
      </c>
      <c r="U179" s="5">
        <v>50</v>
      </c>
      <c r="V179" s="5" t="s">
        <v>25</v>
      </c>
      <c r="W179" s="5">
        <v>0</v>
      </c>
      <c r="X179" s="2"/>
      <c r="Y179" s="2"/>
      <c r="Z179" s="1"/>
    </row>
    <row r="180" spans="1:26" x14ac:dyDescent="0.2">
      <c r="A180" s="4">
        <v>323</v>
      </c>
      <c r="B180" s="5">
        <v>267.2</v>
      </c>
      <c r="C180" s="5">
        <v>2.4</v>
      </c>
      <c r="D180" s="5">
        <v>269.60000000000002</v>
      </c>
      <c r="E180" s="5" t="s">
        <v>40</v>
      </c>
      <c r="F18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-7.3</v>
      </c>
      <c r="G180" s="5">
        <v>177.1</v>
      </c>
      <c r="H180" s="5">
        <v>6137</v>
      </c>
      <c r="I180" s="5" t="s">
        <v>125</v>
      </c>
      <c r="J18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180" s="5">
        <v>11.1</v>
      </c>
      <c r="L180" s="5" t="s">
        <v>266</v>
      </c>
      <c r="M18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180" s="5">
        <v>8.1</v>
      </c>
      <c r="O180" s="5">
        <v>141.30000000000001</v>
      </c>
      <c r="P18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80" s="5">
        <v>0</v>
      </c>
      <c r="R180" s="5">
        <v>0</v>
      </c>
      <c r="S180" s="5">
        <v>14.69</v>
      </c>
      <c r="T180" s="5">
        <v>77</v>
      </c>
      <c r="U180" s="5">
        <v>50</v>
      </c>
      <c r="V180" s="5" t="s">
        <v>25</v>
      </c>
      <c r="W180" s="5">
        <v>0</v>
      </c>
      <c r="X180" s="2"/>
      <c r="Y180" s="2"/>
      <c r="Z180" s="1"/>
    </row>
    <row r="181" spans="1:26" x14ac:dyDescent="0.2">
      <c r="A181" s="4">
        <v>572</v>
      </c>
      <c r="B181" s="5">
        <v>293.2</v>
      </c>
      <c r="C181" s="5">
        <v>8.9</v>
      </c>
      <c r="D181" s="5">
        <v>302.2</v>
      </c>
      <c r="E181" s="5" t="s">
        <v>121</v>
      </c>
      <c r="F18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-23.9</v>
      </c>
      <c r="G181" s="5">
        <v>176.7</v>
      </c>
      <c r="H181" s="5">
        <v>2289</v>
      </c>
      <c r="I181" s="5" t="s">
        <v>87</v>
      </c>
      <c r="J18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</v>
      </c>
      <c r="K181" s="5">
        <v>12.3</v>
      </c>
      <c r="L181" s="5" t="s">
        <v>103</v>
      </c>
      <c r="M18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181" s="5">
        <v>7.4</v>
      </c>
      <c r="O181" s="5">
        <v>113.8</v>
      </c>
      <c r="P18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81" s="5">
        <v>0</v>
      </c>
      <c r="R181" s="5">
        <v>0</v>
      </c>
      <c r="S181" s="5">
        <v>14.69</v>
      </c>
      <c r="T181" s="5">
        <v>77</v>
      </c>
      <c r="U181" s="5">
        <v>50</v>
      </c>
      <c r="V181" s="5" t="s">
        <v>25</v>
      </c>
      <c r="W181" s="5">
        <v>0</v>
      </c>
      <c r="X181" s="2"/>
      <c r="Y181" s="2"/>
      <c r="Z181" s="1"/>
    </row>
    <row r="182" spans="1:26" x14ac:dyDescent="0.2">
      <c r="A182" s="4">
        <v>666</v>
      </c>
      <c r="B182" s="5">
        <v>288.89999999999998</v>
      </c>
      <c r="C182" s="5">
        <v>9.9</v>
      </c>
      <c r="D182" s="5">
        <v>298.89999999999998</v>
      </c>
      <c r="E182" s="5" t="s">
        <v>42</v>
      </c>
      <c r="F18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-10.1</v>
      </c>
      <c r="G182" s="5">
        <v>175.8</v>
      </c>
      <c r="H182" s="5">
        <v>2289</v>
      </c>
      <c r="I182" s="5">
        <v>0</v>
      </c>
      <c r="J18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82" s="5">
        <v>11.1</v>
      </c>
      <c r="L182" s="5" t="s">
        <v>113</v>
      </c>
      <c r="M18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182" s="5">
        <v>7.1</v>
      </c>
      <c r="O182" s="5">
        <v>101.3</v>
      </c>
      <c r="P18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182" s="5">
        <v>0</v>
      </c>
      <c r="R182" s="5">
        <v>0</v>
      </c>
      <c r="S182" s="5">
        <v>14.69</v>
      </c>
      <c r="T182" s="5">
        <v>77</v>
      </c>
      <c r="U182" s="5">
        <v>50</v>
      </c>
      <c r="V182" s="5" t="s">
        <v>25</v>
      </c>
      <c r="W182" s="5">
        <v>0</v>
      </c>
      <c r="X182" s="2"/>
      <c r="Y182" s="2"/>
      <c r="Z182" s="1"/>
    </row>
    <row r="183" spans="1:26" x14ac:dyDescent="0.2">
      <c r="A183" s="4">
        <v>598</v>
      </c>
      <c r="B183" s="5">
        <v>296.89999999999998</v>
      </c>
      <c r="C183" s="5">
        <v>8.1</v>
      </c>
      <c r="D183" s="5">
        <v>305</v>
      </c>
      <c r="E183" s="5" t="s">
        <v>401</v>
      </c>
      <c r="F18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-21.9</v>
      </c>
      <c r="G183" s="5">
        <v>175.8</v>
      </c>
      <c r="H183" s="5">
        <v>2047</v>
      </c>
      <c r="I183" s="5" t="s">
        <v>224</v>
      </c>
      <c r="J18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</v>
      </c>
      <c r="K183" s="5">
        <v>14.8</v>
      </c>
      <c r="L183" s="5" t="s">
        <v>101</v>
      </c>
      <c r="M18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183" s="5">
        <v>7.7</v>
      </c>
      <c r="O183" s="5">
        <v>134.6</v>
      </c>
      <c r="P18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83" s="5">
        <v>0</v>
      </c>
      <c r="R183" s="5">
        <v>0</v>
      </c>
      <c r="S183" s="5">
        <v>14.69</v>
      </c>
      <c r="T183" s="5">
        <v>77</v>
      </c>
      <c r="U183" s="5">
        <v>50</v>
      </c>
      <c r="V183" s="5" t="s">
        <v>25</v>
      </c>
      <c r="W183" s="5">
        <v>0</v>
      </c>
      <c r="X183" s="2"/>
      <c r="Y183" s="2"/>
      <c r="Z183" s="1"/>
    </row>
    <row r="184" spans="1:26" x14ac:dyDescent="0.2">
      <c r="A184" s="4">
        <v>486</v>
      </c>
      <c r="B184" s="5">
        <v>255.8</v>
      </c>
      <c r="C184" s="5">
        <v>1.4</v>
      </c>
      <c r="D184" s="5">
        <v>257.2</v>
      </c>
      <c r="E184" s="5" t="s">
        <v>365</v>
      </c>
      <c r="F18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16.100000000000001</v>
      </c>
      <c r="G184" s="5">
        <v>175.7</v>
      </c>
      <c r="H184" s="5">
        <v>7379</v>
      </c>
      <c r="I184" s="5" t="s">
        <v>130</v>
      </c>
      <c r="J18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184" s="5">
        <v>11.1</v>
      </c>
      <c r="L184" s="5" t="s">
        <v>125</v>
      </c>
      <c r="M18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4.3</v>
      </c>
      <c r="N184" s="5">
        <v>8.1999999999999993</v>
      </c>
      <c r="O184" s="5">
        <v>147.6</v>
      </c>
      <c r="P18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84" s="5" t="s">
        <v>335</v>
      </c>
      <c r="R184" s="5" t="s">
        <v>335</v>
      </c>
      <c r="S184" s="5">
        <v>14.69</v>
      </c>
      <c r="T184" s="5">
        <v>77</v>
      </c>
      <c r="U184" s="5">
        <v>50</v>
      </c>
      <c r="V184" s="5" t="s">
        <v>25</v>
      </c>
      <c r="W184" s="5">
        <v>0</v>
      </c>
      <c r="X184" s="2"/>
      <c r="Y184" s="2"/>
      <c r="Z184" s="1"/>
    </row>
    <row r="185" spans="1:26" x14ac:dyDescent="0.2">
      <c r="A185" s="4">
        <v>199</v>
      </c>
      <c r="B185" s="5">
        <v>298.8</v>
      </c>
      <c r="C185" s="5">
        <v>5.7</v>
      </c>
      <c r="D185" s="5">
        <v>304.5</v>
      </c>
      <c r="E185" s="5" t="s">
        <v>194</v>
      </c>
      <c r="F18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-44.3</v>
      </c>
      <c r="G185" s="5">
        <v>175.7</v>
      </c>
      <c r="H185" s="5">
        <v>2034</v>
      </c>
      <c r="I185" s="5" t="s">
        <v>110</v>
      </c>
      <c r="J18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185" s="5">
        <v>18.899999999999999</v>
      </c>
      <c r="L185" s="5" t="s">
        <v>103</v>
      </c>
      <c r="M18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185" s="5">
        <v>8.4</v>
      </c>
      <c r="O185" s="5">
        <v>173.3</v>
      </c>
      <c r="P18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85" s="5">
        <v>0</v>
      </c>
      <c r="R185" s="5">
        <v>0</v>
      </c>
      <c r="S185" s="5">
        <v>14.69</v>
      </c>
      <c r="T185" s="5">
        <v>77</v>
      </c>
      <c r="U185" s="5">
        <v>50</v>
      </c>
      <c r="V185" s="5" t="s">
        <v>25</v>
      </c>
      <c r="W185" s="5">
        <v>0</v>
      </c>
      <c r="X185" s="2"/>
      <c r="Y185" s="2"/>
      <c r="Z185" s="1"/>
    </row>
    <row r="186" spans="1:26" x14ac:dyDescent="0.2">
      <c r="A186" s="4">
        <v>54</v>
      </c>
      <c r="B186" s="5">
        <v>283.89999999999998</v>
      </c>
      <c r="C186" s="5">
        <v>7</v>
      </c>
      <c r="D186" s="5">
        <v>290.89999999999998</v>
      </c>
      <c r="E186" s="5" t="s">
        <v>72</v>
      </c>
      <c r="F18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-49.3</v>
      </c>
      <c r="G186" s="5">
        <v>175.5</v>
      </c>
      <c r="H186" s="5">
        <v>3275</v>
      </c>
      <c r="I186" s="5">
        <v>0</v>
      </c>
      <c r="J18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186" s="5">
        <v>10.7</v>
      </c>
      <c r="L186" s="5" t="s">
        <v>45</v>
      </c>
      <c r="M18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186" s="5">
        <v>7.4</v>
      </c>
      <c r="O186" s="5">
        <v>108.8</v>
      </c>
      <c r="P18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186" s="5">
        <v>0</v>
      </c>
      <c r="R186" s="5">
        <v>0</v>
      </c>
      <c r="S186" s="5">
        <v>14.69</v>
      </c>
      <c r="T186" s="5">
        <v>77</v>
      </c>
      <c r="U186" s="5">
        <v>50</v>
      </c>
      <c r="V186" s="5" t="s">
        <v>25</v>
      </c>
      <c r="W186" s="5">
        <v>0</v>
      </c>
      <c r="X186" s="1"/>
      <c r="Y186" s="1"/>
      <c r="Z186" s="1"/>
    </row>
    <row r="187" spans="1:26" x14ac:dyDescent="0.2">
      <c r="A187" s="4">
        <v>26</v>
      </c>
      <c r="B187" s="5">
        <v>293.8</v>
      </c>
      <c r="C187" s="5">
        <v>6.2</v>
      </c>
      <c r="D187" s="5">
        <v>300</v>
      </c>
      <c r="E187" s="5" t="s">
        <v>51</v>
      </c>
      <c r="F18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-18.600000000000001</v>
      </c>
      <c r="G187" s="5">
        <v>175.5</v>
      </c>
      <c r="H187" s="5">
        <v>2517</v>
      </c>
      <c r="I187" s="5" t="s">
        <v>39</v>
      </c>
      <c r="J18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187" s="5">
        <v>16.399999999999999</v>
      </c>
      <c r="L187" s="5">
        <v>0</v>
      </c>
      <c r="M18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87" s="5">
        <v>8.1</v>
      </c>
      <c r="O187" s="5">
        <v>153.1</v>
      </c>
      <c r="P18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187" s="5">
        <v>0</v>
      </c>
      <c r="R187" s="5">
        <v>0</v>
      </c>
      <c r="S187" s="5">
        <v>14.69</v>
      </c>
      <c r="T187" s="5">
        <v>77</v>
      </c>
      <c r="U187" s="5">
        <v>50</v>
      </c>
      <c r="V187" s="5" t="s">
        <v>25</v>
      </c>
      <c r="W187" s="5">
        <v>0</v>
      </c>
      <c r="X187" s="1"/>
      <c r="Y187" s="1"/>
      <c r="Z187" s="1"/>
    </row>
    <row r="188" spans="1:26" x14ac:dyDescent="0.2">
      <c r="A188" s="4">
        <v>638</v>
      </c>
      <c r="B188" s="5">
        <v>288.89999999999998</v>
      </c>
      <c r="C188" s="5">
        <v>8.6</v>
      </c>
      <c r="D188" s="5">
        <v>297.39999999999998</v>
      </c>
      <c r="E188" s="5" t="s">
        <v>426</v>
      </c>
      <c r="F18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-23.8</v>
      </c>
      <c r="G188" s="5">
        <v>175</v>
      </c>
      <c r="H188" s="5">
        <v>2531</v>
      </c>
      <c r="I188" s="5" t="s">
        <v>31</v>
      </c>
      <c r="J18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</v>
      </c>
      <c r="K188" s="5">
        <v>12.3</v>
      </c>
      <c r="L188" s="5" t="s">
        <v>84</v>
      </c>
      <c r="M18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188" s="5">
        <v>7.4</v>
      </c>
      <c r="O188" s="5">
        <v>114</v>
      </c>
      <c r="P18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88" s="5">
        <v>0</v>
      </c>
      <c r="R188" s="5">
        <v>0</v>
      </c>
      <c r="S188" s="5">
        <v>14.69</v>
      </c>
      <c r="T188" s="5">
        <v>77</v>
      </c>
      <c r="U188" s="5">
        <v>50</v>
      </c>
      <c r="V188" s="5" t="s">
        <v>25</v>
      </c>
      <c r="W188" s="5">
        <v>0</v>
      </c>
      <c r="X188" s="2"/>
      <c r="Y188" s="2"/>
      <c r="Z188" s="1"/>
    </row>
    <row r="189" spans="1:26" x14ac:dyDescent="0.2">
      <c r="A189" s="4">
        <v>592</v>
      </c>
      <c r="B189" s="5">
        <v>300.8</v>
      </c>
      <c r="C189" s="5">
        <v>9.6</v>
      </c>
      <c r="D189" s="5">
        <v>310.39999999999998</v>
      </c>
      <c r="E189" s="5" t="s">
        <v>397</v>
      </c>
      <c r="F18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-27.2</v>
      </c>
      <c r="G189" s="5">
        <v>175</v>
      </c>
      <c r="H189" s="5">
        <v>1321</v>
      </c>
      <c r="I189" s="5" t="s">
        <v>105</v>
      </c>
      <c r="J18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189" s="5">
        <v>16.100000000000001</v>
      </c>
      <c r="L189" s="5" t="s">
        <v>103</v>
      </c>
      <c r="M18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189" s="5">
        <v>7.6</v>
      </c>
      <c r="O189" s="5">
        <v>137</v>
      </c>
      <c r="P18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89" s="5">
        <v>0</v>
      </c>
      <c r="R189" s="5">
        <v>0</v>
      </c>
      <c r="S189" s="5">
        <v>14.69</v>
      </c>
      <c r="T189" s="5">
        <v>77</v>
      </c>
      <c r="U189" s="5">
        <v>50</v>
      </c>
      <c r="V189" s="5" t="s">
        <v>25</v>
      </c>
      <c r="W189" s="5">
        <v>0</v>
      </c>
      <c r="X189" s="2"/>
      <c r="Y189" s="2"/>
      <c r="Z189" s="1"/>
    </row>
    <row r="190" spans="1:26" x14ac:dyDescent="0.2">
      <c r="A190" s="4">
        <v>679</v>
      </c>
      <c r="B190" s="5">
        <v>299.5</v>
      </c>
      <c r="C190" s="5">
        <v>8.8000000000000007</v>
      </c>
      <c r="D190" s="5">
        <v>308.3</v>
      </c>
      <c r="E190" s="5" t="s">
        <v>441</v>
      </c>
      <c r="F19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-45.2</v>
      </c>
      <c r="G190" s="5">
        <v>175</v>
      </c>
      <c r="H190" s="5">
        <v>1563</v>
      </c>
      <c r="I190" s="5" t="s">
        <v>123</v>
      </c>
      <c r="J19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</v>
      </c>
      <c r="K190" s="5">
        <v>16.100000000000001</v>
      </c>
      <c r="L190" s="5" t="s">
        <v>84</v>
      </c>
      <c r="M19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190" s="5">
        <v>7.7</v>
      </c>
      <c r="O190" s="5">
        <v>139.69999999999999</v>
      </c>
      <c r="P19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90" s="5">
        <v>0</v>
      </c>
      <c r="R190" s="5">
        <v>0</v>
      </c>
      <c r="S190" s="5">
        <v>14.69</v>
      </c>
      <c r="T190" s="5">
        <v>77</v>
      </c>
      <c r="U190" s="5">
        <v>50</v>
      </c>
      <c r="V190" s="5" t="s">
        <v>25</v>
      </c>
      <c r="W190" s="5">
        <v>0</v>
      </c>
      <c r="X190" s="2"/>
      <c r="Y190" s="2"/>
      <c r="Z190" s="1"/>
    </row>
    <row r="191" spans="1:26" x14ac:dyDescent="0.2">
      <c r="A191" s="4">
        <v>596</v>
      </c>
      <c r="B191" s="5">
        <v>285.60000000000002</v>
      </c>
      <c r="C191" s="5">
        <v>4.3</v>
      </c>
      <c r="D191" s="5">
        <v>289.89999999999998</v>
      </c>
      <c r="E191" s="5" t="s">
        <v>399</v>
      </c>
      <c r="F19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-39.5</v>
      </c>
      <c r="G191" s="5">
        <v>175</v>
      </c>
      <c r="H191" s="5">
        <v>3378</v>
      </c>
      <c r="I191" s="5" t="s">
        <v>211</v>
      </c>
      <c r="J19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-11</v>
      </c>
      <c r="K191" s="5">
        <v>16.7</v>
      </c>
      <c r="L191" s="5" t="s">
        <v>28</v>
      </c>
      <c r="M19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191" s="5">
        <v>8.4</v>
      </c>
      <c r="O191" s="5">
        <v>165.4</v>
      </c>
      <c r="P19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91" s="5">
        <v>0</v>
      </c>
      <c r="R191" s="5">
        <v>0</v>
      </c>
      <c r="S191" s="5">
        <v>14.69</v>
      </c>
      <c r="T191" s="5">
        <v>77</v>
      </c>
      <c r="U191" s="5">
        <v>50</v>
      </c>
      <c r="V191" s="5" t="s">
        <v>25</v>
      </c>
      <c r="W191" s="5">
        <v>0</v>
      </c>
      <c r="X191" s="2"/>
      <c r="Y191" s="2"/>
      <c r="Z191" s="1"/>
    </row>
    <row r="192" spans="1:26" x14ac:dyDescent="0.2">
      <c r="A192" s="4">
        <v>175</v>
      </c>
      <c r="B192" s="5">
        <v>271.3</v>
      </c>
      <c r="C192" s="5">
        <v>9.9</v>
      </c>
      <c r="D192" s="5">
        <v>281.2</v>
      </c>
      <c r="E192" s="5" t="s">
        <v>175</v>
      </c>
      <c r="F19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13.8</v>
      </c>
      <c r="G192" s="5">
        <v>174.3</v>
      </c>
      <c r="H192" s="5">
        <v>3413</v>
      </c>
      <c r="I192" s="5" t="s">
        <v>128</v>
      </c>
      <c r="J19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192" s="5">
        <v>7.1</v>
      </c>
      <c r="L192" s="5">
        <v>0</v>
      </c>
      <c r="M19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192" s="5">
        <v>6.5</v>
      </c>
      <c r="O192" s="5">
        <v>72.7</v>
      </c>
      <c r="P19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192" s="5">
        <v>0</v>
      </c>
      <c r="R192" s="5">
        <v>0</v>
      </c>
      <c r="S192" s="5">
        <v>14.69</v>
      </c>
      <c r="T192" s="5">
        <v>77</v>
      </c>
      <c r="U192" s="5">
        <v>50</v>
      </c>
      <c r="V192" s="5" t="s">
        <v>25</v>
      </c>
      <c r="W192" s="5">
        <v>0</v>
      </c>
      <c r="X192" s="2"/>
      <c r="Y192" s="2"/>
      <c r="Z192" s="1"/>
    </row>
    <row r="193" spans="1:26" x14ac:dyDescent="0.2">
      <c r="A193" s="4">
        <v>449</v>
      </c>
      <c r="B193" s="5">
        <v>272.89999999999998</v>
      </c>
      <c r="C193" s="5">
        <v>3</v>
      </c>
      <c r="D193" s="5">
        <v>275.8</v>
      </c>
      <c r="E193" s="5" t="s">
        <v>348</v>
      </c>
      <c r="F19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-31.9</v>
      </c>
      <c r="G193" s="5">
        <v>174.3</v>
      </c>
      <c r="H193" s="5">
        <v>4689</v>
      </c>
      <c r="I193" s="5" t="s">
        <v>159</v>
      </c>
      <c r="J19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6.4</v>
      </c>
      <c r="K193" s="5">
        <v>15.3</v>
      </c>
      <c r="L193" s="5" t="s">
        <v>117</v>
      </c>
      <c r="M19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193" s="5">
        <v>8.4</v>
      </c>
      <c r="O193" s="5">
        <v>164.2</v>
      </c>
      <c r="P19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93" s="5" t="s">
        <v>335</v>
      </c>
      <c r="R193" s="5" t="s">
        <v>335</v>
      </c>
      <c r="S193" s="5">
        <v>14.69</v>
      </c>
      <c r="T193" s="5">
        <v>77</v>
      </c>
      <c r="U193" s="5">
        <v>50</v>
      </c>
      <c r="V193" s="5" t="s">
        <v>25</v>
      </c>
      <c r="W193" s="5">
        <v>0</v>
      </c>
      <c r="X193" s="2"/>
      <c r="Y193" s="2"/>
      <c r="Z193" s="1"/>
    </row>
    <row r="194" spans="1:26" x14ac:dyDescent="0.2">
      <c r="A194" s="4">
        <v>295</v>
      </c>
      <c r="B194" s="5">
        <v>304.2</v>
      </c>
      <c r="C194" s="5">
        <v>15.3</v>
      </c>
      <c r="D194" s="5">
        <v>319.5</v>
      </c>
      <c r="E194" s="5" t="s">
        <v>258</v>
      </c>
      <c r="F19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-4.0999999999999996</v>
      </c>
      <c r="G194" s="5">
        <v>173.1</v>
      </c>
      <c r="H194" s="5">
        <v>1887</v>
      </c>
      <c r="I194" s="5" t="s">
        <v>123</v>
      </c>
      <c r="J19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</v>
      </c>
      <c r="K194" s="5">
        <v>10</v>
      </c>
      <c r="L194" s="5" t="s">
        <v>236</v>
      </c>
      <c r="M19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0.9</v>
      </c>
      <c r="N194" s="5">
        <v>6.9</v>
      </c>
      <c r="O194" s="5">
        <v>89.9</v>
      </c>
      <c r="P19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194" s="5">
        <v>0</v>
      </c>
      <c r="R194" s="5">
        <v>0</v>
      </c>
      <c r="S194" s="5">
        <v>14.69</v>
      </c>
      <c r="T194" s="5">
        <v>77</v>
      </c>
      <c r="U194" s="5">
        <v>50</v>
      </c>
      <c r="V194" s="5" t="s">
        <v>243</v>
      </c>
      <c r="W194" s="5">
        <v>0</v>
      </c>
      <c r="X194" s="2"/>
      <c r="Y194" s="2"/>
      <c r="Z194" s="1"/>
    </row>
    <row r="195" spans="1:26" x14ac:dyDescent="0.2">
      <c r="A195" s="4">
        <v>216</v>
      </c>
      <c r="B195" s="5">
        <v>293.89999999999998</v>
      </c>
      <c r="C195" s="5">
        <v>4.3</v>
      </c>
      <c r="D195" s="5">
        <v>298.2</v>
      </c>
      <c r="E195" s="5" t="s">
        <v>143</v>
      </c>
      <c r="F19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-16.899999999999999</v>
      </c>
      <c r="G195" s="5">
        <v>173.1</v>
      </c>
      <c r="H195" s="5">
        <v>1887</v>
      </c>
      <c r="I195" s="5" t="s">
        <v>33</v>
      </c>
      <c r="J19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5</v>
      </c>
      <c r="K195" s="5">
        <v>22.8</v>
      </c>
      <c r="L195" s="5" t="s">
        <v>210</v>
      </c>
      <c r="M19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-4.5</v>
      </c>
      <c r="N195" s="5">
        <v>8.8000000000000007</v>
      </c>
      <c r="O195" s="5">
        <v>205.2</v>
      </c>
      <c r="P19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95" s="5">
        <v>0</v>
      </c>
      <c r="R195" s="5">
        <v>0</v>
      </c>
      <c r="S195" s="5">
        <v>14.69</v>
      </c>
      <c r="T195" s="5">
        <v>77</v>
      </c>
      <c r="U195" s="5">
        <v>50</v>
      </c>
      <c r="V195" s="5" t="s">
        <v>25</v>
      </c>
      <c r="W195" s="5">
        <v>0</v>
      </c>
      <c r="X195" s="2"/>
      <c r="Y195" s="2"/>
      <c r="Z195" s="1"/>
    </row>
    <row r="196" spans="1:26" x14ac:dyDescent="0.2">
      <c r="A196" s="4">
        <v>146</v>
      </c>
      <c r="B196" s="5">
        <v>270.89999999999998</v>
      </c>
      <c r="C196" s="5">
        <v>4.8</v>
      </c>
      <c r="D196" s="5">
        <v>275.7</v>
      </c>
      <c r="E196" s="5" t="s">
        <v>139</v>
      </c>
      <c r="F19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-40.299999999999997</v>
      </c>
      <c r="G196" s="5">
        <v>172.9</v>
      </c>
      <c r="H196" s="5">
        <v>4448</v>
      </c>
      <c r="I196" s="5" t="s">
        <v>130</v>
      </c>
      <c r="J19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196" s="5">
        <v>9.3000000000000007</v>
      </c>
      <c r="L196" s="5" t="s">
        <v>123</v>
      </c>
      <c r="M19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196" s="5">
        <v>7.4</v>
      </c>
      <c r="O196" s="5">
        <v>105.2</v>
      </c>
      <c r="P19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96" s="5">
        <v>0</v>
      </c>
      <c r="R196" s="5">
        <v>0</v>
      </c>
      <c r="S196" s="5">
        <v>14.69</v>
      </c>
      <c r="T196" s="5">
        <v>77</v>
      </c>
      <c r="U196" s="5">
        <v>50</v>
      </c>
      <c r="V196" s="5" t="s">
        <v>25</v>
      </c>
      <c r="W196" s="5">
        <v>0</v>
      </c>
      <c r="X196" s="2"/>
      <c r="Y196" s="2"/>
      <c r="Z196" s="1"/>
    </row>
    <row r="197" spans="1:26" x14ac:dyDescent="0.2">
      <c r="A197" s="4">
        <v>159</v>
      </c>
      <c r="B197" s="5">
        <v>282.7</v>
      </c>
      <c r="C197" s="5">
        <v>8.5</v>
      </c>
      <c r="D197" s="5">
        <v>291.2</v>
      </c>
      <c r="E197" s="5" t="s">
        <v>158</v>
      </c>
      <c r="F19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-12.5</v>
      </c>
      <c r="G197" s="5">
        <v>172.9</v>
      </c>
      <c r="H197" s="5">
        <v>2724</v>
      </c>
      <c r="I197" s="5" t="s">
        <v>159</v>
      </c>
      <c r="J19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6.4</v>
      </c>
      <c r="K197" s="5">
        <v>11.4</v>
      </c>
      <c r="L197" s="5" t="s">
        <v>101</v>
      </c>
      <c r="M19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197" s="5">
        <v>7.2</v>
      </c>
      <c r="O197" s="5">
        <v>105.8</v>
      </c>
      <c r="P19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97" s="5">
        <v>0</v>
      </c>
      <c r="R197" s="5">
        <v>0</v>
      </c>
      <c r="S197" s="5">
        <v>14.69</v>
      </c>
      <c r="T197" s="5">
        <v>77</v>
      </c>
      <c r="U197" s="5">
        <v>50</v>
      </c>
      <c r="V197" s="5" t="s">
        <v>25</v>
      </c>
      <c r="W197" s="5">
        <v>0</v>
      </c>
      <c r="X197" s="2"/>
      <c r="Y197" s="2"/>
      <c r="Z197" s="1"/>
    </row>
    <row r="198" spans="1:26" x14ac:dyDescent="0.2">
      <c r="A198" s="4">
        <v>374</v>
      </c>
      <c r="B198" s="5">
        <v>264.89999999999998</v>
      </c>
      <c r="C198" s="5">
        <v>2.2999999999999998</v>
      </c>
      <c r="D198" s="5">
        <v>267.2</v>
      </c>
      <c r="E198" s="5" t="s">
        <v>75</v>
      </c>
      <c r="F19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-9.4</v>
      </c>
      <c r="G198" s="5">
        <v>172.9</v>
      </c>
      <c r="H198" s="5">
        <v>5310</v>
      </c>
      <c r="I198" s="5" t="s">
        <v>130</v>
      </c>
      <c r="J19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198" s="5">
        <v>15.3</v>
      </c>
      <c r="L198" s="5" t="s">
        <v>73</v>
      </c>
      <c r="M19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-1.4</v>
      </c>
      <c r="N198" s="5">
        <v>8.5</v>
      </c>
      <c r="O198" s="5">
        <v>167.3</v>
      </c>
      <c r="P19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198" s="5">
        <v>0</v>
      </c>
      <c r="R198" s="5">
        <v>0</v>
      </c>
      <c r="S198" s="5">
        <v>14.69</v>
      </c>
      <c r="T198" s="5">
        <v>77</v>
      </c>
      <c r="U198" s="5">
        <v>50</v>
      </c>
      <c r="V198" s="5" t="s">
        <v>25</v>
      </c>
      <c r="W198" s="5">
        <v>0</v>
      </c>
      <c r="X198" s="2"/>
      <c r="Y198" s="2"/>
      <c r="Z198" s="1"/>
    </row>
    <row r="199" spans="1:26" x14ac:dyDescent="0.2">
      <c r="A199" s="4">
        <v>101</v>
      </c>
      <c r="B199" s="5">
        <v>293.89999999999998</v>
      </c>
      <c r="C199" s="5">
        <v>5.2</v>
      </c>
      <c r="D199" s="5">
        <v>299.2</v>
      </c>
      <c r="E199" s="5" t="s">
        <v>99</v>
      </c>
      <c r="F19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-18</v>
      </c>
      <c r="G199" s="5">
        <v>172.9</v>
      </c>
      <c r="H199" s="5">
        <v>2034</v>
      </c>
      <c r="I199" s="5" t="s">
        <v>100</v>
      </c>
      <c r="J19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199" s="5">
        <v>20</v>
      </c>
      <c r="L199" s="5" t="s">
        <v>101</v>
      </c>
      <c r="M19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199" s="5">
        <v>8.5</v>
      </c>
      <c r="O199" s="5">
        <v>180.2</v>
      </c>
      <c r="P19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199" s="5">
        <v>0</v>
      </c>
      <c r="R199" s="5">
        <v>0</v>
      </c>
      <c r="S199" s="5">
        <v>14.69</v>
      </c>
      <c r="T199" s="5">
        <v>77</v>
      </c>
      <c r="U199" s="5">
        <v>50</v>
      </c>
      <c r="V199" s="5" t="s">
        <v>25</v>
      </c>
      <c r="W199" s="5">
        <v>0</v>
      </c>
      <c r="X199" s="2"/>
      <c r="Y199" s="2"/>
      <c r="Z199" s="1"/>
    </row>
    <row r="200" spans="1:26" x14ac:dyDescent="0.2">
      <c r="A200" s="4">
        <v>365</v>
      </c>
      <c r="B200" s="5">
        <v>245.3</v>
      </c>
      <c r="C200" s="5">
        <v>0.6</v>
      </c>
      <c r="D200" s="5">
        <v>245.8</v>
      </c>
      <c r="E200" s="5" t="s">
        <v>304</v>
      </c>
      <c r="F20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-18.7</v>
      </c>
      <c r="G200" s="5">
        <v>172.9</v>
      </c>
      <c r="H200" s="5">
        <v>7172</v>
      </c>
      <c r="I200" s="5" t="s">
        <v>117</v>
      </c>
      <c r="J20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-8.6</v>
      </c>
      <c r="K200" s="5">
        <v>18.399999999999999</v>
      </c>
      <c r="L200" s="5" t="s">
        <v>73</v>
      </c>
      <c r="M20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-1.4</v>
      </c>
      <c r="N200" s="5">
        <v>8.9</v>
      </c>
      <c r="O200" s="5">
        <v>201.9</v>
      </c>
      <c r="P20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00" s="5">
        <v>0</v>
      </c>
      <c r="R200" s="5">
        <v>0</v>
      </c>
      <c r="S200" s="5">
        <v>14.69</v>
      </c>
      <c r="T200" s="5">
        <v>77</v>
      </c>
      <c r="U200" s="5">
        <v>50</v>
      </c>
      <c r="V200" s="5" t="s">
        <v>25</v>
      </c>
      <c r="W200" s="5">
        <v>0</v>
      </c>
      <c r="X200" s="2"/>
      <c r="Y200" s="2"/>
      <c r="Z200" s="1"/>
    </row>
    <row r="201" spans="1:26" x14ac:dyDescent="0.2">
      <c r="A201" s="4">
        <v>28</v>
      </c>
      <c r="B201" s="5">
        <v>296</v>
      </c>
      <c r="C201" s="5">
        <v>9.4</v>
      </c>
      <c r="D201" s="5">
        <v>305.39999999999998</v>
      </c>
      <c r="E201" s="5" t="s">
        <v>53</v>
      </c>
      <c r="F20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33.6</v>
      </c>
      <c r="G201" s="5">
        <v>172.4</v>
      </c>
      <c r="H201" s="5">
        <v>1379</v>
      </c>
      <c r="I201" s="5" t="s">
        <v>36</v>
      </c>
      <c r="J20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201" s="5">
        <v>16.399999999999999</v>
      </c>
      <c r="L201" s="5" t="s">
        <v>33</v>
      </c>
      <c r="M20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201" s="5">
        <v>7.6</v>
      </c>
      <c r="O201" s="5">
        <v>136.6</v>
      </c>
      <c r="P20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01" s="5">
        <v>0</v>
      </c>
      <c r="R201" s="5">
        <v>0</v>
      </c>
      <c r="S201" s="5">
        <v>14.69</v>
      </c>
      <c r="T201" s="5">
        <v>77</v>
      </c>
      <c r="U201" s="5">
        <v>50</v>
      </c>
      <c r="V201" s="5" t="s">
        <v>25</v>
      </c>
      <c r="W201" s="5">
        <v>0</v>
      </c>
      <c r="X201" s="2"/>
      <c r="Y201" s="2"/>
      <c r="Z201" s="1"/>
    </row>
    <row r="202" spans="1:26" x14ac:dyDescent="0.2">
      <c r="A202" s="4">
        <v>139</v>
      </c>
      <c r="B202" s="5">
        <v>265.8</v>
      </c>
      <c r="C202" s="5">
        <v>5.8</v>
      </c>
      <c r="D202" s="5">
        <v>271.5</v>
      </c>
      <c r="E202" s="5" t="s">
        <v>145</v>
      </c>
      <c r="F20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45.6</v>
      </c>
      <c r="G202" s="5">
        <v>171.4</v>
      </c>
      <c r="H202" s="5">
        <v>4448</v>
      </c>
      <c r="I202" s="5" t="s">
        <v>27</v>
      </c>
      <c r="J20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202" s="5">
        <v>8.1999999999999993</v>
      </c>
      <c r="L202" s="5" t="s">
        <v>87</v>
      </c>
      <c r="M20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202" s="5">
        <v>7</v>
      </c>
      <c r="O202" s="5">
        <v>90.6</v>
      </c>
      <c r="P20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02" s="5">
        <v>0</v>
      </c>
      <c r="R202" s="5">
        <v>0</v>
      </c>
      <c r="S202" s="5">
        <v>14.69</v>
      </c>
      <c r="T202" s="5">
        <v>77</v>
      </c>
      <c r="U202" s="5">
        <v>50</v>
      </c>
      <c r="V202" s="5" t="s">
        <v>25</v>
      </c>
      <c r="W202" s="5">
        <v>0</v>
      </c>
      <c r="X202" s="2"/>
      <c r="Y202" s="2"/>
      <c r="Z202" s="1"/>
    </row>
    <row r="203" spans="1:26" x14ac:dyDescent="0.2">
      <c r="A203" s="4">
        <v>481</v>
      </c>
      <c r="B203" s="5">
        <v>244.2</v>
      </c>
      <c r="C203" s="5">
        <v>0.8</v>
      </c>
      <c r="D203" s="5">
        <v>245</v>
      </c>
      <c r="E203" s="5" t="s">
        <v>362</v>
      </c>
      <c r="F20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-57.9</v>
      </c>
      <c r="G203" s="5">
        <v>171.4</v>
      </c>
      <c r="H203" s="5">
        <v>7793</v>
      </c>
      <c r="I203" s="5" t="s">
        <v>39</v>
      </c>
      <c r="J20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203" s="5">
        <v>14.2</v>
      </c>
      <c r="L203" s="5" t="s">
        <v>117</v>
      </c>
      <c r="M20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203" s="5">
        <v>8.3000000000000007</v>
      </c>
      <c r="O203" s="5">
        <v>166.3</v>
      </c>
      <c r="P20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03" s="5" t="s">
        <v>335</v>
      </c>
      <c r="R203" s="5" t="s">
        <v>335</v>
      </c>
      <c r="S203" s="5">
        <v>14.69</v>
      </c>
      <c r="T203" s="5">
        <v>77</v>
      </c>
      <c r="U203" s="5">
        <v>50</v>
      </c>
      <c r="V203" s="5" t="s">
        <v>25</v>
      </c>
      <c r="W203" s="5">
        <v>0</v>
      </c>
      <c r="X203" s="2"/>
      <c r="Y203" s="2"/>
      <c r="Z203" s="1"/>
    </row>
    <row r="204" spans="1:26" x14ac:dyDescent="0.2">
      <c r="A204" s="4">
        <v>474</v>
      </c>
      <c r="B204" s="5">
        <v>254.4</v>
      </c>
      <c r="C204" s="5">
        <v>1.5</v>
      </c>
      <c r="D204" s="5">
        <v>255.9</v>
      </c>
      <c r="E204" s="5" t="s">
        <v>185</v>
      </c>
      <c r="F20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-12.3</v>
      </c>
      <c r="G204" s="5">
        <v>171.4</v>
      </c>
      <c r="H204" s="5">
        <v>6137</v>
      </c>
      <c r="I204" s="5" t="s">
        <v>117</v>
      </c>
      <c r="J20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-8.6</v>
      </c>
      <c r="K204" s="5">
        <v>16.3</v>
      </c>
      <c r="L204" s="5">
        <v>0</v>
      </c>
      <c r="M20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04" s="5">
        <v>8.6</v>
      </c>
      <c r="O204" s="5">
        <v>177.7</v>
      </c>
      <c r="P20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04" s="5" t="s">
        <v>335</v>
      </c>
      <c r="R204" s="5" t="s">
        <v>335</v>
      </c>
      <c r="S204" s="5">
        <v>14.69</v>
      </c>
      <c r="T204" s="5">
        <v>77</v>
      </c>
      <c r="U204" s="5">
        <v>50</v>
      </c>
      <c r="V204" s="5" t="s">
        <v>25</v>
      </c>
      <c r="W204" s="5">
        <v>0</v>
      </c>
      <c r="X204" s="2"/>
      <c r="Y204" s="2"/>
      <c r="Z204" s="1"/>
    </row>
    <row r="205" spans="1:26" x14ac:dyDescent="0.2">
      <c r="A205" s="4">
        <v>273</v>
      </c>
      <c r="B205" s="5">
        <v>318.60000000000002</v>
      </c>
      <c r="C205" s="5">
        <v>5.6</v>
      </c>
      <c r="D205" s="5">
        <v>324.2</v>
      </c>
      <c r="E205" s="5" t="s">
        <v>251</v>
      </c>
      <c r="F20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55.3</v>
      </c>
      <c r="G205" s="5">
        <v>171</v>
      </c>
      <c r="H205" s="5">
        <v>1500</v>
      </c>
      <c r="I205" s="5">
        <v>0</v>
      </c>
      <c r="J20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05" s="5">
        <v>22.3</v>
      </c>
      <c r="L205" s="5" t="s">
        <v>31</v>
      </c>
      <c r="M20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05" s="5">
        <v>9</v>
      </c>
      <c r="O205" s="5">
        <v>206.9</v>
      </c>
      <c r="P20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205" s="5">
        <v>0</v>
      </c>
      <c r="R205" s="5">
        <v>0</v>
      </c>
      <c r="S205" s="5">
        <v>14.69</v>
      </c>
      <c r="T205" s="5">
        <v>77</v>
      </c>
      <c r="U205" s="5">
        <v>50</v>
      </c>
      <c r="V205" s="5" t="s">
        <v>243</v>
      </c>
      <c r="W205" s="5">
        <v>0</v>
      </c>
      <c r="X205" s="2"/>
      <c r="Y205" s="2"/>
      <c r="Z205" s="1"/>
    </row>
    <row r="206" spans="1:26" x14ac:dyDescent="0.2">
      <c r="A206" s="4">
        <v>71</v>
      </c>
      <c r="B206" s="5">
        <v>271.60000000000002</v>
      </c>
      <c r="C206" s="5">
        <v>3.2</v>
      </c>
      <c r="D206" s="5">
        <v>274.8</v>
      </c>
      <c r="E206" s="5" t="s">
        <v>82</v>
      </c>
      <c r="F20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-9.9</v>
      </c>
      <c r="G206" s="5">
        <v>169.4</v>
      </c>
      <c r="H206" s="5">
        <v>3655</v>
      </c>
      <c r="I206" s="5" t="s">
        <v>24</v>
      </c>
      <c r="J20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206" s="5">
        <v>19.3</v>
      </c>
      <c r="L206" s="5">
        <v>0</v>
      </c>
      <c r="M20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06" s="5">
        <v>8.6</v>
      </c>
      <c r="O206" s="5">
        <v>183.3</v>
      </c>
      <c r="P20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06" s="5">
        <v>0</v>
      </c>
      <c r="R206" s="5">
        <v>0</v>
      </c>
      <c r="S206" s="5">
        <v>14.69</v>
      </c>
      <c r="T206" s="5">
        <v>77</v>
      </c>
      <c r="U206" s="5">
        <v>50</v>
      </c>
      <c r="V206" s="5" t="s">
        <v>25</v>
      </c>
      <c r="W206" s="5">
        <v>0</v>
      </c>
      <c r="X206" s="1"/>
      <c r="Y206" s="1"/>
      <c r="Z206" s="1"/>
    </row>
    <row r="207" spans="1:26" x14ac:dyDescent="0.2">
      <c r="A207" s="4">
        <v>4</v>
      </c>
      <c r="B207" s="5">
        <v>243</v>
      </c>
      <c r="C207" s="5">
        <v>0.8</v>
      </c>
      <c r="D207" s="5">
        <v>243.8</v>
      </c>
      <c r="E207" s="5" t="s">
        <v>29</v>
      </c>
      <c r="F20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0.4</v>
      </c>
      <c r="G207" s="5">
        <v>169.4</v>
      </c>
      <c r="H207" s="5">
        <v>6689</v>
      </c>
      <c r="I207" s="5" t="s">
        <v>27</v>
      </c>
      <c r="J20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207" s="5">
        <v>19.3</v>
      </c>
      <c r="L207" s="5" t="s">
        <v>28</v>
      </c>
      <c r="M20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207" s="5">
        <v>8.8000000000000007</v>
      </c>
      <c r="O207" s="5">
        <v>199</v>
      </c>
      <c r="P20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07" s="5">
        <v>0</v>
      </c>
      <c r="R207" s="5">
        <v>0</v>
      </c>
      <c r="S207" s="5">
        <v>14.69</v>
      </c>
      <c r="T207" s="5">
        <v>77</v>
      </c>
      <c r="U207" s="5">
        <v>50</v>
      </c>
      <c r="V207" s="5" t="s">
        <v>25</v>
      </c>
      <c r="W207" s="5">
        <v>0</v>
      </c>
      <c r="X207" s="1"/>
      <c r="Y207" s="1"/>
      <c r="Z207" s="1"/>
    </row>
    <row r="208" spans="1:26" x14ac:dyDescent="0.2">
      <c r="A208" s="4">
        <v>214</v>
      </c>
      <c r="B208" s="5">
        <v>279.8</v>
      </c>
      <c r="C208" s="5">
        <v>11.2</v>
      </c>
      <c r="D208" s="5">
        <v>291.10000000000002</v>
      </c>
      <c r="E208" s="5" t="s">
        <v>208</v>
      </c>
      <c r="F20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-36.799999999999997</v>
      </c>
      <c r="G208" s="5">
        <v>169</v>
      </c>
      <c r="H208" s="5">
        <v>1887</v>
      </c>
      <c r="I208" s="5" t="s">
        <v>201</v>
      </c>
      <c r="J20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208" s="5">
        <v>12.6</v>
      </c>
      <c r="L208" s="5" t="s">
        <v>45</v>
      </c>
      <c r="M20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08" s="5">
        <v>6.9</v>
      </c>
      <c r="O208" s="5">
        <v>101.7</v>
      </c>
      <c r="P20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08" s="5">
        <v>0</v>
      </c>
      <c r="R208" s="5">
        <v>0</v>
      </c>
      <c r="S208" s="5">
        <v>14.69</v>
      </c>
      <c r="T208" s="5">
        <v>77</v>
      </c>
      <c r="U208" s="5">
        <v>50</v>
      </c>
      <c r="V208" s="5" t="s">
        <v>25</v>
      </c>
      <c r="W208" s="5">
        <v>0</v>
      </c>
      <c r="X208" s="2"/>
      <c r="Y208" s="2"/>
      <c r="Z208" s="1"/>
    </row>
    <row r="209" spans="1:26" x14ac:dyDescent="0.2">
      <c r="A209" s="4">
        <v>235</v>
      </c>
      <c r="B209" s="5">
        <v>222.2</v>
      </c>
      <c r="C209" s="5">
        <v>0.4</v>
      </c>
      <c r="D209" s="5">
        <v>221.8</v>
      </c>
      <c r="E209" s="5" t="s">
        <v>230</v>
      </c>
      <c r="F20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-31.1</v>
      </c>
      <c r="G209" s="5">
        <v>169</v>
      </c>
      <c r="H209" s="5">
        <v>10612</v>
      </c>
      <c r="I209" s="5" t="s">
        <v>113</v>
      </c>
      <c r="J20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</v>
      </c>
      <c r="K209" s="5">
        <v>14.1</v>
      </c>
      <c r="L209" s="5" t="s">
        <v>40</v>
      </c>
      <c r="M20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-7.3</v>
      </c>
      <c r="N209" s="5">
        <v>8.4</v>
      </c>
      <c r="O209" s="5">
        <v>173.2</v>
      </c>
      <c r="P20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09" s="5">
        <v>0</v>
      </c>
      <c r="R209" s="5">
        <v>0</v>
      </c>
      <c r="S209" s="5">
        <v>14.69</v>
      </c>
      <c r="T209" s="5">
        <v>77</v>
      </c>
      <c r="U209" s="5">
        <v>50</v>
      </c>
      <c r="V209" s="5" t="s">
        <v>25</v>
      </c>
      <c r="W209" s="5">
        <v>0</v>
      </c>
      <c r="X209" s="2"/>
      <c r="Y209" s="2"/>
      <c r="Z209" s="1"/>
    </row>
    <row r="210" spans="1:26" x14ac:dyDescent="0.2">
      <c r="A210" s="4">
        <v>220</v>
      </c>
      <c r="B210" s="5">
        <v>289.3</v>
      </c>
      <c r="C210" s="5">
        <v>5.0999999999999996</v>
      </c>
      <c r="D210" s="5">
        <v>294.39999999999998</v>
      </c>
      <c r="E210" s="5" t="s">
        <v>215</v>
      </c>
      <c r="F21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-2.5</v>
      </c>
      <c r="G210" s="5">
        <v>169</v>
      </c>
      <c r="H210" s="5">
        <v>1693</v>
      </c>
      <c r="I210" s="5" t="s">
        <v>45</v>
      </c>
      <c r="J21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</v>
      </c>
      <c r="K210" s="5">
        <v>22.3</v>
      </c>
      <c r="L210" s="5" t="s">
        <v>216</v>
      </c>
      <c r="M21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1.8</v>
      </c>
      <c r="N210" s="5">
        <v>8.5</v>
      </c>
      <c r="O210" s="5">
        <v>190.1</v>
      </c>
      <c r="P21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10" s="5">
        <v>0</v>
      </c>
      <c r="R210" s="5">
        <v>0</v>
      </c>
      <c r="S210" s="5">
        <v>14.69</v>
      </c>
      <c r="T210" s="5">
        <v>77</v>
      </c>
      <c r="U210" s="5">
        <v>50</v>
      </c>
      <c r="V210" s="5" t="s">
        <v>25</v>
      </c>
      <c r="W210" s="5">
        <v>0</v>
      </c>
      <c r="X210" s="2"/>
      <c r="Y210" s="2"/>
      <c r="Z210" s="1"/>
    </row>
    <row r="211" spans="1:26" x14ac:dyDescent="0.2">
      <c r="A211" s="4">
        <v>126</v>
      </c>
      <c r="B211" s="5">
        <v>253.8</v>
      </c>
      <c r="C211" s="5">
        <v>5.4</v>
      </c>
      <c r="D211" s="5">
        <v>259.2</v>
      </c>
      <c r="E211" s="5" t="s">
        <v>137</v>
      </c>
      <c r="F21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58.7</v>
      </c>
      <c r="G211" s="5">
        <v>168.6</v>
      </c>
      <c r="H211" s="5">
        <v>5137</v>
      </c>
      <c r="I211" s="5" t="s">
        <v>128</v>
      </c>
      <c r="J21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211" s="5">
        <v>6.1</v>
      </c>
      <c r="L211" s="5" t="s">
        <v>31</v>
      </c>
      <c r="M21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11" s="5">
        <v>6.7</v>
      </c>
      <c r="O211" s="5">
        <v>76.2</v>
      </c>
      <c r="P21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11" s="5">
        <v>0</v>
      </c>
      <c r="R211" s="5">
        <v>0</v>
      </c>
      <c r="S211" s="5">
        <v>14.69</v>
      </c>
      <c r="T211" s="5">
        <v>77</v>
      </c>
      <c r="U211" s="5">
        <v>50</v>
      </c>
      <c r="V211" s="5" t="s">
        <v>25</v>
      </c>
      <c r="W211" s="5">
        <v>0</v>
      </c>
      <c r="X211" s="2"/>
      <c r="Y211" s="2"/>
      <c r="Z211" s="1"/>
    </row>
    <row r="212" spans="1:26" x14ac:dyDescent="0.2">
      <c r="A212" s="4">
        <v>385</v>
      </c>
      <c r="B212" s="5">
        <v>270.5</v>
      </c>
      <c r="C212" s="5">
        <v>6.8</v>
      </c>
      <c r="D212" s="5">
        <v>277.3</v>
      </c>
      <c r="E212" s="5" t="s">
        <v>314</v>
      </c>
      <c r="F21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-61.5</v>
      </c>
      <c r="G212" s="5">
        <v>168.6</v>
      </c>
      <c r="H212" s="5">
        <v>3448</v>
      </c>
      <c r="I212" s="5" t="s">
        <v>112</v>
      </c>
      <c r="J21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212" s="5">
        <v>11.1</v>
      </c>
      <c r="L212" s="5" t="s">
        <v>45</v>
      </c>
      <c r="M21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12" s="5">
        <v>7.2</v>
      </c>
      <c r="O212" s="5">
        <v>104.7</v>
      </c>
      <c r="P21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12" s="5">
        <v>0</v>
      </c>
      <c r="R212" s="5">
        <v>0</v>
      </c>
      <c r="S212" s="5">
        <v>14.69</v>
      </c>
      <c r="T212" s="5">
        <v>77</v>
      </c>
      <c r="U212" s="5">
        <v>50</v>
      </c>
      <c r="V212" s="5" t="s">
        <v>25</v>
      </c>
      <c r="W212" s="5">
        <v>0</v>
      </c>
      <c r="X212" s="2"/>
      <c r="Y212" s="2"/>
      <c r="Z212" s="1"/>
    </row>
    <row r="213" spans="1:26" x14ac:dyDescent="0.2">
      <c r="A213" s="4">
        <v>136</v>
      </c>
      <c r="B213" s="5">
        <v>263.10000000000002</v>
      </c>
      <c r="C213" s="5">
        <v>2.4</v>
      </c>
      <c r="D213" s="5">
        <v>265.5</v>
      </c>
      <c r="E213" s="5" t="s">
        <v>129</v>
      </c>
      <c r="F21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41.9</v>
      </c>
      <c r="G213" s="5">
        <v>168.6</v>
      </c>
      <c r="H213" s="5">
        <v>4275</v>
      </c>
      <c r="I213" s="5" t="s">
        <v>132</v>
      </c>
      <c r="J21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213" s="5">
        <v>20</v>
      </c>
      <c r="L213" s="5" t="s">
        <v>87</v>
      </c>
      <c r="M21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213" s="5">
        <v>8.6999999999999993</v>
      </c>
      <c r="O213" s="5">
        <v>192</v>
      </c>
      <c r="P21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13" s="5">
        <v>0</v>
      </c>
      <c r="R213" s="5">
        <v>0</v>
      </c>
      <c r="S213" s="5">
        <v>14.69</v>
      </c>
      <c r="T213" s="5">
        <v>77</v>
      </c>
      <c r="U213" s="5">
        <v>50</v>
      </c>
      <c r="V213" s="5" t="s">
        <v>25</v>
      </c>
      <c r="W213" s="5">
        <v>0</v>
      </c>
      <c r="X213" s="2"/>
      <c r="Y213" s="2"/>
      <c r="Z213" s="1"/>
    </row>
    <row r="214" spans="1:26" x14ac:dyDescent="0.2">
      <c r="A214" s="4">
        <v>458</v>
      </c>
      <c r="B214" s="5">
        <v>267.89999999999998</v>
      </c>
      <c r="C214" s="5">
        <v>9.6999999999999993</v>
      </c>
      <c r="D214" s="5">
        <v>277.60000000000002</v>
      </c>
      <c r="E214" s="5" t="s">
        <v>144</v>
      </c>
      <c r="F21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11.3</v>
      </c>
      <c r="G214" s="5">
        <v>167.1</v>
      </c>
      <c r="H214" s="5">
        <v>2827</v>
      </c>
      <c r="I214" s="5" t="s">
        <v>117</v>
      </c>
      <c r="J21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-8.6</v>
      </c>
      <c r="K214" s="5">
        <v>10</v>
      </c>
      <c r="L214" s="5" t="s">
        <v>125</v>
      </c>
      <c r="M21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4.3</v>
      </c>
      <c r="N214" s="5">
        <v>6.7</v>
      </c>
      <c r="O214" s="5">
        <v>87.2</v>
      </c>
      <c r="P21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14" s="5" t="s">
        <v>335</v>
      </c>
      <c r="R214" s="5" t="s">
        <v>335</v>
      </c>
      <c r="S214" s="5">
        <v>14.69</v>
      </c>
      <c r="T214" s="5">
        <v>77</v>
      </c>
      <c r="U214" s="5">
        <v>50</v>
      </c>
      <c r="V214" s="5" t="s">
        <v>25</v>
      </c>
      <c r="W214" s="5">
        <v>0</v>
      </c>
      <c r="X214" s="2"/>
      <c r="Y214" s="2"/>
      <c r="Z214" s="1"/>
    </row>
    <row r="215" spans="1:26" x14ac:dyDescent="0.2">
      <c r="A215" s="4">
        <v>142</v>
      </c>
      <c r="B215" s="5">
        <v>262.10000000000002</v>
      </c>
      <c r="C215" s="5">
        <v>5.7</v>
      </c>
      <c r="D215" s="5">
        <v>267.8</v>
      </c>
      <c r="E215" s="5" t="s">
        <v>44</v>
      </c>
      <c r="F21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-11.6</v>
      </c>
      <c r="G215" s="5">
        <v>167.1</v>
      </c>
      <c r="H215" s="5">
        <v>4103</v>
      </c>
      <c r="I215" s="5" t="s">
        <v>130</v>
      </c>
      <c r="J21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215" s="5">
        <v>9.3000000000000007</v>
      </c>
      <c r="L215" s="5" t="s">
        <v>113</v>
      </c>
      <c r="M21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215" s="5">
        <v>7.1</v>
      </c>
      <c r="O215" s="5">
        <v>95.4</v>
      </c>
      <c r="P21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15" s="5">
        <v>0</v>
      </c>
      <c r="R215" s="5">
        <v>0</v>
      </c>
      <c r="S215" s="5">
        <v>14.69</v>
      </c>
      <c r="T215" s="5">
        <v>77</v>
      </c>
      <c r="U215" s="5">
        <v>50</v>
      </c>
      <c r="V215" s="5" t="s">
        <v>25</v>
      </c>
      <c r="W215" s="5">
        <v>0</v>
      </c>
      <c r="X215" s="2"/>
      <c r="Y215" s="2"/>
      <c r="Z215" s="1"/>
    </row>
    <row r="216" spans="1:26" x14ac:dyDescent="0.2">
      <c r="A216" s="4">
        <v>161</v>
      </c>
      <c r="B216" s="5">
        <v>258.89999999999998</v>
      </c>
      <c r="C216" s="5">
        <v>3.1</v>
      </c>
      <c r="D216" s="5">
        <v>262</v>
      </c>
      <c r="E216" s="5" t="s">
        <v>161</v>
      </c>
      <c r="F21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-20.8</v>
      </c>
      <c r="G216" s="5">
        <v>167.1</v>
      </c>
      <c r="H216" s="5">
        <v>4965</v>
      </c>
      <c r="I216" s="5" t="s">
        <v>130</v>
      </c>
      <c r="J21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216" s="5">
        <v>13.6</v>
      </c>
      <c r="L216" s="5" t="s">
        <v>101</v>
      </c>
      <c r="M21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216" s="5">
        <v>8</v>
      </c>
      <c r="O216" s="5">
        <v>141.30000000000001</v>
      </c>
      <c r="P21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16" s="5">
        <v>0</v>
      </c>
      <c r="R216" s="5">
        <v>0</v>
      </c>
      <c r="S216" s="5">
        <v>14.69</v>
      </c>
      <c r="T216" s="5">
        <v>77</v>
      </c>
      <c r="U216" s="5">
        <v>50</v>
      </c>
      <c r="V216" s="5" t="s">
        <v>25</v>
      </c>
      <c r="W216" s="5">
        <v>0</v>
      </c>
      <c r="X216" s="2"/>
      <c r="Y216" s="2"/>
      <c r="Z216" s="1"/>
    </row>
    <row r="217" spans="1:26" x14ac:dyDescent="0.2">
      <c r="A217" s="4">
        <v>152</v>
      </c>
      <c r="B217" s="5">
        <v>260.39999999999998</v>
      </c>
      <c r="C217" s="5">
        <v>4</v>
      </c>
      <c r="D217" s="5">
        <v>264.39999999999998</v>
      </c>
      <c r="E217" s="5" t="s">
        <v>152</v>
      </c>
      <c r="F21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-5.4</v>
      </c>
      <c r="G217" s="5">
        <v>165.7</v>
      </c>
      <c r="H217" s="5">
        <v>4448</v>
      </c>
      <c r="I217" s="5" t="s">
        <v>153</v>
      </c>
      <c r="J21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-4.3</v>
      </c>
      <c r="K217" s="5">
        <v>12.5</v>
      </c>
      <c r="L217" s="5">
        <v>0</v>
      </c>
      <c r="M21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17" s="5">
        <v>7.7</v>
      </c>
      <c r="O217" s="5">
        <v>125.2</v>
      </c>
      <c r="P21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17" s="5">
        <v>0</v>
      </c>
      <c r="R217" s="5">
        <v>0</v>
      </c>
      <c r="S217" s="5">
        <v>14.69</v>
      </c>
      <c r="T217" s="5">
        <v>77</v>
      </c>
      <c r="U217" s="5">
        <v>50</v>
      </c>
      <c r="V217" s="5" t="s">
        <v>25</v>
      </c>
      <c r="W217" s="5">
        <v>0</v>
      </c>
      <c r="X217" s="2"/>
      <c r="Y217" s="2"/>
      <c r="Z217" s="1"/>
    </row>
    <row r="218" spans="1:26" x14ac:dyDescent="0.2">
      <c r="A218" s="4">
        <v>145</v>
      </c>
      <c r="B218" s="5">
        <v>284.8</v>
      </c>
      <c r="C218" s="5">
        <v>10.5</v>
      </c>
      <c r="D218" s="5">
        <v>295.3</v>
      </c>
      <c r="E218" s="5" t="s">
        <v>148</v>
      </c>
      <c r="F21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-39.6</v>
      </c>
      <c r="G218" s="5">
        <v>165.7</v>
      </c>
      <c r="H218" s="5">
        <v>1172</v>
      </c>
      <c r="I218" s="5">
        <v>0</v>
      </c>
      <c r="J21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18" s="5">
        <v>16.8</v>
      </c>
      <c r="L218" s="5" t="s">
        <v>123</v>
      </c>
      <c r="M21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218" s="5">
        <v>7.3</v>
      </c>
      <c r="O218" s="5">
        <v>128.5</v>
      </c>
      <c r="P21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218" s="5">
        <v>0</v>
      </c>
      <c r="R218" s="5">
        <v>0</v>
      </c>
      <c r="S218" s="5">
        <v>14.69</v>
      </c>
      <c r="T218" s="5">
        <v>77</v>
      </c>
      <c r="U218" s="5">
        <v>50</v>
      </c>
      <c r="V218" s="5" t="s">
        <v>25</v>
      </c>
      <c r="W218" s="5">
        <v>0</v>
      </c>
      <c r="X218" s="2"/>
      <c r="Y218" s="2"/>
      <c r="Z218" s="1"/>
    </row>
    <row r="219" spans="1:26" x14ac:dyDescent="0.2">
      <c r="A219" s="4">
        <v>405</v>
      </c>
      <c r="B219" s="5">
        <v>275.8</v>
      </c>
      <c r="C219" s="5">
        <v>6.4</v>
      </c>
      <c r="D219" s="5">
        <v>282.2</v>
      </c>
      <c r="E219" s="5" t="s">
        <v>156</v>
      </c>
      <c r="F21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-41.2</v>
      </c>
      <c r="G219" s="5">
        <v>165.7</v>
      </c>
      <c r="H219" s="5">
        <v>2620</v>
      </c>
      <c r="I219" s="5">
        <v>0</v>
      </c>
      <c r="J21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19" s="5">
        <v>16.3</v>
      </c>
      <c r="L219" s="5" t="s">
        <v>117</v>
      </c>
      <c r="M21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219" s="5">
        <v>7.8</v>
      </c>
      <c r="O219" s="5">
        <v>140.9</v>
      </c>
      <c r="P21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219" s="5">
        <v>0</v>
      </c>
      <c r="R219" s="5">
        <v>0</v>
      </c>
      <c r="S219" s="5">
        <v>14.69</v>
      </c>
      <c r="T219" s="5">
        <v>77</v>
      </c>
      <c r="U219" s="5">
        <v>50</v>
      </c>
      <c r="V219" s="5" t="s">
        <v>25</v>
      </c>
      <c r="W219" s="5">
        <v>0</v>
      </c>
      <c r="X219" s="2"/>
      <c r="Y219" s="2"/>
      <c r="Z219" s="1"/>
    </row>
    <row r="220" spans="1:26" x14ac:dyDescent="0.2">
      <c r="A220" s="4">
        <v>190</v>
      </c>
      <c r="B220" s="5">
        <v>256.2</v>
      </c>
      <c r="C220" s="5">
        <v>3</v>
      </c>
      <c r="D220" s="5">
        <v>259.2</v>
      </c>
      <c r="E220" s="5" t="s">
        <v>186</v>
      </c>
      <c r="F22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29.1</v>
      </c>
      <c r="G220" s="5">
        <v>165.7</v>
      </c>
      <c r="H220" s="5">
        <v>4965</v>
      </c>
      <c r="I220" s="5" t="s">
        <v>115</v>
      </c>
      <c r="J22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220" s="5">
        <v>14.6</v>
      </c>
      <c r="L220" s="5" t="s">
        <v>105</v>
      </c>
      <c r="M22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220" s="5">
        <v>8</v>
      </c>
      <c r="O220" s="5">
        <v>146.9</v>
      </c>
      <c r="P22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20" s="5">
        <v>0</v>
      </c>
      <c r="R220" s="5">
        <v>0</v>
      </c>
      <c r="S220" s="5">
        <v>14.69</v>
      </c>
      <c r="T220" s="5">
        <v>77</v>
      </c>
      <c r="U220" s="5">
        <v>50</v>
      </c>
      <c r="V220" s="5" t="s">
        <v>25</v>
      </c>
      <c r="W220" s="5">
        <v>0</v>
      </c>
      <c r="X220" s="2"/>
      <c r="Y220" s="2"/>
      <c r="Z220" s="1"/>
    </row>
    <row r="221" spans="1:26" x14ac:dyDescent="0.2">
      <c r="A221" s="4">
        <v>432</v>
      </c>
      <c r="B221" s="5">
        <v>237.3</v>
      </c>
      <c r="C221" s="5">
        <v>0.8</v>
      </c>
      <c r="D221" s="5">
        <v>238.2</v>
      </c>
      <c r="E221" s="5" t="s">
        <v>253</v>
      </c>
      <c r="F22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</v>
      </c>
      <c r="G221" s="5">
        <v>165.7</v>
      </c>
      <c r="H221" s="5">
        <v>6344</v>
      </c>
      <c r="I221" s="5">
        <v>0</v>
      </c>
      <c r="J22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21" s="5">
        <v>20.5</v>
      </c>
      <c r="L221" s="5" t="s">
        <v>266</v>
      </c>
      <c r="M22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221" s="5">
        <v>8.8000000000000007</v>
      </c>
      <c r="O221" s="5">
        <v>202.8</v>
      </c>
      <c r="P22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221" s="5" t="s">
        <v>335</v>
      </c>
      <c r="R221" s="5" t="s">
        <v>335</v>
      </c>
      <c r="S221" s="5">
        <v>14.69</v>
      </c>
      <c r="T221" s="5">
        <v>77</v>
      </c>
      <c r="U221" s="5">
        <v>50</v>
      </c>
      <c r="V221" s="5" t="s">
        <v>25</v>
      </c>
      <c r="W221" s="5">
        <v>0</v>
      </c>
      <c r="X221" s="2"/>
      <c r="Y221" s="2"/>
      <c r="Z221" s="1"/>
    </row>
    <row r="222" spans="1:26" x14ac:dyDescent="0.2">
      <c r="A222" s="4">
        <v>248</v>
      </c>
      <c r="B222" s="5">
        <v>251.9</v>
      </c>
      <c r="C222" s="5">
        <v>3.2</v>
      </c>
      <c r="D222" s="5">
        <v>255.1</v>
      </c>
      <c r="E222" s="5" t="s">
        <v>57</v>
      </c>
      <c r="F22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14.1</v>
      </c>
      <c r="G222" s="5">
        <v>164.9</v>
      </c>
      <c r="H222" s="5">
        <v>5377</v>
      </c>
      <c r="I222" s="5" t="s">
        <v>120</v>
      </c>
      <c r="J22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</v>
      </c>
      <c r="K222" s="5">
        <v>11.5</v>
      </c>
      <c r="L222" s="5" t="s">
        <v>236</v>
      </c>
      <c r="M22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0.9</v>
      </c>
      <c r="N222" s="5">
        <v>7.6</v>
      </c>
      <c r="O222" s="5">
        <v>122.8</v>
      </c>
      <c r="P22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22" s="5">
        <v>0</v>
      </c>
      <c r="R222" s="5">
        <v>0</v>
      </c>
      <c r="S222" s="5">
        <v>14.69</v>
      </c>
      <c r="T222" s="5">
        <v>77</v>
      </c>
      <c r="U222" s="5">
        <v>50</v>
      </c>
      <c r="V222" s="5" t="s">
        <v>25</v>
      </c>
      <c r="W222" s="5">
        <v>0</v>
      </c>
      <c r="X222" s="2"/>
      <c r="Y222" s="2"/>
      <c r="Z222" s="1"/>
    </row>
    <row r="223" spans="1:26" x14ac:dyDescent="0.2">
      <c r="A223" s="4">
        <v>315</v>
      </c>
      <c r="B223" s="5">
        <v>269.5</v>
      </c>
      <c r="C223" s="5">
        <v>3.7</v>
      </c>
      <c r="D223" s="5">
        <v>273.2</v>
      </c>
      <c r="E223" s="5" t="s">
        <v>77</v>
      </c>
      <c r="F22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-14.4</v>
      </c>
      <c r="G223" s="5">
        <v>164.3</v>
      </c>
      <c r="H223" s="5">
        <v>2827</v>
      </c>
      <c r="I223" s="5" t="s">
        <v>107</v>
      </c>
      <c r="J22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223" s="5">
        <v>21.6</v>
      </c>
      <c r="L223" s="5" t="s">
        <v>73</v>
      </c>
      <c r="M22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-1.4</v>
      </c>
      <c r="N223" s="5">
        <v>8.5</v>
      </c>
      <c r="O223" s="5">
        <v>187</v>
      </c>
      <c r="P22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23" s="5">
        <v>0</v>
      </c>
      <c r="R223" s="5">
        <v>0</v>
      </c>
      <c r="S223" s="5">
        <v>14.69</v>
      </c>
      <c r="T223" s="5">
        <v>77</v>
      </c>
      <c r="U223" s="5">
        <v>50</v>
      </c>
      <c r="V223" s="5" t="s">
        <v>25</v>
      </c>
      <c r="W223" s="5">
        <v>0</v>
      </c>
      <c r="X223" s="2"/>
      <c r="Y223" s="2"/>
      <c r="Z223" s="1"/>
    </row>
    <row r="224" spans="1:26" x14ac:dyDescent="0.2">
      <c r="A224" s="4">
        <v>472</v>
      </c>
      <c r="B224" s="5">
        <v>259.10000000000002</v>
      </c>
      <c r="C224" s="5">
        <v>9.9</v>
      </c>
      <c r="D224" s="5">
        <v>268.89999999999998</v>
      </c>
      <c r="E224" s="5" t="s">
        <v>320</v>
      </c>
      <c r="F22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-12.6</v>
      </c>
      <c r="G224" s="5">
        <v>162.9</v>
      </c>
      <c r="H224" s="5">
        <v>2827</v>
      </c>
      <c r="I224" s="5" t="s">
        <v>112</v>
      </c>
      <c r="J22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224" s="5">
        <v>10</v>
      </c>
      <c r="L224" s="5">
        <v>0</v>
      </c>
      <c r="M22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24" s="5">
        <v>6.5</v>
      </c>
      <c r="O224" s="5">
        <v>81.900000000000006</v>
      </c>
      <c r="P22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24" s="5" t="s">
        <v>335</v>
      </c>
      <c r="R224" s="5" t="s">
        <v>335</v>
      </c>
      <c r="S224" s="5">
        <v>14.69</v>
      </c>
      <c r="T224" s="5">
        <v>77</v>
      </c>
      <c r="U224" s="5">
        <v>50</v>
      </c>
      <c r="V224" s="5" t="s">
        <v>25</v>
      </c>
      <c r="W224" s="5">
        <v>0</v>
      </c>
      <c r="X224" s="2"/>
      <c r="Y224" s="2"/>
      <c r="Z224" s="1"/>
    </row>
    <row r="225" spans="1:26" x14ac:dyDescent="0.2">
      <c r="A225" s="4">
        <v>318</v>
      </c>
      <c r="B225" s="5">
        <v>262.5</v>
      </c>
      <c r="C225" s="5">
        <v>9.8000000000000007</v>
      </c>
      <c r="D225" s="5">
        <v>272.3</v>
      </c>
      <c r="E225" s="5" t="s">
        <v>84</v>
      </c>
      <c r="F22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-7</v>
      </c>
      <c r="G225" s="5">
        <v>162.9</v>
      </c>
      <c r="H225" s="5">
        <v>2620</v>
      </c>
      <c r="I225" s="5" t="s">
        <v>128</v>
      </c>
      <c r="J22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225" s="5">
        <v>11.1</v>
      </c>
      <c r="L225" s="5" t="s">
        <v>153</v>
      </c>
      <c r="M22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225" s="5">
        <v>6.7</v>
      </c>
      <c r="O225" s="5">
        <v>89.3</v>
      </c>
      <c r="P22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25" s="5">
        <v>0</v>
      </c>
      <c r="R225" s="5">
        <v>0</v>
      </c>
      <c r="S225" s="5">
        <v>14.69</v>
      </c>
      <c r="T225" s="5">
        <v>77</v>
      </c>
      <c r="U225" s="5">
        <v>50</v>
      </c>
      <c r="V225" s="5" t="s">
        <v>25</v>
      </c>
      <c r="W225" s="5">
        <v>0</v>
      </c>
      <c r="X225" s="2"/>
      <c r="Y225" s="2"/>
      <c r="Z225" s="1"/>
    </row>
    <row r="226" spans="1:26" x14ac:dyDescent="0.2">
      <c r="A226" s="4">
        <v>392</v>
      </c>
      <c r="B226" s="5">
        <v>263.89999999999998</v>
      </c>
      <c r="C226" s="5">
        <v>4.7</v>
      </c>
      <c r="D226" s="5">
        <v>268.60000000000002</v>
      </c>
      <c r="E226" s="5" t="s">
        <v>319</v>
      </c>
      <c r="F22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13.4</v>
      </c>
      <c r="G226" s="5">
        <v>162.9</v>
      </c>
      <c r="H226" s="5">
        <v>3448</v>
      </c>
      <c r="I226" s="5">
        <v>0</v>
      </c>
      <c r="J22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26" s="5">
        <v>16.3</v>
      </c>
      <c r="L226" s="5" t="s">
        <v>160</v>
      </c>
      <c r="M22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226" s="5">
        <v>7.9</v>
      </c>
      <c r="O226" s="5">
        <v>145.1</v>
      </c>
      <c r="P22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226" s="5">
        <v>0</v>
      </c>
      <c r="R226" s="5">
        <v>0</v>
      </c>
      <c r="S226" s="5">
        <v>14.69</v>
      </c>
      <c r="T226" s="5">
        <v>77</v>
      </c>
      <c r="U226" s="5">
        <v>50</v>
      </c>
      <c r="V226" s="5" t="s">
        <v>25</v>
      </c>
      <c r="W226" s="5">
        <v>0</v>
      </c>
      <c r="X226" s="2"/>
      <c r="Y226" s="2"/>
      <c r="Z226" s="1"/>
    </row>
    <row r="227" spans="1:26" x14ac:dyDescent="0.2">
      <c r="A227" s="4">
        <v>471</v>
      </c>
      <c r="B227" s="5">
        <v>229.6</v>
      </c>
      <c r="C227" s="5">
        <v>0.8</v>
      </c>
      <c r="D227" s="5">
        <v>230.4</v>
      </c>
      <c r="E227" s="5" t="s">
        <v>358</v>
      </c>
      <c r="F22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14.2</v>
      </c>
      <c r="G227" s="5">
        <v>162.9</v>
      </c>
      <c r="H227" s="5">
        <v>8000</v>
      </c>
      <c r="I227" s="5" t="s">
        <v>107</v>
      </c>
      <c r="J22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227" s="5">
        <v>13.2</v>
      </c>
      <c r="L227" s="5" t="s">
        <v>287</v>
      </c>
      <c r="M22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5.7</v>
      </c>
      <c r="N227" s="5">
        <v>8</v>
      </c>
      <c r="O227" s="5">
        <v>148.69999999999999</v>
      </c>
      <c r="P22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27" s="5" t="s">
        <v>335</v>
      </c>
      <c r="R227" s="5" t="s">
        <v>335</v>
      </c>
      <c r="S227" s="5">
        <v>14.69</v>
      </c>
      <c r="T227" s="5">
        <v>77</v>
      </c>
      <c r="U227" s="5">
        <v>50</v>
      </c>
      <c r="V227" s="5" t="s">
        <v>25</v>
      </c>
      <c r="W227" s="5">
        <v>0</v>
      </c>
      <c r="X227" s="2"/>
      <c r="Y227" s="2"/>
      <c r="Z227" s="1"/>
    </row>
    <row r="228" spans="1:26" x14ac:dyDescent="0.2">
      <c r="A228" s="4">
        <v>194</v>
      </c>
      <c r="B228" s="5">
        <v>256.60000000000002</v>
      </c>
      <c r="C228" s="5">
        <v>3</v>
      </c>
      <c r="D228" s="5">
        <v>259.60000000000002</v>
      </c>
      <c r="E228" s="5" t="s">
        <v>189</v>
      </c>
      <c r="F22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-16.399999999999999</v>
      </c>
      <c r="G228" s="5">
        <v>162.9</v>
      </c>
      <c r="H228" s="5">
        <v>4103</v>
      </c>
      <c r="I228" s="5" t="s">
        <v>112</v>
      </c>
      <c r="J22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228" s="5">
        <v>18.899999999999999</v>
      </c>
      <c r="L228" s="5">
        <v>0</v>
      </c>
      <c r="M22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28" s="5">
        <v>8.3000000000000007</v>
      </c>
      <c r="O228" s="5">
        <v>170.9</v>
      </c>
      <c r="P22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28" s="5">
        <v>0</v>
      </c>
      <c r="R228" s="5">
        <v>0</v>
      </c>
      <c r="S228" s="5">
        <v>14.69</v>
      </c>
      <c r="T228" s="5">
        <v>77</v>
      </c>
      <c r="U228" s="5">
        <v>50</v>
      </c>
      <c r="V228" s="5" t="s">
        <v>25</v>
      </c>
      <c r="W228" s="5">
        <v>0</v>
      </c>
      <c r="X228" s="2"/>
      <c r="Y228" s="2"/>
      <c r="Z228" s="1"/>
    </row>
    <row r="229" spans="1:26" x14ac:dyDescent="0.2">
      <c r="A229" s="4">
        <v>250</v>
      </c>
      <c r="B229" s="5">
        <v>257.10000000000002</v>
      </c>
      <c r="C229" s="5">
        <v>6.1</v>
      </c>
      <c r="D229" s="5">
        <v>263.2</v>
      </c>
      <c r="E229" s="5" t="s">
        <v>237</v>
      </c>
      <c r="F22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-33.5</v>
      </c>
      <c r="G229" s="5">
        <v>162.80000000000001</v>
      </c>
      <c r="H229" s="5">
        <v>3826</v>
      </c>
      <c r="I229" s="5" t="s">
        <v>123</v>
      </c>
      <c r="J22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</v>
      </c>
      <c r="K229" s="5">
        <v>10.5</v>
      </c>
      <c r="L229" s="5" t="s">
        <v>225</v>
      </c>
      <c r="M22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-5.5</v>
      </c>
      <c r="N229" s="5">
        <v>7</v>
      </c>
      <c r="O229" s="5">
        <v>97.6</v>
      </c>
      <c r="P22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29" s="5">
        <v>0</v>
      </c>
      <c r="R229" s="5">
        <v>0</v>
      </c>
      <c r="S229" s="5">
        <v>14.69</v>
      </c>
      <c r="T229" s="5">
        <v>77</v>
      </c>
      <c r="U229" s="5">
        <v>50</v>
      </c>
      <c r="V229" s="5" t="s">
        <v>25</v>
      </c>
      <c r="W229" s="5">
        <v>0</v>
      </c>
      <c r="X229" s="2"/>
      <c r="Y229" s="2"/>
      <c r="Z229" s="1"/>
    </row>
    <row r="230" spans="1:26" x14ac:dyDescent="0.2">
      <c r="A230" s="4">
        <v>223</v>
      </c>
      <c r="B230" s="5">
        <v>273</v>
      </c>
      <c r="C230" s="5">
        <v>11.7</v>
      </c>
      <c r="D230" s="5">
        <v>284.7</v>
      </c>
      <c r="E230" s="5" t="s">
        <v>217</v>
      </c>
      <c r="F23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39</v>
      </c>
      <c r="G230" s="5">
        <v>162.80000000000001</v>
      </c>
      <c r="H230" s="5">
        <v>1500</v>
      </c>
      <c r="I230" s="5" t="s">
        <v>214</v>
      </c>
      <c r="J23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14</v>
      </c>
      <c r="K230" s="5">
        <v>14.6</v>
      </c>
      <c r="L230" s="5" t="s">
        <v>218</v>
      </c>
      <c r="M23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5.5</v>
      </c>
      <c r="N230" s="5">
        <v>6.9</v>
      </c>
      <c r="O230" s="5">
        <v>107.3</v>
      </c>
      <c r="P23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30" s="5">
        <v>0</v>
      </c>
      <c r="R230" s="5">
        <v>0</v>
      </c>
      <c r="S230" s="5">
        <v>14.69</v>
      </c>
      <c r="T230" s="5">
        <v>77</v>
      </c>
      <c r="U230" s="5">
        <v>50</v>
      </c>
      <c r="V230" s="5" t="s">
        <v>25</v>
      </c>
      <c r="W230" s="5">
        <v>0</v>
      </c>
      <c r="X230" s="2"/>
      <c r="Y230" s="2"/>
      <c r="Z230" s="1"/>
    </row>
    <row r="231" spans="1:26" x14ac:dyDescent="0.2">
      <c r="A231" s="4">
        <v>380</v>
      </c>
      <c r="B231" s="5">
        <v>250.3</v>
      </c>
      <c r="C231" s="5">
        <v>4.0999999999999996</v>
      </c>
      <c r="D231" s="5">
        <v>254.4</v>
      </c>
      <c r="E231" s="5" t="s">
        <v>140</v>
      </c>
      <c r="F23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-43.5</v>
      </c>
      <c r="G231" s="5">
        <v>161.4</v>
      </c>
      <c r="H231" s="5">
        <v>4689</v>
      </c>
      <c r="I231" s="5">
        <v>0</v>
      </c>
      <c r="J23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31" s="5">
        <v>11.1</v>
      </c>
      <c r="L231" s="5" t="s">
        <v>45</v>
      </c>
      <c r="M23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31" s="5">
        <v>7.3</v>
      </c>
      <c r="O231" s="5">
        <v>110</v>
      </c>
      <c r="P23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231" s="5">
        <v>0</v>
      </c>
      <c r="R231" s="5">
        <v>0</v>
      </c>
      <c r="S231" s="5">
        <v>14.69</v>
      </c>
      <c r="T231" s="5">
        <v>77</v>
      </c>
      <c r="U231" s="5">
        <v>50</v>
      </c>
      <c r="V231" s="5" t="s">
        <v>25</v>
      </c>
      <c r="W231" s="5">
        <v>0</v>
      </c>
      <c r="X231" s="2"/>
      <c r="Y231" s="2"/>
      <c r="Z231" s="1"/>
    </row>
    <row r="232" spans="1:26" x14ac:dyDescent="0.2">
      <c r="A232" s="4">
        <v>172</v>
      </c>
      <c r="B232" s="5">
        <v>241.5</v>
      </c>
      <c r="C232" s="5">
        <v>2.7</v>
      </c>
      <c r="D232" s="5">
        <v>244.2</v>
      </c>
      <c r="E232" s="5" t="s">
        <v>172</v>
      </c>
      <c r="F23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-60.4</v>
      </c>
      <c r="G232" s="5">
        <v>161.4</v>
      </c>
      <c r="H232" s="5">
        <v>6000</v>
      </c>
      <c r="I232" s="5" t="s">
        <v>39</v>
      </c>
      <c r="J23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232" s="5">
        <v>11.4</v>
      </c>
      <c r="L232" s="5" t="s">
        <v>45</v>
      </c>
      <c r="M23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32" s="5">
        <v>7.5</v>
      </c>
      <c r="O232" s="5">
        <v>119.7</v>
      </c>
      <c r="P23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32" s="5">
        <v>0</v>
      </c>
      <c r="R232" s="5">
        <v>0</v>
      </c>
      <c r="S232" s="5">
        <v>14.69</v>
      </c>
      <c r="T232" s="5">
        <v>77</v>
      </c>
      <c r="U232" s="5">
        <v>50</v>
      </c>
      <c r="V232" s="5" t="s">
        <v>25</v>
      </c>
      <c r="W232" s="5">
        <v>0</v>
      </c>
      <c r="X232" s="2"/>
      <c r="Y232" s="2"/>
      <c r="Z232" s="1"/>
    </row>
    <row r="233" spans="1:26" x14ac:dyDescent="0.2">
      <c r="A233" s="4">
        <v>347</v>
      </c>
      <c r="B233" s="5">
        <v>237.7</v>
      </c>
      <c r="C233" s="5">
        <v>2.1</v>
      </c>
      <c r="D233" s="5">
        <v>239.9</v>
      </c>
      <c r="E233" s="5" t="s">
        <v>294</v>
      </c>
      <c r="F23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-46.4</v>
      </c>
      <c r="G233" s="5">
        <v>161.4</v>
      </c>
      <c r="H233" s="5">
        <v>6551</v>
      </c>
      <c r="I233" s="5" t="s">
        <v>117</v>
      </c>
      <c r="J23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-8.6</v>
      </c>
      <c r="K233" s="5">
        <v>11.1</v>
      </c>
      <c r="L233" s="5" t="s">
        <v>117</v>
      </c>
      <c r="M23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233" s="5">
        <v>7.5</v>
      </c>
      <c r="O233" s="5">
        <v>122.7</v>
      </c>
      <c r="P23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33" s="5">
        <v>0</v>
      </c>
      <c r="R233" s="5">
        <v>0</v>
      </c>
      <c r="S233" s="5">
        <v>14.69</v>
      </c>
      <c r="T233" s="5">
        <v>77</v>
      </c>
      <c r="U233" s="5">
        <v>50</v>
      </c>
      <c r="V233" s="5" t="s">
        <v>25</v>
      </c>
      <c r="W233" s="5">
        <v>0</v>
      </c>
      <c r="X233" s="2"/>
      <c r="Y233" s="2"/>
      <c r="Z233" s="1"/>
    </row>
    <row r="234" spans="1:26" x14ac:dyDescent="0.2">
      <c r="A234" s="4">
        <v>151</v>
      </c>
      <c r="B234" s="5">
        <v>242.5</v>
      </c>
      <c r="C234" s="5">
        <v>2.5</v>
      </c>
      <c r="D234" s="5">
        <v>245</v>
      </c>
      <c r="E234" s="5">
        <v>0</v>
      </c>
      <c r="F23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234" s="5">
        <v>161.4</v>
      </c>
      <c r="H234" s="5">
        <v>5827</v>
      </c>
      <c r="I234" s="5">
        <v>0</v>
      </c>
      <c r="J23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34" s="5">
        <v>12.5</v>
      </c>
      <c r="L234" s="5">
        <v>0</v>
      </c>
      <c r="M23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34" s="5">
        <v>7.7</v>
      </c>
      <c r="O234" s="5">
        <v>130.30000000000001</v>
      </c>
      <c r="P23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234" s="5">
        <v>0</v>
      </c>
      <c r="R234" s="5">
        <v>0</v>
      </c>
      <c r="S234" s="5">
        <v>14.69</v>
      </c>
      <c r="T234" s="5">
        <v>77</v>
      </c>
      <c r="U234" s="5">
        <v>50</v>
      </c>
      <c r="V234" s="5" t="s">
        <v>25</v>
      </c>
      <c r="W234" s="5">
        <v>0</v>
      </c>
      <c r="X234" s="2"/>
      <c r="Y234" s="2"/>
      <c r="Z234" s="1"/>
    </row>
    <row r="235" spans="1:26" x14ac:dyDescent="0.2">
      <c r="A235" s="4">
        <v>400</v>
      </c>
      <c r="B235" s="5">
        <v>229.4</v>
      </c>
      <c r="C235" s="5">
        <v>0.9</v>
      </c>
      <c r="D235" s="5">
        <v>230.2</v>
      </c>
      <c r="E235" s="5" t="s">
        <v>211</v>
      </c>
      <c r="F23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-11</v>
      </c>
      <c r="G235" s="5">
        <v>161.4</v>
      </c>
      <c r="H235" s="5">
        <v>6965</v>
      </c>
      <c r="I235" s="5" t="s">
        <v>128</v>
      </c>
      <c r="J23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235" s="5">
        <v>18.399999999999999</v>
      </c>
      <c r="L235" s="5" t="s">
        <v>116</v>
      </c>
      <c r="M23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-7.1</v>
      </c>
      <c r="N235" s="5">
        <v>8.4</v>
      </c>
      <c r="O235" s="5">
        <v>179.5</v>
      </c>
      <c r="P23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35" s="5">
        <v>0</v>
      </c>
      <c r="R235" s="5">
        <v>0</v>
      </c>
      <c r="S235" s="5">
        <v>14.69</v>
      </c>
      <c r="T235" s="5">
        <v>77</v>
      </c>
      <c r="U235" s="5">
        <v>50</v>
      </c>
      <c r="V235" s="5" t="s">
        <v>25</v>
      </c>
      <c r="W235" s="5">
        <v>0</v>
      </c>
      <c r="X235" s="2"/>
      <c r="Y235" s="2"/>
      <c r="Z235" s="1"/>
    </row>
    <row r="236" spans="1:26" x14ac:dyDescent="0.2">
      <c r="A236" s="4">
        <v>202</v>
      </c>
      <c r="B236" s="5">
        <v>215.9</v>
      </c>
      <c r="C236" s="5">
        <v>0</v>
      </c>
      <c r="D236" s="5">
        <v>215.9</v>
      </c>
      <c r="E236" s="5" t="s">
        <v>197</v>
      </c>
      <c r="F23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0.6</v>
      </c>
      <c r="G236" s="5">
        <v>160.80000000000001</v>
      </c>
      <c r="H236" s="5">
        <v>9836</v>
      </c>
      <c r="I236" s="5" t="s">
        <v>54</v>
      </c>
      <c r="J23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3</v>
      </c>
      <c r="K236" s="5">
        <v>12.6</v>
      </c>
      <c r="L236" s="5" t="s">
        <v>198</v>
      </c>
      <c r="M23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-0.9</v>
      </c>
      <c r="N236" s="5">
        <v>7.9</v>
      </c>
      <c r="O236" s="5">
        <v>147.30000000000001</v>
      </c>
      <c r="P23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36" s="5">
        <v>0</v>
      </c>
      <c r="R236" s="5">
        <v>0</v>
      </c>
      <c r="S236" s="5">
        <v>14.69</v>
      </c>
      <c r="T236" s="5">
        <v>77</v>
      </c>
      <c r="U236" s="5">
        <v>50</v>
      </c>
      <c r="V236" s="5" t="s">
        <v>25</v>
      </c>
      <c r="W236" s="5">
        <v>0</v>
      </c>
      <c r="X236" s="2"/>
      <c r="Y236" s="2"/>
      <c r="Z236" s="1"/>
    </row>
    <row r="237" spans="1:26" x14ac:dyDescent="0.2">
      <c r="A237" s="4">
        <v>217</v>
      </c>
      <c r="B237" s="5">
        <v>204.4</v>
      </c>
      <c r="C237" s="5">
        <v>0.7</v>
      </c>
      <c r="D237" s="5">
        <v>203.7</v>
      </c>
      <c r="E237" s="5" t="s">
        <v>48</v>
      </c>
      <c r="F23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-5.3</v>
      </c>
      <c r="G237" s="5">
        <v>160.80000000000001</v>
      </c>
      <c r="H237" s="5">
        <v>10224</v>
      </c>
      <c r="I237" s="5" t="s">
        <v>211</v>
      </c>
      <c r="J23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-11</v>
      </c>
      <c r="K237" s="5">
        <v>19.7</v>
      </c>
      <c r="L237" s="5" t="s">
        <v>212</v>
      </c>
      <c r="M23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2.7</v>
      </c>
      <c r="N237" s="5">
        <v>8.5</v>
      </c>
      <c r="O237" s="5">
        <v>194.6</v>
      </c>
      <c r="P23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37" s="5">
        <v>0</v>
      </c>
      <c r="R237" s="5">
        <v>0</v>
      </c>
      <c r="S237" s="5">
        <v>14.69</v>
      </c>
      <c r="T237" s="5">
        <v>77</v>
      </c>
      <c r="U237" s="5">
        <v>50</v>
      </c>
      <c r="V237" s="5" t="s">
        <v>25</v>
      </c>
      <c r="W237" s="5">
        <v>0</v>
      </c>
      <c r="X237" s="2"/>
      <c r="Y237" s="2"/>
      <c r="Z237" s="1"/>
    </row>
    <row r="238" spans="1:26" x14ac:dyDescent="0.2">
      <c r="A238" s="4">
        <v>124</v>
      </c>
      <c r="B238" s="5">
        <v>245.7</v>
      </c>
      <c r="C238" s="5">
        <v>5.2</v>
      </c>
      <c r="D238" s="5">
        <v>250.9</v>
      </c>
      <c r="E238" s="5" t="s">
        <v>135</v>
      </c>
      <c r="F23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-59</v>
      </c>
      <c r="G238" s="5">
        <v>160</v>
      </c>
      <c r="H238" s="5">
        <v>4620</v>
      </c>
      <c r="I238" s="5" t="s">
        <v>39</v>
      </c>
      <c r="J23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238" s="5">
        <v>9.3000000000000007</v>
      </c>
      <c r="L238" s="5" t="s">
        <v>45</v>
      </c>
      <c r="M23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38" s="5">
        <v>6.8</v>
      </c>
      <c r="O238" s="5">
        <v>89.9</v>
      </c>
      <c r="P23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38" s="5">
        <v>0</v>
      </c>
      <c r="R238" s="5">
        <v>0</v>
      </c>
      <c r="S238" s="5">
        <v>14.69</v>
      </c>
      <c r="T238" s="5">
        <v>77</v>
      </c>
      <c r="U238" s="5">
        <v>50</v>
      </c>
      <c r="V238" s="5" t="s">
        <v>25</v>
      </c>
      <c r="W238" s="5">
        <v>0</v>
      </c>
      <c r="X238" s="2"/>
      <c r="Y238" s="2"/>
      <c r="Z238" s="1"/>
    </row>
    <row r="239" spans="1:26" x14ac:dyDescent="0.2">
      <c r="A239" s="4">
        <v>264</v>
      </c>
      <c r="B239" s="5">
        <v>224.9</v>
      </c>
      <c r="C239" s="5">
        <v>0.2</v>
      </c>
      <c r="D239" s="5">
        <v>224.8</v>
      </c>
      <c r="E239" s="5" t="s">
        <v>248</v>
      </c>
      <c r="F23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38.700000000000003</v>
      </c>
      <c r="G239" s="5">
        <v>158.69999999999999</v>
      </c>
      <c r="H239" s="5">
        <v>10224</v>
      </c>
      <c r="I239" s="5" t="s">
        <v>93</v>
      </c>
      <c r="J23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</v>
      </c>
      <c r="K239" s="5">
        <v>15.6</v>
      </c>
      <c r="L239" s="5" t="s">
        <v>196</v>
      </c>
      <c r="M23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9.1</v>
      </c>
      <c r="N239" s="5">
        <v>8.6</v>
      </c>
      <c r="O239" s="5">
        <v>183.9</v>
      </c>
      <c r="P23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39" s="5">
        <v>0</v>
      </c>
      <c r="R239" s="5">
        <v>0</v>
      </c>
      <c r="S239" s="5">
        <v>14.69</v>
      </c>
      <c r="T239" s="5">
        <v>77</v>
      </c>
      <c r="U239" s="5">
        <v>50</v>
      </c>
      <c r="V239" s="5" t="s">
        <v>243</v>
      </c>
      <c r="W239" s="5">
        <v>0</v>
      </c>
      <c r="X239" s="2"/>
      <c r="Y239" s="2"/>
      <c r="Z239" s="1"/>
    </row>
    <row r="240" spans="1:26" x14ac:dyDescent="0.2">
      <c r="A240" s="4">
        <v>187</v>
      </c>
      <c r="B240" s="5">
        <v>249.4</v>
      </c>
      <c r="C240" s="5">
        <v>6.5</v>
      </c>
      <c r="D240" s="5">
        <v>255.9</v>
      </c>
      <c r="E240" s="5" t="s">
        <v>184</v>
      </c>
      <c r="F24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-30.2</v>
      </c>
      <c r="G240" s="5">
        <v>158.6</v>
      </c>
      <c r="H240" s="5">
        <v>3758</v>
      </c>
      <c r="I240" s="5" t="s">
        <v>125</v>
      </c>
      <c r="J24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240" s="5">
        <v>10.4</v>
      </c>
      <c r="L240" s="5" t="s">
        <v>123</v>
      </c>
      <c r="M24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240" s="5">
        <v>6.8</v>
      </c>
      <c r="O240" s="5">
        <v>91.7</v>
      </c>
      <c r="P24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40" s="5">
        <v>0</v>
      </c>
      <c r="R240" s="5">
        <v>0</v>
      </c>
      <c r="S240" s="5">
        <v>14.69</v>
      </c>
      <c r="T240" s="5">
        <v>77</v>
      </c>
      <c r="U240" s="5">
        <v>50</v>
      </c>
      <c r="V240" s="5" t="s">
        <v>25</v>
      </c>
      <c r="W240" s="5">
        <v>0</v>
      </c>
      <c r="X240" s="2"/>
      <c r="Y240" s="2"/>
      <c r="Z240" s="1"/>
    </row>
    <row r="241" spans="1:26" x14ac:dyDescent="0.2">
      <c r="A241" s="4">
        <v>178</v>
      </c>
      <c r="B241" s="5">
        <v>268</v>
      </c>
      <c r="C241" s="5">
        <v>6.1</v>
      </c>
      <c r="D241" s="5">
        <v>274.10000000000002</v>
      </c>
      <c r="E241" s="5" t="s">
        <v>177</v>
      </c>
      <c r="F24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4.5</v>
      </c>
      <c r="G241" s="5">
        <v>158.6</v>
      </c>
      <c r="H241" s="5">
        <v>2034</v>
      </c>
      <c r="I241" s="5" t="s">
        <v>125</v>
      </c>
      <c r="J24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241" s="5">
        <v>20</v>
      </c>
      <c r="L241" s="5">
        <v>0</v>
      </c>
      <c r="M24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41" s="5">
        <v>7.9</v>
      </c>
      <c r="O241" s="5">
        <v>155.4</v>
      </c>
      <c r="P24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241" s="5">
        <v>0</v>
      </c>
      <c r="R241" s="5">
        <v>0</v>
      </c>
      <c r="S241" s="5">
        <v>14.69</v>
      </c>
      <c r="T241" s="5">
        <v>77</v>
      </c>
      <c r="U241" s="5">
        <v>50</v>
      </c>
      <c r="V241" s="5" t="s">
        <v>25</v>
      </c>
      <c r="W241" s="5">
        <v>0</v>
      </c>
      <c r="X241" s="2"/>
      <c r="Y241" s="2"/>
      <c r="Z241" s="1"/>
    </row>
    <row r="242" spans="1:26" x14ac:dyDescent="0.2">
      <c r="A242" s="4">
        <v>384</v>
      </c>
      <c r="B242" s="5">
        <v>239.3</v>
      </c>
      <c r="C242" s="5">
        <v>2.2000000000000002</v>
      </c>
      <c r="D242" s="5">
        <v>241.5</v>
      </c>
      <c r="E242" s="5" t="s">
        <v>250</v>
      </c>
      <c r="F24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-28.8</v>
      </c>
      <c r="G242" s="5">
        <v>158.6</v>
      </c>
      <c r="H242" s="5">
        <v>5310</v>
      </c>
      <c r="I242" s="5" t="s">
        <v>117</v>
      </c>
      <c r="J24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-8.6</v>
      </c>
      <c r="K242" s="5">
        <v>17.399999999999999</v>
      </c>
      <c r="L242" s="5" t="s">
        <v>153</v>
      </c>
      <c r="M24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242" s="5">
        <v>8.1</v>
      </c>
      <c r="O242" s="5">
        <v>160.5</v>
      </c>
      <c r="P24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42" s="5">
        <v>0</v>
      </c>
      <c r="R242" s="5">
        <v>0</v>
      </c>
      <c r="S242" s="5">
        <v>14.69</v>
      </c>
      <c r="T242" s="5">
        <v>77</v>
      </c>
      <c r="U242" s="5">
        <v>50</v>
      </c>
      <c r="V242" s="5" t="s">
        <v>25</v>
      </c>
      <c r="W242" s="5">
        <v>0</v>
      </c>
      <c r="X242" s="2"/>
      <c r="Y242" s="2"/>
      <c r="Z242" s="1"/>
    </row>
    <row r="243" spans="1:26" x14ac:dyDescent="0.2">
      <c r="A243" s="4">
        <v>369</v>
      </c>
      <c r="B243" s="5">
        <v>221.6</v>
      </c>
      <c r="C243" s="5">
        <v>0.7</v>
      </c>
      <c r="D243" s="5">
        <v>222.3</v>
      </c>
      <c r="E243" s="5" t="s">
        <v>306</v>
      </c>
      <c r="F24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-21.6</v>
      </c>
      <c r="G243" s="5">
        <v>158.6</v>
      </c>
      <c r="H243" s="5">
        <v>7793</v>
      </c>
      <c r="I243" s="5" t="s">
        <v>128</v>
      </c>
      <c r="J24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243" s="5">
        <v>16.3</v>
      </c>
      <c r="L243" s="5" t="s">
        <v>45</v>
      </c>
      <c r="M24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43" s="5">
        <v>8.1</v>
      </c>
      <c r="O243" s="5">
        <v>162.1</v>
      </c>
      <c r="P24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43" s="5">
        <v>0</v>
      </c>
      <c r="R243" s="5">
        <v>0</v>
      </c>
      <c r="S243" s="5">
        <v>14.69</v>
      </c>
      <c r="T243" s="5">
        <v>77</v>
      </c>
      <c r="U243" s="5">
        <v>50</v>
      </c>
      <c r="V243" s="5" t="s">
        <v>25</v>
      </c>
      <c r="W243" s="5">
        <v>0</v>
      </c>
      <c r="X243" s="2"/>
      <c r="Y243" s="2"/>
      <c r="Z243" s="1"/>
    </row>
    <row r="244" spans="1:26" x14ac:dyDescent="0.2">
      <c r="A244" s="4">
        <v>166</v>
      </c>
      <c r="B244" s="5">
        <v>248</v>
      </c>
      <c r="C244" s="5">
        <v>2.8</v>
      </c>
      <c r="D244" s="5">
        <v>250.8</v>
      </c>
      <c r="E244" s="5" t="s">
        <v>166</v>
      </c>
      <c r="F24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-50.8</v>
      </c>
      <c r="G244" s="5">
        <v>158.6</v>
      </c>
      <c r="H244" s="5">
        <v>4103</v>
      </c>
      <c r="I244" s="5" t="s">
        <v>107</v>
      </c>
      <c r="J24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244" s="5">
        <v>20</v>
      </c>
      <c r="L244" s="5" t="s">
        <v>45</v>
      </c>
      <c r="M24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44" s="5">
        <v>8.3000000000000007</v>
      </c>
      <c r="O244" s="5">
        <v>173.5</v>
      </c>
      <c r="P24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44" s="5">
        <v>0</v>
      </c>
      <c r="R244" s="5">
        <v>0</v>
      </c>
      <c r="S244" s="5">
        <v>14.69</v>
      </c>
      <c r="T244" s="5">
        <v>77</v>
      </c>
      <c r="U244" s="5">
        <v>50</v>
      </c>
      <c r="V244" s="5" t="s">
        <v>25</v>
      </c>
      <c r="W244" s="5">
        <v>0</v>
      </c>
      <c r="X244" s="2"/>
      <c r="Y244" s="2"/>
      <c r="Z244" s="1"/>
    </row>
    <row r="245" spans="1:26" x14ac:dyDescent="0.2">
      <c r="A245" s="4">
        <v>144</v>
      </c>
      <c r="B245" s="5">
        <v>241.2</v>
      </c>
      <c r="C245" s="5">
        <v>3.4</v>
      </c>
      <c r="D245" s="5">
        <v>244.6</v>
      </c>
      <c r="E245" s="5" t="s">
        <v>78</v>
      </c>
      <c r="F24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-15.9</v>
      </c>
      <c r="G245" s="5">
        <v>157.1</v>
      </c>
      <c r="H245" s="5">
        <v>4965</v>
      </c>
      <c r="I245" s="5" t="s">
        <v>107</v>
      </c>
      <c r="J24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245" s="5">
        <v>12.5</v>
      </c>
      <c r="L245" s="5" t="s">
        <v>113</v>
      </c>
      <c r="M24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245" s="5">
        <v>7.4</v>
      </c>
      <c r="O245" s="5">
        <v>117.6</v>
      </c>
      <c r="P24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45" s="5">
        <v>0</v>
      </c>
      <c r="R245" s="5">
        <v>0</v>
      </c>
      <c r="S245" s="5">
        <v>14.69</v>
      </c>
      <c r="T245" s="5">
        <v>77</v>
      </c>
      <c r="U245" s="5">
        <v>50</v>
      </c>
      <c r="V245" s="5" t="s">
        <v>25</v>
      </c>
      <c r="W245" s="5">
        <v>0</v>
      </c>
      <c r="X245" s="2"/>
      <c r="Y245" s="2"/>
      <c r="Z245" s="1"/>
    </row>
    <row r="246" spans="1:26" x14ac:dyDescent="0.2">
      <c r="A246" s="4">
        <v>397</v>
      </c>
      <c r="B246" s="5">
        <v>237.2</v>
      </c>
      <c r="C246" s="5">
        <v>2.9</v>
      </c>
      <c r="D246" s="5">
        <v>240.2</v>
      </c>
      <c r="E246" s="5" t="s">
        <v>323</v>
      </c>
      <c r="F24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-35.5</v>
      </c>
      <c r="G246" s="5">
        <v>157.1</v>
      </c>
      <c r="H246" s="5">
        <v>5517</v>
      </c>
      <c r="I246" s="5">
        <v>0</v>
      </c>
      <c r="J24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46" s="5">
        <v>12.1</v>
      </c>
      <c r="L246" s="5" t="s">
        <v>117</v>
      </c>
      <c r="M24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246" s="5">
        <v>7.4</v>
      </c>
      <c r="O246" s="5">
        <v>118.9</v>
      </c>
      <c r="P24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246" s="5">
        <v>0</v>
      </c>
      <c r="R246" s="5">
        <v>0</v>
      </c>
      <c r="S246" s="5">
        <v>14.69</v>
      </c>
      <c r="T246" s="5">
        <v>77</v>
      </c>
      <c r="U246" s="5">
        <v>50</v>
      </c>
      <c r="V246" s="5" t="s">
        <v>25</v>
      </c>
      <c r="W246" s="5">
        <v>0</v>
      </c>
      <c r="X246" s="2"/>
      <c r="Y246" s="2"/>
      <c r="Z246" s="1"/>
    </row>
    <row r="247" spans="1:26" x14ac:dyDescent="0.2">
      <c r="A247" s="4">
        <v>453</v>
      </c>
      <c r="B247" s="5">
        <v>231.5</v>
      </c>
      <c r="C247" s="5">
        <v>2.2000000000000002</v>
      </c>
      <c r="D247" s="5">
        <v>233.7</v>
      </c>
      <c r="E247" s="5" t="s">
        <v>350</v>
      </c>
      <c r="F24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40.200000000000003</v>
      </c>
      <c r="G247" s="5">
        <v>157.1</v>
      </c>
      <c r="H247" s="5">
        <v>6344</v>
      </c>
      <c r="I247" s="5">
        <v>0</v>
      </c>
      <c r="J24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47" s="5">
        <v>12.1</v>
      </c>
      <c r="L247" s="5" t="s">
        <v>31</v>
      </c>
      <c r="M24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47" s="5">
        <v>7.5</v>
      </c>
      <c r="O247" s="5">
        <v>124.2</v>
      </c>
      <c r="P24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247" s="5" t="s">
        <v>335</v>
      </c>
      <c r="R247" s="5" t="s">
        <v>335</v>
      </c>
      <c r="S247" s="5">
        <v>14.69</v>
      </c>
      <c r="T247" s="5">
        <v>77</v>
      </c>
      <c r="U247" s="5">
        <v>50</v>
      </c>
      <c r="V247" s="5" t="s">
        <v>25</v>
      </c>
      <c r="W247" s="5">
        <v>0</v>
      </c>
      <c r="X247" s="2"/>
      <c r="Y247" s="2"/>
      <c r="Z247" s="1"/>
    </row>
    <row r="248" spans="1:26" x14ac:dyDescent="0.2">
      <c r="A248" s="4">
        <v>423</v>
      </c>
      <c r="B248" s="5">
        <v>240.3</v>
      </c>
      <c r="C248" s="5">
        <v>3.1</v>
      </c>
      <c r="D248" s="5">
        <v>243.4</v>
      </c>
      <c r="E248" s="5" t="s">
        <v>109</v>
      </c>
      <c r="F24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-36.700000000000003</v>
      </c>
      <c r="G248" s="5">
        <v>157.1</v>
      </c>
      <c r="H248" s="5">
        <v>5103</v>
      </c>
      <c r="I248" s="5" t="s">
        <v>125</v>
      </c>
      <c r="J24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248" s="5">
        <v>13.2</v>
      </c>
      <c r="L248" s="5" t="s">
        <v>45</v>
      </c>
      <c r="M24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48" s="5">
        <v>7.5</v>
      </c>
      <c r="O248" s="5">
        <v>124.5</v>
      </c>
      <c r="P24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48" s="5" t="s">
        <v>335</v>
      </c>
      <c r="R248" s="5" t="s">
        <v>335</v>
      </c>
      <c r="S248" s="5">
        <v>14.69</v>
      </c>
      <c r="T248" s="5">
        <v>77</v>
      </c>
      <c r="U248" s="5">
        <v>50</v>
      </c>
      <c r="V248" s="5" t="s">
        <v>25</v>
      </c>
      <c r="W248" s="5">
        <v>0</v>
      </c>
      <c r="X248" s="2"/>
      <c r="Y248" s="2"/>
      <c r="Z248" s="1"/>
    </row>
    <row r="249" spans="1:26" x14ac:dyDescent="0.2">
      <c r="A249" s="4">
        <v>134</v>
      </c>
      <c r="B249" s="5">
        <v>270.5</v>
      </c>
      <c r="C249" s="5">
        <v>8.1999999999999993</v>
      </c>
      <c r="D249" s="5">
        <v>278.60000000000002</v>
      </c>
      <c r="E249" s="5" t="s">
        <v>143</v>
      </c>
      <c r="F24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-16.899999999999999</v>
      </c>
      <c r="G249" s="5">
        <v>157.1</v>
      </c>
      <c r="H249" s="5">
        <v>1344</v>
      </c>
      <c r="I249" s="5" t="s">
        <v>100</v>
      </c>
      <c r="J24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249" s="5">
        <v>20</v>
      </c>
      <c r="L249" s="5" t="s">
        <v>101</v>
      </c>
      <c r="M24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249" s="5">
        <v>7.6</v>
      </c>
      <c r="O249" s="5">
        <v>145.4</v>
      </c>
      <c r="P24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49" s="5">
        <v>0</v>
      </c>
      <c r="R249" s="5">
        <v>0</v>
      </c>
      <c r="S249" s="5">
        <v>14.69</v>
      </c>
      <c r="T249" s="5">
        <v>77</v>
      </c>
      <c r="U249" s="5">
        <v>50</v>
      </c>
      <c r="V249" s="5" t="s">
        <v>25</v>
      </c>
      <c r="W249" s="5">
        <v>0</v>
      </c>
      <c r="X249" s="2"/>
      <c r="Y249" s="2"/>
      <c r="Z249" s="1"/>
    </row>
    <row r="250" spans="1:26" x14ac:dyDescent="0.2">
      <c r="A250" s="4">
        <v>434</v>
      </c>
      <c r="B250" s="5">
        <v>252.9</v>
      </c>
      <c r="C250" s="5">
        <v>4.3</v>
      </c>
      <c r="D250" s="5">
        <v>257.2</v>
      </c>
      <c r="E250" s="5" t="s">
        <v>340</v>
      </c>
      <c r="F25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10.199999999999999</v>
      </c>
      <c r="G250" s="5">
        <v>157.1</v>
      </c>
      <c r="H250" s="5">
        <v>3448</v>
      </c>
      <c r="I250" s="5" t="s">
        <v>112</v>
      </c>
      <c r="J25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250" s="5">
        <v>18.399999999999999</v>
      </c>
      <c r="L250" s="5" t="s">
        <v>287</v>
      </c>
      <c r="M25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5.7</v>
      </c>
      <c r="N250" s="5">
        <v>7.9</v>
      </c>
      <c r="O250" s="5">
        <v>151.5</v>
      </c>
      <c r="P25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50" s="5" t="s">
        <v>335</v>
      </c>
      <c r="R250" s="5" t="s">
        <v>335</v>
      </c>
      <c r="S250" s="5">
        <v>14.69</v>
      </c>
      <c r="T250" s="5">
        <v>77</v>
      </c>
      <c r="U250" s="5">
        <v>50</v>
      </c>
      <c r="V250" s="5" t="s">
        <v>25</v>
      </c>
      <c r="W250" s="5">
        <v>0</v>
      </c>
      <c r="X250" s="2"/>
      <c r="Y250" s="2"/>
      <c r="Z250" s="1"/>
    </row>
    <row r="251" spans="1:26" x14ac:dyDescent="0.2">
      <c r="A251" s="4">
        <v>394</v>
      </c>
      <c r="B251" s="5">
        <v>241.2</v>
      </c>
      <c r="C251" s="5">
        <v>2.4</v>
      </c>
      <c r="D251" s="5">
        <v>243.5</v>
      </c>
      <c r="E251" s="5" t="s">
        <v>321</v>
      </c>
      <c r="F25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52.3</v>
      </c>
      <c r="G251" s="5">
        <v>157.1</v>
      </c>
      <c r="H251" s="5">
        <v>4482</v>
      </c>
      <c r="I251" s="5" t="s">
        <v>115</v>
      </c>
      <c r="J25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251" s="5">
        <v>20.5</v>
      </c>
      <c r="L251" s="5" t="s">
        <v>31</v>
      </c>
      <c r="M25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51" s="5">
        <v>8.3000000000000007</v>
      </c>
      <c r="O251" s="5">
        <v>176.7</v>
      </c>
      <c r="P25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51" s="5">
        <v>0</v>
      </c>
      <c r="R251" s="5">
        <v>0</v>
      </c>
      <c r="S251" s="5">
        <v>14.69</v>
      </c>
      <c r="T251" s="5">
        <v>77</v>
      </c>
      <c r="U251" s="5">
        <v>50</v>
      </c>
      <c r="V251" s="5" t="s">
        <v>25</v>
      </c>
      <c r="W251" s="5">
        <v>0</v>
      </c>
      <c r="X251" s="2"/>
      <c r="Y251" s="2"/>
      <c r="Z251" s="1"/>
    </row>
    <row r="252" spans="1:26" x14ac:dyDescent="0.2">
      <c r="A252" s="4">
        <v>252</v>
      </c>
      <c r="B252" s="5">
        <v>254.1</v>
      </c>
      <c r="C252" s="5">
        <v>8.6999999999999993</v>
      </c>
      <c r="D252" s="5">
        <v>262.8</v>
      </c>
      <c r="E252" s="5" t="s">
        <v>212</v>
      </c>
      <c r="F25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2.7</v>
      </c>
      <c r="G252" s="5">
        <v>156.69999999999999</v>
      </c>
      <c r="H252" s="5">
        <v>2663</v>
      </c>
      <c r="I252" s="5" t="s">
        <v>27</v>
      </c>
      <c r="J25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252" s="5">
        <v>13.1</v>
      </c>
      <c r="L252" s="5" t="s">
        <v>50</v>
      </c>
      <c r="M25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-2.7</v>
      </c>
      <c r="N252" s="5">
        <v>6.8</v>
      </c>
      <c r="O252" s="5">
        <v>99</v>
      </c>
      <c r="P25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52" s="5">
        <v>0</v>
      </c>
      <c r="R252" s="5">
        <v>0</v>
      </c>
      <c r="S252" s="5">
        <v>14.69</v>
      </c>
      <c r="T252" s="5">
        <v>77</v>
      </c>
      <c r="U252" s="5">
        <v>50</v>
      </c>
      <c r="V252" s="5" t="s">
        <v>25</v>
      </c>
      <c r="W252" s="5">
        <v>0</v>
      </c>
      <c r="X252" s="2"/>
      <c r="Y252" s="2"/>
      <c r="Z252" s="1"/>
    </row>
    <row r="253" spans="1:26" x14ac:dyDescent="0.2">
      <c r="A253" s="4">
        <v>224</v>
      </c>
      <c r="B253" s="5">
        <v>204.8</v>
      </c>
      <c r="C253" s="5">
        <v>0.4</v>
      </c>
      <c r="D253" s="5">
        <v>204.4</v>
      </c>
      <c r="E253" s="5" t="s">
        <v>219</v>
      </c>
      <c r="F25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4.2</v>
      </c>
      <c r="G253" s="5">
        <v>156.69999999999999</v>
      </c>
      <c r="H253" s="5">
        <v>10030</v>
      </c>
      <c r="I253" s="5" t="s">
        <v>118</v>
      </c>
      <c r="J25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13</v>
      </c>
      <c r="K253" s="5">
        <v>16.7</v>
      </c>
      <c r="L253" s="5" t="s">
        <v>220</v>
      </c>
      <c r="M25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-3.6</v>
      </c>
      <c r="N253" s="5">
        <v>8</v>
      </c>
      <c r="O253" s="5">
        <v>166.6</v>
      </c>
      <c r="P25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53" s="5">
        <v>0</v>
      </c>
      <c r="R253" s="5">
        <v>0</v>
      </c>
      <c r="S253" s="5">
        <v>14.69</v>
      </c>
      <c r="T253" s="5">
        <v>77</v>
      </c>
      <c r="U253" s="5">
        <v>50</v>
      </c>
      <c r="V253" s="5" t="s">
        <v>25</v>
      </c>
      <c r="W253" s="5">
        <v>0</v>
      </c>
      <c r="X253" s="2"/>
      <c r="Y253" s="2"/>
      <c r="Z253" s="1"/>
    </row>
    <row r="254" spans="1:26" x14ac:dyDescent="0.2">
      <c r="A254" s="4">
        <v>184</v>
      </c>
      <c r="B254" s="5">
        <v>229.8</v>
      </c>
      <c r="C254" s="5">
        <v>4.3</v>
      </c>
      <c r="D254" s="5">
        <v>234.1</v>
      </c>
      <c r="E254" s="5" t="s">
        <v>182</v>
      </c>
      <c r="F25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28.5</v>
      </c>
      <c r="G254" s="5">
        <v>155.69999999999999</v>
      </c>
      <c r="H254" s="5">
        <v>5655</v>
      </c>
      <c r="I254" s="5" t="s">
        <v>110</v>
      </c>
      <c r="J25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254" s="5">
        <v>7.1</v>
      </c>
      <c r="L254" s="5" t="s">
        <v>31</v>
      </c>
      <c r="M25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54" s="5">
        <v>6.5</v>
      </c>
      <c r="O254" s="5">
        <v>77.3</v>
      </c>
      <c r="P25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54" s="5">
        <v>0</v>
      </c>
      <c r="R254" s="5">
        <v>0</v>
      </c>
      <c r="S254" s="5">
        <v>14.69</v>
      </c>
      <c r="T254" s="5">
        <v>77</v>
      </c>
      <c r="U254" s="5">
        <v>50</v>
      </c>
      <c r="V254" s="5" t="s">
        <v>25</v>
      </c>
      <c r="W254" s="5">
        <v>0</v>
      </c>
      <c r="X254" s="2"/>
      <c r="Y254" s="2"/>
      <c r="Z254" s="1"/>
    </row>
    <row r="255" spans="1:26" x14ac:dyDescent="0.2">
      <c r="A255" s="4">
        <v>171</v>
      </c>
      <c r="B255" s="5">
        <v>252.5</v>
      </c>
      <c r="C255" s="5">
        <v>10.9</v>
      </c>
      <c r="D255" s="5">
        <v>263.3</v>
      </c>
      <c r="E255" s="5" t="s">
        <v>171</v>
      </c>
      <c r="F25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34.4</v>
      </c>
      <c r="G255" s="5">
        <v>155.69999999999999</v>
      </c>
      <c r="H255" s="5">
        <v>2206</v>
      </c>
      <c r="I255" s="5" t="s">
        <v>110</v>
      </c>
      <c r="J25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255" s="5">
        <v>12.5</v>
      </c>
      <c r="L255" s="5" t="s">
        <v>31</v>
      </c>
      <c r="M25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55" s="5">
        <v>6.5</v>
      </c>
      <c r="O255" s="5">
        <v>88.9</v>
      </c>
      <c r="P25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55" s="5">
        <v>0</v>
      </c>
      <c r="R255" s="5">
        <v>0</v>
      </c>
      <c r="S255" s="5">
        <v>14.69</v>
      </c>
      <c r="T255" s="5">
        <v>77</v>
      </c>
      <c r="U255" s="5">
        <v>50</v>
      </c>
      <c r="V255" s="5" t="s">
        <v>25</v>
      </c>
      <c r="W255" s="5">
        <v>0</v>
      </c>
      <c r="X255" s="2"/>
      <c r="Y255" s="2"/>
      <c r="Z255" s="1"/>
    </row>
    <row r="256" spans="1:26" x14ac:dyDescent="0.2">
      <c r="A256" s="4">
        <v>361</v>
      </c>
      <c r="B256" s="5">
        <v>224</v>
      </c>
      <c r="C256" s="5">
        <v>1.6</v>
      </c>
      <c r="D256" s="5">
        <v>225.6</v>
      </c>
      <c r="E256" s="5" t="s">
        <v>300</v>
      </c>
      <c r="F25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-22</v>
      </c>
      <c r="G256" s="5">
        <v>155.69999999999999</v>
      </c>
      <c r="H256" s="5">
        <v>7172</v>
      </c>
      <c r="I256" s="5" t="s">
        <v>153</v>
      </c>
      <c r="J25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-4.3</v>
      </c>
      <c r="K256" s="5">
        <v>10</v>
      </c>
      <c r="L256" s="5" t="s">
        <v>153</v>
      </c>
      <c r="M25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256" s="5">
        <v>7.2</v>
      </c>
      <c r="O256" s="5">
        <v>110.7</v>
      </c>
      <c r="P25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56" s="5">
        <v>0</v>
      </c>
      <c r="R256" s="5">
        <v>0</v>
      </c>
      <c r="S256" s="5">
        <v>14.69</v>
      </c>
      <c r="T256" s="5">
        <v>77</v>
      </c>
      <c r="U256" s="5">
        <v>50</v>
      </c>
      <c r="V256" s="5" t="s">
        <v>25</v>
      </c>
      <c r="W256" s="5">
        <v>0</v>
      </c>
      <c r="X256" s="2"/>
      <c r="Y256" s="2"/>
      <c r="Z256" s="1"/>
    </row>
    <row r="257" spans="1:26" x14ac:dyDescent="0.2">
      <c r="A257" s="4">
        <v>117</v>
      </c>
      <c r="B257" s="5">
        <v>253.8</v>
      </c>
      <c r="C257" s="5">
        <v>6.8</v>
      </c>
      <c r="D257" s="5">
        <v>260.60000000000002</v>
      </c>
      <c r="E257" s="5" t="s">
        <v>129</v>
      </c>
      <c r="F25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41.9</v>
      </c>
      <c r="G257" s="5">
        <v>155.69999999999999</v>
      </c>
      <c r="H257" s="5">
        <v>2896</v>
      </c>
      <c r="I257" s="5" t="s">
        <v>130</v>
      </c>
      <c r="J25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257" s="5">
        <v>14.6</v>
      </c>
      <c r="L257" s="5" t="s">
        <v>31</v>
      </c>
      <c r="M25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57" s="5">
        <v>7.2</v>
      </c>
      <c r="O257" s="5">
        <v>114.5</v>
      </c>
      <c r="P25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57" s="5">
        <v>0</v>
      </c>
      <c r="R257" s="5">
        <v>0</v>
      </c>
      <c r="S257" s="5">
        <v>14.69</v>
      </c>
      <c r="T257" s="5">
        <v>77</v>
      </c>
      <c r="U257" s="5">
        <v>50</v>
      </c>
      <c r="V257" s="5" t="s">
        <v>25</v>
      </c>
      <c r="W257" s="5">
        <v>0</v>
      </c>
      <c r="X257" s="2"/>
      <c r="Y257" s="2"/>
      <c r="Z257" s="1"/>
    </row>
    <row r="258" spans="1:26" x14ac:dyDescent="0.2">
      <c r="A258" s="4">
        <v>382</v>
      </c>
      <c r="B258" s="5">
        <v>257.10000000000002</v>
      </c>
      <c r="C258" s="5">
        <v>8</v>
      </c>
      <c r="D258" s="5">
        <v>265.10000000000002</v>
      </c>
      <c r="E258" s="5" t="s">
        <v>313</v>
      </c>
      <c r="F25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8.5</v>
      </c>
      <c r="G258" s="5">
        <v>155.69999999999999</v>
      </c>
      <c r="H258" s="5">
        <v>2413</v>
      </c>
      <c r="I258" s="5" t="s">
        <v>115</v>
      </c>
      <c r="J25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258" s="5">
        <v>15.3</v>
      </c>
      <c r="L258" s="5">
        <v>0</v>
      </c>
      <c r="M25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58" s="5">
        <v>7.1</v>
      </c>
      <c r="O258" s="5">
        <v>114.7</v>
      </c>
      <c r="P25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258" s="5">
        <v>0</v>
      </c>
      <c r="R258" s="5">
        <v>0</v>
      </c>
      <c r="S258" s="5">
        <v>14.69</v>
      </c>
      <c r="T258" s="5">
        <v>77</v>
      </c>
      <c r="U258" s="5">
        <v>50</v>
      </c>
      <c r="V258" s="5" t="s">
        <v>25</v>
      </c>
      <c r="W258" s="5">
        <v>0</v>
      </c>
      <c r="X258" s="2"/>
      <c r="Y258" s="2"/>
      <c r="Z258" s="1"/>
    </row>
    <row r="259" spans="1:26" x14ac:dyDescent="0.2">
      <c r="A259" s="4">
        <v>111</v>
      </c>
      <c r="B259" s="5">
        <v>252.6</v>
      </c>
      <c r="C259" s="5">
        <v>6.4</v>
      </c>
      <c r="D259" s="5">
        <v>259</v>
      </c>
      <c r="E259" s="5" t="s">
        <v>119</v>
      </c>
      <c r="F25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44.1</v>
      </c>
      <c r="G259" s="5">
        <v>155.69999999999999</v>
      </c>
      <c r="H259" s="5">
        <v>3068</v>
      </c>
      <c r="I259" s="5" t="s">
        <v>115</v>
      </c>
      <c r="J25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259" s="5">
        <v>14.6</v>
      </c>
      <c r="L259" s="5" t="s">
        <v>120</v>
      </c>
      <c r="M25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</v>
      </c>
      <c r="N259" s="5">
        <v>7.2</v>
      </c>
      <c r="O259" s="5">
        <v>115.6</v>
      </c>
      <c r="P25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59" s="5">
        <v>0</v>
      </c>
      <c r="R259" s="5">
        <v>0</v>
      </c>
      <c r="S259" s="5">
        <v>14.69</v>
      </c>
      <c r="T259" s="5">
        <v>77</v>
      </c>
      <c r="U259" s="5">
        <v>50</v>
      </c>
      <c r="V259" s="5" t="s">
        <v>25</v>
      </c>
      <c r="W259" s="5">
        <v>0</v>
      </c>
      <c r="X259" s="2"/>
      <c r="Y259" s="2"/>
      <c r="Z259" s="1"/>
    </row>
    <row r="260" spans="1:26" x14ac:dyDescent="0.2">
      <c r="A260" s="4">
        <v>367</v>
      </c>
      <c r="B260" s="5">
        <v>223.8</v>
      </c>
      <c r="C260" s="5">
        <v>1.4</v>
      </c>
      <c r="D260" s="5">
        <v>225.2</v>
      </c>
      <c r="E260" s="5" t="s">
        <v>305</v>
      </c>
      <c r="F26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-19</v>
      </c>
      <c r="G260" s="5">
        <v>155.69999999999999</v>
      </c>
      <c r="H260" s="5">
        <v>6965</v>
      </c>
      <c r="I260" s="5" t="s">
        <v>39</v>
      </c>
      <c r="J26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260" s="5">
        <v>15.3</v>
      </c>
      <c r="L260" s="5">
        <v>0</v>
      </c>
      <c r="M26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60" s="5">
        <v>7.8</v>
      </c>
      <c r="O260" s="5">
        <v>146.30000000000001</v>
      </c>
      <c r="P26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60" s="5">
        <v>0</v>
      </c>
      <c r="R260" s="5">
        <v>0</v>
      </c>
      <c r="S260" s="5">
        <v>14.69</v>
      </c>
      <c r="T260" s="5">
        <v>77</v>
      </c>
      <c r="U260" s="5">
        <v>50</v>
      </c>
      <c r="V260" s="5" t="s">
        <v>25</v>
      </c>
      <c r="W260" s="5">
        <v>0</v>
      </c>
      <c r="X260" s="2"/>
      <c r="Y260" s="2"/>
      <c r="Z260" s="1"/>
    </row>
    <row r="261" spans="1:26" x14ac:dyDescent="0.2">
      <c r="A261" s="4">
        <v>447</v>
      </c>
      <c r="B261" s="5">
        <v>257.5</v>
      </c>
      <c r="C261" s="5">
        <v>5.3</v>
      </c>
      <c r="D261" s="5">
        <v>262.8</v>
      </c>
      <c r="E261" s="5" t="s">
        <v>346</v>
      </c>
      <c r="F26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-19.3</v>
      </c>
      <c r="G261" s="5">
        <v>155.69999999999999</v>
      </c>
      <c r="H261" s="5">
        <v>2620</v>
      </c>
      <c r="I261" s="5">
        <v>0</v>
      </c>
      <c r="J26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61" s="5">
        <v>19.5</v>
      </c>
      <c r="L261" s="5" t="s">
        <v>153</v>
      </c>
      <c r="M26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261" s="5">
        <v>7.9</v>
      </c>
      <c r="O261" s="5">
        <v>152.30000000000001</v>
      </c>
      <c r="P26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261" s="5" t="s">
        <v>335</v>
      </c>
      <c r="R261" s="5" t="s">
        <v>335</v>
      </c>
      <c r="S261" s="5">
        <v>14.69</v>
      </c>
      <c r="T261" s="5">
        <v>77</v>
      </c>
      <c r="U261" s="5">
        <v>50</v>
      </c>
      <c r="V261" s="5" t="s">
        <v>25</v>
      </c>
      <c r="W261" s="5">
        <v>0</v>
      </c>
      <c r="X261" s="2"/>
      <c r="Y261" s="2"/>
      <c r="Z261" s="1"/>
    </row>
    <row r="262" spans="1:26" x14ac:dyDescent="0.2">
      <c r="A262" s="4">
        <v>121</v>
      </c>
      <c r="B262" s="5">
        <v>248.9</v>
      </c>
      <c r="C262" s="5">
        <v>4</v>
      </c>
      <c r="D262" s="5">
        <v>252.9</v>
      </c>
      <c r="E262" s="5" t="s">
        <v>133</v>
      </c>
      <c r="F26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-17.3</v>
      </c>
      <c r="G262" s="5">
        <v>155.69999999999999</v>
      </c>
      <c r="H262" s="5">
        <v>3586</v>
      </c>
      <c r="I262" s="5" t="s">
        <v>39</v>
      </c>
      <c r="J26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262" s="5">
        <v>18.899999999999999</v>
      </c>
      <c r="L262" s="5">
        <v>0</v>
      </c>
      <c r="M26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62" s="5">
        <v>7.9</v>
      </c>
      <c r="O262" s="5">
        <v>153.69999999999999</v>
      </c>
      <c r="P26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62" s="5">
        <v>0</v>
      </c>
      <c r="R262" s="5">
        <v>0</v>
      </c>
      <c r="S262" s="5">
        <v>14.69</v>
      </c>
      <c r="T262" s="5">
        <v>77</v>
      </c>
      <c r="U262" s="5">
        <v>50</v>
      </c>
      <c r="V262" s="5" t="s">
        <v>25</v>
      </c>
      <c r="W262" s="5">
        <v>0</v>
      </c>
      <c r="X262" s="2"/>
      <c r="Y262" s="2"/>
      <c r="Z262" s="1"/>
    </row>
    <row r="263" spans="1:26" x14ac:dyDescent="0.2">
      <c r="A263" s="4">
        <v>317</v>
      </c>
      <c r="B263" s="5">
        <v>215.3</v>
      </c>
      <c r="C263" s="5">
        <v>0.4</v>
      </c>
      <c r="D263" s="5">
        <v>215.7</v>
      </c>
      <c r="E263" s="5" t="s">
        <v>274</v>
      </c>
      <c r="F26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5.3</v>
      </c>
      <c r="G263" s="5">
        <v>155.69999999999999</v>
      </c>
      <c r="H263" s="5">
        <v>7586</v>
      </c>
      <c r="I263" s="5">
        <v>0</v>
      </c>
      <c r="J26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63" s="5">
        <v>18.399999999999999</v>
      </c>
      <c r="L263" s="5" t="s">
        <v>275</v>
      </c>
      <c r="M26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1.4</v>
      </c>
      <c r="N263" s="5">
        <v>8.1999999999999993</v>
      </c>
      <c r="O263" s="5">
        <v>172.7</v>
      </c>
      <c r="P26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263" s="5">
        <v>0</v>
      </c>
      <c r="R263" s="5">
        <v>0</v>
      </c>
      <c r="S263" s="5">
        <v>14.69</v>
      </c>
      <c r="T263" s="5">
        <v>77</v>
      </c>
      <c r="U263" s="5">
        <v>50</v>
      </c>
      <c r="V263" s="5" t="s">
        <v>25</v>
      </c>
      <c r="W263" s="5">
        <v>0</v>
      </c>
      <c r="X263" s="2"/>
      <c r="Y263" s="2"/>
      <c r="Z263" s="1"/>
    </row>
    <row r="264" spans="1:26" x14ac:dyDescent="0.2">
      <c r="A264" s="4">
        <v>307</v>
      </c>
      <c r="B264" s="5">
        <v>224.9</v>
      </c>
      <c r="C264" s="5">
        <v>1.2</v>
      </c>
      <c r="D264" s="5">
        <v>226.1</v>
      </c>
      <c r="E264" s="5" t="s">
        <v>268</v>
      </c>
      <c r="F26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-27.8</v>
      </c>
      <c r="G264" s="5">
        <v>155.69999999999999</v>
      </c>
      <c r="H264" s="5">
        <v>6137</v>
      </c>
      <c r="I264" s="5">
        <v>0</v>
      </c>
      <c r="J26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64" s="5">
        <v>19.5</v>
      </c>
      <c r="L264" s="5" t="s">
        <v>116</v>
      </c>
      <c r="M26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-7.1</v>
      </c>
      <c r="N264" s="5">
        <v>8.3000000000000007</v>
      </c>
      <c r="O264" s="5">
        <v>175.6</v>
      </c>
      <c r="P26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264" s="5">
        <v>0</v>
      </c>
      <c r="R264" s="5">
        <v>0</v>
      </c>
      <c r="S264" s="5">
        <v>14.69</v>
      </c>
      <c r="T264" s="5">
        <v>77</v>
      </c>
      <c r="U264" s="5">
        <v>50</v>
      </c>
      <c r="V264" s="5" t="s">
        <v>25</v>
      </c>
      <c r="W264" s="5">
        <v>0</v>
      </c>
      <c r="X264" s="2"/>
      <c r="Y264" s="2"/>
      <c r="Z264" s="1"/>
    </row>
    <row r="265" spans="1:26" x14ac:dyDescent="0.2">
      <c r="A265" s="4">
        <v>305</v>
      </c>
      <c r="B265" s="5">
        <v>211</v>
      </c>
      <c r="C265" s="5">
        <v>0.2</v>
      </c>
      <c r="D265" s="5">
        <v>211.3</v>
      </c>
      <c r="E265" s="5" t="s">
        <v>110</v>
      </c>
      <c r="F26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-10.7</v>
      </c>
      <c r="G265" s="5">
        <v>155.69999999999999</v>
      </c>
      <c r="H265" s="5">
        <v>6965</v>
      </c>
      <c r="I265" s="5">
        <v>0</v>
      </c>
      <c r="J26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65" s="5">
        <v>23.7</v>
      </c>
      <c r="L265" s="5" t="s">
        <v>266</v>
      </c>
      <c r="M26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265" s="5">
        <v>8.6999999999999993</v>
      </c>
      <c r="O265" s="5">
        <v>206.6</v>
      </c>
      <c r="P26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265" s="5">
        <v>0</v>
      </c>
      <c r="R265" s="5">
        <v>0</v>
      </c>
      <c r="S265" s="5">
        <v>14.69</v>
      </c>
      <c r="T265" s="5">
        <v>77</v>
      </c>
      <c r="U265" s="5">
        <v>50</v>
      </c>
      <c r="V265" s="5" t="s">
        <v>25</v>
      </c>
      <c r="W265" s="5">
        <v>0</v>
      </c>
      <c r="X265" s="2"/>
      <c r="Y265" s="2"/>
      <c r="Z265" s="1"/>
    </row>
    <row r="266" spans="1:26" x14ac:dyDescent="0.2">
      <c r="A266" s="4">
        <v>215</v>
      </c>
      <c r="B266" s="5">
        <v>228</v>
      </c>
      <c r="C266" s="5">
        <v>2</v>
      </c>
      <c r="D266" s="5">
        <v>230</v>
      </c>
      <c r="E266" s="5" t="s">
        <v>209</v>
      </c>
      <c r="F26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54.1</v>
      </c>
      <c r="G266" s="5">
        <v>154.6</v>
      </c>
      <c r="H266" s="5">
        <v>5959</v>
      </c>
      <c r="I266" s="5" t="s">
        <v>201</v>
      </c>
      <c r="J26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266" s="5">
        <v>16.7</v>
      </c>
      <c r="L266" s="5" t="s">
        <v>31</v>
      </c>
      <c r="M26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66" s="5">
        <v>7.9</v>
      </c>
      <c r="O266" s="5">
        <v>151</v>
      </c>
      <c r="P26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66" s="5">
        <v>0</v>
      </c>
      <c r="R266" s="5">
        <v>0</v>
      </c>
      <c r="S266" s="5">
        <v>14.69</v>
      </c>
      <c r="T266" s="5">
        <v>77</v>
      </c>
      <c r="U266" s="5">
        <v>50</v>
      </c>
      <c r="V266" s="5" t="s">
        <v>25</v>
      </c>
      <c r="W266" s="5">
        <v>0</v>
      </c>
      <c r="X266" s="2"/>
      <c r="Y266" s="2"/>
      <c r="Z266" s="1"/>
    </row>
    <row r="267" spans="1:26" x14ac:dyDescent="0.2">
      <c r="A267" s="4">
        <v>123</v>
      </c>
      <c r="B267" s="5">
        <v>247.7</v>
      </c>
      <c r="C267" s="5">
        <v>18.5</v>
      </c>
      <c r="D267" s="5">
        <v>266.2</v>
      </c>
      <c r="E267" s="5" t="s">
        <v>134</v>
      </c>
      <c r="F26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-8.9</v>
      </c>
      <c r="G267" s="5">
        <v>154.30000000000001</v>
      </c>
      <c r="H267" s="5">
        <v>1000</v>
      </c>
      <c r="I267" s="5" t="s">
        <v>112</v>
      </c>
      <c r="J26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267" s="5">
        <v>12.5</v>
      </c>
      <c r="L267" s="5">
        <v>0</v>
      </c>
      <c r="M26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67" s="5">
        <v>5.8</v>
      </c>
      <c r="O267" s="5">
        <v>74.5</v>
      </c>
      <c r="P26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67" s="5">
        <v>0</v>
      </c>
      <c r="R267" s="5">
        <v>0</v>
      </c>
      <c r="S267" s="5">
        <v>14.69</v>
      </c>
      <c r="T267" s="5">
        <v>77</v>
      </c>
      <c r="U267" s="5">
        <v>50</v>
      </c>
      <c r="V267" s="5" t="s">
        <v>25</v>
      </c>
      <c r="W267" s="5">
        <v>0</v>
      </c>
      <c r="X267" s="2"/>
      <c r="Y267" s="2"/>
      <c r="Z267" s="1"/>
    </row>
    <row r="268" spans="1:26" x14ac:dyDescent="0.2">
      <c r="A268" s="4">
        <v>116</v>
      </c>
      <c r="B268" s="5">
        <v>252.5</v>
      </c>
      <c r="C268" s="5">
        <v>15.9</v>
      </c>
      <c r="D268" s="5">
        <v>268.39999999999998</v>
      </c>
      <c r="E268" s="5" t="s">
        <v>127</v>
      </c>
      <c r="F26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-34.299999999999997</v>
      </c>
      <c r="G268" s="5">
        <v>154.30000000000001</v>
      </c>
      <c r="H268" s="5">
        <v>1172</v>
      </c>
      <c r="I268" s="5" t="s">
        <v>128</v>
      </c>
      <c r="J26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268" s="5">
        <v>13.6</v>
      </c>
      <c r="L268" s="5" t="s">
        <v>45</v>
      </c>
      <c r="M26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68" s="5">
        <v>6.1</v>
      </c>
      <c r="O268" s="5">
        <v>85</v>
      </c>
      <c r="P26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68" s="5">
        <v>0</v>
      </c>
      <c r="R268" s="5">
        <v>0</v>
      </c>
      <c r="S268" s="5">
        <v>14.69</v>
      </c>
      <c r="T268" s="5">
        <v>77</v>
      </c>
      <c r="U268" s="5">
        <v>50</v>
      </c>
      <c r="V268" s="5" t="s">
        <v>25</v>
      </c>
      <c r="W268" s="5">
        <v>0</v>
      </c>
      <c r="X268" s="2"/>
      <c r="Y268" s="2"/>
      <c r="Z268" s="1"/>
    </row>
    <row r="269" spans="1:26" x14ac:dyDescent="0.2">
      <c r="A269" s="4">
        <v>177</v>
      </c>
      <c r="B269" s="5">
        <v>255.5</v>
      </c>
      <c r="C269" s="5">
        <v>11.5</v>
      </c>
      <c r="D269" s="5">
        <v>267</v>
      </c>
      <c r="E269" s="5" t="s">
        <v>176</v>
      </c>
      <c r="F26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-44.6</v>
      </c>
      <c r="G269" s="5">
        <v>154.30000000000001</v>
      </c>
      <c r="H269" s="5">
        <v>1689</v>
      </c>
      <c r="I269" s="5" t="s">
        <v>110</v>
      </c>
      <c r="J26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269" s="5">
        <v>14.6</v>
      </c>
      <c r="L269" s="5" t="s">
        <v>123</v>
      </c>
      <c r="M26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</v>
      </c>
      <c r="N269" s="5">
        <v>6.6</v>
      </c>
      <c r="O269" s="5">
        <v>98.9</v>
      </c>
      <c r="P26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69" s="5">
        <v>0</v>
      </c>
      <c r="R269" s="5">
        <v>0</v>
      </c>
      <c r="S269" s="5">
        <v>14.69</v>
      </c>
      <c r="T269" s="5">
        <v>77</v>
      </c>
      <c r="U269" s="5">
        <v>50</v>
      </c>
      <c r="V269" s="5" t="s">
        <v>25</v>
      </c>
      <c r="W269" s="5">
        <v>0</v>
      </c>
      <c r="X269" s="2"/>
      <c r="Y269" s="2"/>
      <c r="Z269" s="1"/>
    </row>
    <row r="270" spans="1:26" x14ac:dyDescent="0.2">
      <c r="A270" s="4">
        <v>132</v>
      </c>
      <c r="B270" s="5">
        <v>259.3</v>
      </c>
      <c r="C270" s="5">
        <v>13</v>
      </c>
      <c r="D270" s="5">
        <v>272.2</v>
      </c>
      <c r="E270" s="5" t="s">
        <v>142</v>
      </c>
      <c r="F27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48.4</v>
      </c>
      <c r="G270" s="5">
        <v>154.30000000000001</v>
      </c>
      <c r="H270" s="5">
        <v>1172</v>
      </c>
      <c r="I270" s="5" t="s">
        <v>125</v>
      </c>
      <c r="J27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270" s="5">
        <v>15.7</v>
      </c>
      <c r="L270" s="5" t="s">
        <v>31</v>
      </c>
      <c r="M27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70" s="5">
        <v>6.6</v>
      </c>
      <c r="O270" s="5">
        <v>102.9</v>
      </c>
      <c r="P27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70" s="5">
        <v>0</v>
      </c>
      <c r="R270" s="5">
        <v>0</v>
      </c>
      <c r="S270" s="5">
        <v>14.69</v>
      </c>
      <c r="T270" s="5">
        <v>77</v>
      </c>
      <c r="U270" s="5">
        <v>50</v>
      </c>
      <c r="V270" s="5" t="s">
        <v>25</v>
      </c>
      <c r="W270" s="5">
        <v>0</v>
      </c>
      <c r="X270" s="2"/>
      <c r="Y270" s="2"/>
      <c r="Z270" s="1"/>
    </row>
    <row r="271" spans="1:26" x14ac:dyDescent="0.2">
      <c r="A271" s="4">
        <v>416</v>
      </c>
      <c r="B271" s="5">
        <v>233.2</v>
      </c>
      <c r="C271" s="5">
        <v>3.6</v>
      </c>
      <c r="D271" s="5">
        <v>236.8</v>
      </c>
      <c r="E271" s="5" t="s">
        <v>204</v>
      </c>
      <c r="F27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-28.5</v>
      </c>
      <c r="G271" s="5">
        <v>154.30000000000001</v>
      </c>
      <c r="H271" s="5">
        <v>5310</v>
      </c>
      <c r="I271" s="5" t="s">
        <v>132</v>
      </c>
      <c r="J27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271" s="5">
        <v>11.1</v>
      </c>
      <c r="L271" s="5" t="s">
        <v>45</v>
      </c>
      <c r="M27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71" s="5">
        <v>7.1</v>
      </c>
      <c r="O271" s="5">
        <v>104.5</v>
      </c>
      <c r="P27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71" s="5">
        <v>0</v>
      </c>
      <c r="R271" s="5">
        <v>0</v>
      </c>
      <c r="S271" s="5">
        <v>14.69</v>
      </c>
      <c r="T271" s="5">
        <v>77</v>
      </c>
      <c r="U271" s="5">
        <v>50</v>
      </c>
      <c r="V271" s="5" t="s">
        <v>25</v>
      </c>
      <c r="W271" s="5">
        <v>0</v>
      </c>
      <c r="X271" s="2"/>
      <c r="Y271" s="2"/>
      <c r="Z271" s="1"/>
    </row>
    <row r="272" spans="1:26" x14ac:dyDescent="0.2">
      <c r="A272" s="4">
        <v>188</v>
      </c>
      <c r="B272" s="5">
        <v>244.8</v>
      </c>
      <c r="C272" s="5">
        <v>3.7</v>
      </c>
      <c r="D272" s="5">
        <v>248.5</v>
      </c>
      <c r="E272" s="5" t="s">
        <v>185</v>
      </c>
      <c r="F27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-12.3</v>
      </c>
      <c r="G272" s="5">
        <v>154.30000000000001</v>
      </c>
      <c r="H272" s="5">
        <v>3758</v>
      </c>
      <c r="I272" s="5" t="s">
        <v>110</v>
      </c>
      <c r="J27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272" s="5">
        <v>18.899999999999999</v>
      </c>
      <c r="L272" s="5">
        <v>0</v>
      </c>
      <c r="M27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72" s="5">
        <v>7.9</v>
      </c>
      <c r="O272" s="5">
        <v>153.80000000000001</v>
      </c>
      <c r="P27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72" s="5">
        <v>0</v>
      </c>
      <c r="R272" s="5">
        <v>0</v>
      </c>
      <c r="S272" s="5">
        <v>14.69</v>
      </c>
      <c r="T272" s="5">
        <v>77</v>
      </c>
      <c r="U272" s="5">
        <v>50</v>
      </c>
      <c r="V272" s="5" t="s">
        <v>25</v>
      </c>
      <c r="W272" s="5">
        <v>0</v>
      </c>
      <c r="X272" s="2"/>
      <c r="Y272" s="2"/>
      <c r="Z272" s="1"/>
    </row>
    <row r="273" spans="1:26" x14ac:dyDescent="0.2">
      <c r="A273" s="4">
        <v>193</v>
      </c>
      <c r="B273" s="5">
        <v>229</v>
      </c>
      <c r="C273" s="5">
        <v>1.9</v>
      </c>
      <c r="D273" s="5">
        <v>230.9</v>
      </c>
      <c r="E273" s="5" t="s">
        <v>188</v>
      </c>
      <c r="F27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-45</v>
      </c>
      <c r="G273" s="5">
        <v>154.30000000000001</v>
      </c>
      <c r="H273" s="5">
        <v>5482</v>
      </c>
      <c r="I273" s="5" t="s">
        <v>153</v>
      </c>
      <c r="J27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-4.3</v>
      </c>
      <c r="K273" s="5">
        <v>18.899999999999999</v>
      </c>
      <c r="L273" s="5" t="s">
        <v>45</v>
      </c>
      <c r="M27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73" s="5">
        <v>8.1</v>
      </c>
      <c r="O273" s="5">
        <v>165.6</v>
      </c>
      <c r="P27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73" s="5">
        <v>0</v>
      </c>
      <c r="R273" s="5">
        <v>0</v>
      </c>
      <c r="S273" s="5">
        <v>14.69</v>
      </c>
      <c r="T273" s="5">
        <v>77</v>
      </c>
      <c r="U273" s="5">
        <v>50</v>
      </c>
      <c r="V273" s="5" t="s">
        <v>25</v>
      </c>
      <c r="W273" s="5">
        <v>0</v>
      </c>
      <c r="X273" s="2"/>
      <c r="Y273" s="2"/>
      <c r="Z273" s="1"/>
    </row>
    <row r="274" spans="1:26" x14ac:dyDescent="0.2">
      <c r="A274" s="4">
        <v>324</v>
      </c>
      <c r="B274" s="5">
        <v>243.3</v>
      </c>
      <c r="C274" s="5">
        <v>3</v>
      </c>
      <c r="D274" s="5">
        <v>246.4</v>
      </c>
      <c r="E274" s="5" t="s">
        <v>280</v>
      </c>
      <c r="F27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31.4</v>
      </c>
      <c r="G274" s="5">
        <v>154.30000000000001</v>
      </c>
      <c r="H274" s="5">
        <v>3655</v>
      </c>
      <c r="I274" s="5" t="s">
        <v>153</v>
      </c>
      <c r="J27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-4.3</v>
      </c>
      <c r="K274" s="5">
        <v>21.6</v>
      </c>
      <c r="L274" s="5" t="s">
        <v>115</v>
      </c>
      <c r="M27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8.6</v>
      </c>
      <c r="N274" s="5">
        <v>8.3000000000000007</v>
      </c>
      <c r="O274" s="5">
        <v>174.9</v>
      </c>
      <c r="P27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74" s="5">
        <v>0</v>
      </c>
      <c r="R274" s="5">
        <v>0</v>
      </c>
      <c r="S274" s="5">
        <v>14.69</v>
      </c>
      <c r="T274" s="5">
        <v>77</v>
      </c>
      <c r="U274" s="5">
        <v>50</v>
      </c>
      <c r="V274" s="5" t="s">
        <v>25</v>
      </c>
      <c r="W274" s="5">
        <v>0</v>
      </c>
      <c r="X274" s="2"/>
      <c r="Y274" s="2"/>
      <c r="Z274" s="1"/>
    </row>
    <row r="275" spans="1:26" x14ac:dyDescent="0.2">
      <c r="A275" s="4">
        <v>5</v>
      </c>
      <c r="B275" s="5">
        <v>242.4</v>
      </c>
      <c r="C275" s="5">
        <v>2.7</v>
      </c>
      <c r="D275" s="5">
        <v>245.1</v>
      </c>
      <c r="E275" s="5" t="s">
        <v>30</v>
      </c>
      <c r="F27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42.1</v>
      </c>
      <c r="G275" s="5">
        <v>154.1</v>
      </c>
      <c r="H275" s="5">
        <v>3275</v>
      </c>
      <c r="I275" s="5">
        <v>0</v>
      </c>
      <c r="J27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75" s="5">
        <v>25</v>
      </c>
      <c r="L275" s="5" t="s">
        <v>31</v>
      </c>
      <c r="M27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75" s="5">
        <v>8.6</v>
      </c>
      <c r="O275" s="5">
        <v>198</v>
      </c>
      <c r="P27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275" s="5">
        <v>0</v>
      </c>
      <c r="R275" s="5">
        <v>0</v>
      </c>
      <c r="S275" s="5">
        <v>14.69</v>
      </c>
      <c r="T275" s="5">
        <v>77</v>
      </c>
      <c r="U275" s="5">
        <v>50</v>
      </c>
      <c r="V275" s="5" t="s">
        <v>25</v>
      </c>
      <c r="W275" s="5">
        <v>0</v>
      </c>
      <c r="X275" s="1"/>
      <c r="Y275" s="1"/>
      <c r="Z275" s="1"/>
    </row>
    <row r="276" spans="1:26" x14ac:dyDescent="0.2">
      <c r="A276" s="4">
        <v>103</v>
      </c>
      <c r="B276" s="5">
        <v>235.7</v>
      </c>
      <c r="C276" s="5">
        <v>9.3000000000000007</v>
      </c>
      <c r="D276" s="5">
        <v>245</v>
      </c>
      <c r="E276" s="5" t="s">
        <v>104</v>
      </c>
      <c r="F27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30</v>
      </c>
      <c r="G276" s="5">
        <v>152.9</v>
      </c>
      <c r="H276" s="5">
        <v>3413</v>
      </c>
      <c r="I276" s="5" t="s">
        <v>27</v>
      </c>
      <c r="J27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276" s="5">
        <v>9.3000000000000007</v>
      </c>
      <c r="L276" s="5" t="s">
        <v>105</v>
      </c>
      <c r="M27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276" s="5">
        <v>6.2</v>
      </c>
      <c r="O276" s="5">
        <v>71.2</v>
      </c>
      <c r="P27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76" s="5">
        <v>0</v>
      </c>
      <c r="R276" s="5">
        <v>0</v>
      </c>
      <c r="S276" s="5">
        <v>14.69</v>
      </c>
      <c r="T276" s="5">
        <v>77</v>
      </c>
      <c r="U276" s="5">
        <v>50</v>
      </c>
      <c r="V276" s="5" t="s">
        <v>25</v>
      </c>
      <c r="W276" s="5">
        <v>0</v>
      </c>
      <c r="X276" s="2"/>
      <c r="Y276" s="2"/>
      <c r="Z276" s="1"/>
    </row>
    <row r="277" spans="1:26" x14ac:dyDescent="0.2">
      <c r="A277" s="4">
        <v>104</v>
      </c>
      <c r="B277" s="5">
        <v>237</v>
      </c>
      <c r="C277" s="5">
        <v>4.2</v>
      </c>
      <c r="D277" s="5">
        <v>241.2</v>
      </c>
      <c r="E277" s="5" t="s">
        <v>106</v>
      </c>
      <c r="F27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-31.7</v>
      </c>
      <c r="G277" s="5">
        <v>152.9</v>
      </c>
      <c r="H277" s="5">
        <v>4448</v>
      </c>
      <c r="I277" s="5" t="s">
        <v>107</v>
      </c>
      <c r="J27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277" s="5">
        <v>12.5</v>
      </c>
      <c r="L277" s="5" t="s">
        <v>103</v>
      </c>
      <c r="M27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277" s="5">
        <v>7.1</v>
      </c>
      <c r="O277" s="5">
        <v>107.6</v>
      </c>
      <c r="P27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77" s="5">
        <v>0</v>
      </c>
      <c r="R277" s="5">
        <v>0</v>
      </c>
      <c r="S277" s="5">
        <v>14.69</v>
      </c>
      <c r="T277" s="5">
        <v>77</v>
      </c>
      <c r="U277" s="5">
        <v>50</v>
      </c>
      <c r="V277" s="5" t="s">
        <v>25</v>
      </c>
      <c r="W277" s="5">
        <v>0</v>
      </c>
      <c r="X277" s="2"/>
      <c r="Y277" s="2"/>
      <c r="Z277" s="1"/>
    </row>
    <row r="278" spans="1:26" x14ac:dyDescent="0.2">
      <c r="A278" s="4">
        <v>473</v>
      </c>
      <c r="B278" s="5">
        <v>219</v>
      </c>
      <c r="C278" s="5">
        <v>1.4</v>
      </c>
      <c r="D278" s="5">
        <v>220.4</v>
      </c>
      <c r="E278" s="5" t="s">
        <v>98</v>
      </c>
      <c r="F27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2.5</v>
      </c>
      <c r="G278" s="5">
        <v>152.9</v>
      </c>
      <c r="H278" s="5">
        <v>7172</v>
      </c>
      <c r="I278" s="5" t="s">
        <v>100</v>
      </c>
      <c r="J27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278" s="5">
        <v>12.1</v>
      </c>
      <c r="L278" s="5">
        <v>0</v>
      </c>
      <c r="M27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78" s="5">
        <v>7.4</v>
      </c>
      <c r="O278" s="5">
        <v>122.2</v>
      </c>
      <c r="P27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278" s="5" t="s">
        <v>335</v>
      </c>
      <c r="R278" s="5" t="s">
        <v>335</v>
      </c>
      <c r="S278" s="5">
        <v>14.69</v>
      </c>
      <c r="T278" s="5">
        <v>77</v>
      </c>
      <c r="U278" s="5">
        <v>50</v>
      </c>
      <c r="V278" s="5" t="s">
        <v>25</v>
      </c>
      <c r="W278" s="5">
        <v>0</v>
      </c>
      <c r="X278" s="2"/>
      <c r="Y278" s="2"/>
      <c r="Z278" s="1"/>
    </row>
    <row r="279" spans="1:26" x14ac:dyDescent="0.2">
      <c r="A279" s="4">
        <v>408</v>
      </c>
      <c r="B279" s="5">
        <v>243.4</v>
      </c>
      <c r="C279" s="5">
        <v>4</v>
      </c>
      <c r="D279" s="5">
        <v>247.4</v>
      </c>
      <c r="E279" s="5" t="s">
        <v>330</v>
      </c>
      <c r="F27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-25.4</v>
      </c>
      <c r="G279" s="5">
        <v>152.9</v>
      </c>
      <c r="H279" s="5">
        <v>3655</v>
      </c>
      <c r="I279" s="5" t="s">
        <v>107</v>
      </c>
      <c r="J27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279" s="5">
        <v>18.399999999999999</v>
      </c>
      <c r="L279" s="5" t="s">
        <v>153</v>
      </c>
      <c r="M27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279" s="5">
        <v>7.8</v>
      </c>
      <c r="O279" s="5">
        <v>147.4</v>
      </c>
      <c r="P27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79" s="5">
        <v>0</v>
      </c>
      <c r="R279" s="5">
        <v>0</v>
      </c>
      <c r="S279" s="5">
        <v>14.69</v>
      </c>
      <c r="T279" s="5">
        <v>77</v>
      </c>
      <c r="U279" s="5">
        <v>50</v>
      </c>
      <c r="V279" s="5" t="s">
        <v>25</v>
      </c>
      <c r="W279" s="5">
        <v>0</v>
      </c>
      <c r="X279" s="2"/>
      <c r="Y279" s="2"/>
      <c r="Z279" s="1"/>
    </row>
    <row r="280" spans="1:26" x14ac:dyDescent="0.2">
      <c r="A280" s="4">
        <v>332</v>
      </c>
      <c r="B280" s="5">
        <v>217.3</v>
      </c>
      <c r="C280" s="5">
        <v>1.1000000000000001</v>
      </c>
      <c r="D280" s="5">
        <v>218.4</v>
      </c>
      <c r="E280" s="5" t="s">
        <v>286</v>
      </c>
      <c r="F28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40</v>
      </c>
      <c r="G280" s="5">
        <v>152.9</v>
      </c>
      <c r="H280" s="5">
        <v>6965</v>
      </c>
      <c r="I280" s="5" t="s">
        <v>27</v>
      </c>
      <c r="J28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280" s="5">
        <v>17.399999999999999</v>
      </c>
      <c r="L280" s="5" t="s">
        <v>287</v>
      </c>
      <c r="M28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5.7</v>
      </c>
      <c r="N280" s="5">
        <v>7.9</v>
      </c>
      <c r="O280" s="5">
        <v>156.30000000000001</v>
      </c>
      <c r="P28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80" s="5">
        <v>0</v>
      </c>
      <c r="R280" s="5">
        <v>0</v>
      </c>
      <c r="S280" s="5">
        <v>14.69</v>
      </c>
      <c r="T280" s="5">
        <v>77</v>
      </c>
      <c r="U280" s="5">
        <v>50</v>
      </c>
      <c r="V280" s="5" t="s">
        <v>25</v>
      </c>
      <c r="W280" s="5">
        <v>0</v>
      </c>
      <c r="X280" s="2"/>
      <c r="Y280" s="2"/>
      <c r="Z280" s="1"/>
    </row>
    <row r="281" spans="1:26" x14ac:dyDescent="0.2">
      <c r="A281" s="4">
        <v>413</v>
      </c>
      <c r="B281" s="5">
        <v>235</v>
      </c>
      <c r="C281" s="5">
        <v>2.6</v>
      </c>
      <c r="D281" s="5">
        <v>237.7</v>
      </c>
      <c r="E281" s="5" t="s">
        <v>332</v>
      </c>
      <c r="F28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4.5999999999999996</v>
      </c>
      <c r="G281" s="5">
        <v>151.4</v>
      </c>
      <c r="H281" s="5">
        <v>3862</v>
      </c>
      <c r="I281" s="5" t="s">
        <v>107</v>
      </c>
      <c r="J28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281" s="5">
        <v>22.6</v>
      </c>
      <c r="L281" s="5" t="s">
        <v>160</v>
      </c>
      <c r="M28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281" s="5">
        <v>8.3000000000000007</v>
      </c>
      <c r="O281" s="5">
        <v>177.9</v>
      </c>
      <c r="P28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81" s="5">
        <v>0</v>
      </c>
      <c r="R281" s="5">
        <v>0</v>
      </c>
      <c r="S281" s="5">
        <v>14.69</v>
      </c>
      <c r="T281" s="5">
        <v>77</v>
      </c>
      <c r="U281" s="5">
        <v>50</v>
      </c>
      <c r="V281" s="5" t="s">
        <v>25</v>
      </c>
      <c r="W281" s="5">
        <v>0</v>
      </c>
      <c r="X281" s="2"/>
      <c r="Y281" s="2"/>
      <c r="Z281" s="1"/>
    </row>
    <row r="282" spans="1:26" x14ac:dyDescent="0.2">
      <c r="A282" s="4">
        <v>299</v>
      </c>
      <c r="B282" s="5">
        <v>256.3</v>
      </c>
      <c r="C282" s="5">
        <v>5.4</v>
      </c>
      <c r="D282" s="5">
        <v>261.7</v>
      </c>
      <c r="E282" s="5" t="s">
        <v>246</v>
      </c>
      <c r="F28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1.2</v>
      </c>
      <c r="G282" s="5">
        <v>150.5</v>
      </c>
      <c r="H282" s="5">
        <v>4020</v>
      </c>
      <c r="I282" s="5" t="s">
        <v>253</v>
      </c>
      <c r="J28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</v>
      </c>
      <c r="K282" s="5">
        <v>14.1</v>
      </c>
      <c r="L282" s="5" t="s">
        <v>260</v>
      </c>
      <c r="M28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3.6</v>
      </c>
      <c r="N282" s="5">
        <v>7.5</v>
      </c>
      <c r="O282" s="5">
        <v>122.4</v>
      </c>
      <c r="P28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82" s="5">
        <v>0</v>
      </c>
      <c r="R282" s="5">
        <v>0</v>
      </c>
      <c r="S282" s="5">
        <v>14.69</v>
      </c>
      <c r="T282" s="5">
        <v>77</v>
      </c>
      <c r="U282" s="5">
        <v>50</v>
      </c>
      <c r="V282" s="5" t="s">
        <v>243</v>
      </c>
      <c r="W282" s="5">
        <v>0</v>
      </c>
      <c r="X282" s="2"/>
      <c r="Y282" s="2"/>
      <c r="Z282" s="1"/>
    </row>
    <row r="283" spans="1:26" x14ac:dyDescent="0.2">
      <c r="A283" s="4">
        <v>127</v>
      </c>
      <c r="B283" s="5">
        <v>235.8</v>
      </c>
      <c r="C283" s="5">
        <v>8.1</v>
      </c>
      <c r="D283" s="5">
        <v>243.9</v>
      </c>
      <c r="E283" s="5" t="s">
        <v>138</v>
      </c>
      <c r="F28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26.3</v>
      </c>
      <c r="G283" s="5">
        <v>150</v>
      </c>
      <c r="H283" s="5">
        <v>3241</v>
      </c>
      <c r="I283" s="5" t="s">
        <v>132</v>
      </c>
      <c r="J28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283" s="5">
        <v>11.4</v>
      </c>
      <c r="L283" s="5" t="s">
        <v>105</v>
      </c>
      <c r="M28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283" s="5">
        <v>6.4</v>
      </c>
      <c r="O283" s="5">
        <v>83.8</v>
      </c>
      <c r="P28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83" s="5">
        <v>0</v>
      </c>
      <c r="R283" s="5">
        <v>0</v>
      </c>
      <c r="S283" s="5">
        <v>14.69</v>
      </c>
      <c r="T283" s="5">
        <v>77</v>
      </c>
      <c r="U283" s="5">
        <v>50</v>
      </c>
      <c r="V283" s="5" t="s">
        <v>25</v>
      </c>
      <c r="W283" s="5">
        <v>0</v>
      </c>
      <c r="X283" s="2"/>
      <c r="Y283" s="2"/>
      <c r="Z283" s="1"/>
    </row>
    <row r="284" spans="1:26" x14ac:dyDescent="0.2">
      <c r="A284" s="4">
        <v>115</v>
      </c>
      <c r="B284" s="5">
        <v>231.5</v>
      </c>
      <c r="C284" s="5">
        <v>4.3</v>
      </c>
      <c r="D284" s="5">
        <v>235.8</v>
      </c>
      <c r="E284" s="5" t="s">
        <v>126</v>
      </c>
      <c r="F28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-6.8</v>
      </c>
      <c r="G284" s="5">
        <v>150</v>
      </c>
      <c r="H284" s="5">
        <v>4448</v>
      </c>
      <c r="I284" s="5" t="s">
        <v>107</v>
      </c>
      <c r="J28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284" s="5">
        <v>12.5</v>
      </c>
      <c r="L284" s="5">
        <v>0</v>
      </c>
      <c r="M28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84" s="5">
        <v>7</v>
      </c>
      <c r="O284" s="5">
        <v>103.7</v>
      </c>
      <c r="P28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84" s="5">
        <v>0</v>
      </c>
      <c r="R284" s="5">
        <v>0</v>
      </c>
      <c r="S284" s="5">
        <v>14.69</v>
      </c>
      <c r="T284" s="5">
        <v>77</v>
      </c>
      <c r="U284" s="5">
        <v>50</v>
      </c>
      <c r="V284" s="5" t="s">
        <v>25</v>
      </c>
      <c r="W284" s="5">
        <v>0</v>
      </c>
      <c r="X284" s="2"/>
      <c r="Y284" s="2"/>
      <c r="Z284" s="1"/>
    </row>
    <row r="285" spans="1:26" x14ac:dyDescent="0.2">
      <c r="A285" s="4">
        <v>444</v>
      </c>
      <c r="B285" s="5">
        <v>218.9</v>
      </c>
      <c r="C285" s="5">
        <v>1.5</v>
      </c>
      <c r="D285" s="5">
        <v>220.4</v>
      </c>
      <c r="E285" s="5" t="s">
        <v>103</v>
      </c>
      <c r="F28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</v>
      </c>
      <c r="G285" s="5">
        <v>150</v>
      </c>
      <c r="H285" s="5">
        <v>4896</v>
      </c>
      <c r="I285" s="5" t="s">
        <v>125</v>
      </c>
      <c r="J28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285" s="5">
        <v>24.7</v>
      </c>
      <c r="L285" s="5" t="s">
        <v>266</v>
      </c>
      <c r="M28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285" s="5">
        <v>8.5</v>
      </c>
      <c r="O285" s="5">
        <v>195.1</v>
      </c>
      <c r="P28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85" s="5" t="s">
        <v>335</v>
      </c>
      <c r="R285" s="5" t="s">
        <v>335</v>
      </c>
      <c r="S285" s="5">
        <v>14.69</v>
      </c>
      <c r="T285" s="5">
        <v>77</v>
      </c>
      <c r="U285" s="5">
        <v>50</v>
      </c>
      <c r="V285" s="5" t="s">
        <v>25</v>
      </c>
      <c r="W285" s="5">
        <v>0</v>
      </c>
      <c r="X285" s="2"/>
      <c r="Y285" s="2"/>
      <c r="Z285" s="1"/>
    </row>
    <row r="286" spans="1:26" x14ac:dyDescent="0.2">
      <c r="A286" s="4">
        <v>415</v>
      </c>
      <c r="B286" s="5">
        <v>215.7</v>
      </c>
      <c r="C286" s="5">
        <v>1.2</v>
      </c>
      <c r="D286" s="5">
        <v>217</v>
      </c>
      <c r="E286" s="5" t="s">
        <v>333</v>
      </c>
      <c r="F28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-44.1</v>
      </c>
      <c r="G286" s="5">
        <v>150</v>
      </c>
      <c r="H286" s="5">
        <v>4896</v>
      </c>
      <c r="I286" s="5" t="s">
        <v>39</v>
      </c>
      <c r="J28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286" s="5">
        <v>26.8</v>
      </c>
      <c r="L286" s="5" t="s">
        <v>116</v>
      </c>
      <c r="M28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-7.1</v>
      </c>
      <c r="N286" s="5">
        <v>8.6</v>
      </c>
      <c r="O286" s="5">
        <v>207.2</v>
      </c>
      <c r="P28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86" s="5">
        <v>0</v>
      </c>
      <c r="R286" s="5">
        <v>0</v>
      </c>
      <c r="S286" s="5">
        <v>14.69</v>
      </c>
      <c r="T286" s="5">
        <v>77</v>
      </c>
      <c r="U286" s="5">
        <v>50</v>
      </c>
      <c r="V286" s="5" t="s">
        <v>25</v>
      </c>
      <c r="W286" s="5">
        <v>0</v>
      </c>
      <c r="X286" s="2"/>
      <c r="Y286" s="2"/>
      <c r="Z286" s="1"/>
    </row>
    <row r="287" spans="1:26" x14ac:dyDescent="0.2">
      <c r="A287" s="4">
        <v>350</v>
      </c>
      <c r="B287" s="5">
        <v>216.9</v>
      </c>
      <c r="C287" s="5">
        <v>1.3</v>
      </c>
      <c r="D287" s="5">
        <v>218.3</v>
      </c>
      <c r="E287" s="5" t="s">
        <v>262</v>
      </c>
      <c r="F28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40.1</v>
      </c>
      <c r="G287" s="5">
        <v>150</v>
      </c>
      <c r="H287" s="5">
        <v>4689</v>
      </c>
      <c r="I287" s="5" t="s">
        <v>100</v>
      </c>
      <c r="J28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287" s="5">
        <v>26.8</v>
      </c>
      <c r="L287" s="5" t="s">
        <v>31</v>
      </c>
      <c r="M28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87" s="5">
        <v>8.6</v>
      </c>
      <c r="O287" s="5">
        <v>208.5</v>
      </c>
      <c r="P28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87" s="5">
        <v>0</v>
      </c>
      <c r="R287" s="5">
        <v>0</v>
      </c>
      <c r="S287" s="5">
        <v>14.69</v>
      </c>
      <c r="T287" s="5">
        <v>77</v>
      </c>
      <c r="U287" s="5">
        <v>50</v>
      </c>
      <c r="V287" s="5" t="s">
        <v>25</v>
      </c>
      <c r="W287" s="5">
        <v>0</v>
      </c>
      <c r="X287" s="2"/>
      <c r="Y287" s="2"/>
      <c r="Z287" s="1"/>
    </row>
    <row r="288" spans="1:26" x14ac:dyDescent="0.2">
      <c r="A288" s="4">
        <v>353</v>
      </c>
      <c r="B288" s="5">
        <v>232.4</v>
      </c>
      <c r="C288" s="5">
        <v>6.6</v>
      </c>
      <c r="D288" s="5">
        <v>239</v>
      </c>
      <c r="E288" s="5" t="s">
        <v>297</v>
      </c>
      <c r="F28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-28</v>
      </c>
      <c r="G288" s="5">
        <v>148.6</v>
      </c>
      <c r="H288" s="5">
        <v>3655</v>
      </c>
      <c r="I288" s="5" t="s">
        <v>128</v>
      </c>
      <c r="J28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288" s="5">
        <v>12.1</v>
      </c>
      <c r="L288" s="5" t="s">
        <v>45</v>
      </c>
      <c r="M28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88" s="5">
        <v>6.6</v>
      </c>
      <c r="O288" s="5">
        <v>90.8</v>
      </c>
      <c r="P28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88" s="5">
        <v>0</v>
      </c>
      <c r="R288" s="5">
        <v>0</v>
      </c>
      <c r="S288" s="5">
        <v>14.69</v>
      </c>
      <c r="T288" s="5">
        <v>77</v>
      </c>
      <c r="U288" s="5">
        <v>50</v>
      </c>
      <c r="V288" s="5" t="s">
        <v>25</v>
      </c>
      <c r="W288" s="5">
        <v>0</v>
      </c>
      <c r="X288" s="2"/>
      <c r="Y288" s="2"/>
      <c r="Z288" s="1"/>
    </row>
    <row r="289" spans="1:26" x14ac:dyDescent="0.2">
      <c r="A289" s="4">
        <v>435</v>
      </c>
      <c r="B289" s="5">
        <v>217.4</v>
      </c>
      <c r="C289" s="5">
        <v>2.7</v>
      </c>
      <c r="D289" s="5">
        <v>220.1</v>
      </c>
      <c r="E289" s="5" t="s">
        <v>341</v>
      </c>
      <c r="F28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21</v>
      </c>
      <c r="G289" s="5">
        <v>148.6</v>
      </c>
      <c r="H289" s="5">
        <v>6137</v>
      </c>
      <c r="I289" s="5" t="s">
        <v>125</v>
      </c>
      <c r="J28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289" s="5">
        <v>10</v>
      </c>
      <c r="L289" s="5" t="s">
        <v>125</v>
      </c>
      <c r="M28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4.3</v>
      </c>
      <c r="N289" s="5">
        <v>6.8</v>
      </c>
      <c r="O289" s="5">
        <v>95.3</v>
      </c>
      <c r="P28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89" s="5" t="s">
        <v>335</v>
      </c>
      <c r="R289" s="5" t="s">
        <v>335</v>
      </c>
      <c r="S289" s="5">
        <v>14.69</v>
      </c>
      <c r="T289" s="5">
        <v>77</v>
      </c>
      <c r="U289" s="5">
        <v>50</v>
      </c>
      <c r="V289" s="5" t="s">
        <v>25</v>
      </c>
      <c r="W289" s="5">
        <v>0</v>
      </c>
      <c r="X289" s="2"/>
      <c r="Y289" s="2"/>
      <c r="Z289" s="1"/>
    </row>
    <row r="290" spans="1:26" x14ac:dyDescent="0.2">
      <c r="A290" s="4">
        <v>176</v>
      </c>
      <c r="B290" s="5">
        <v>236.4</v>
      </c>
      <c r="C290" s="5">
        <v>6</v>
      </c>
      <c r="D290" s="5">
        <v>242.3</v>
      </c>
      <c r="E290" s="5" t="s">
        <v>170</v>
      </c>
      <c r="F29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6.7</v>
      </c>
      <c r="G290" s="5">
        <v>148.6</v>
      </c>
      <c r="H290" s="5">
        <v>3413</v>
      </c>
      <c r="I290" s="5" t="s">
        <v>27</v>
      </c>
      <c r="J29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290" s="5">
        <v>14.6</v>
      </c>
      <c r="L290" s="5" t="s">
        <v>113</v>
      </c>
      <c r="M29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290" s="5">
        <v>6.9</v>
      </c>
      <c r="O290" s="5">
        <v>107.3</v>
      </c>
      <c r="P29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90" s="5">
        <v>0</v>
      </c>
      <c r="R290" s="5">
        <v>0</v>
      </c>
      <c r="S290" s="5">
        <v>14.69</v>
      </c>
      <c r="T290" s="5">
        <v>77</v>
      </c>
      <c r="U290" s="5">
        <v>50</v>
      </c>
      <c r="V290" s="5" t="s">
        <v>25</v>
      </c>
      <c r="W290" s="5">
        <v>0</v>
      </c>
      <c r="X290" s="2"/>
      <c r="Y290" s="2"/>
      <c r="Z290" s="1"/>
    </row>
    <row r="291" spans="1:26" x14ac:dyDescent="0.2">
      <c r="A291" s="4">
        <v>462</v>
      </c>
      <c r="B291" s="5">
        <v>243.9</v>
      </c>
      <c r="C291" s="5">
        <v>6.2</v>
      </c>
      <c r="D291" s="5">
        <v>250.2</v>
      </c>
      <c r="E291" s="5" t="s">
        <v>79</v>
      </c>
      <c r="F29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0.3</v>
      </c>
      <c r="G291" s="5">
        <v>148.6</v>
      </c>
      <c r="H291" s="5">
        <v>2620</v>
      </c>
      <c r="I291" s="5" t="s">
        <v>159</v>
      </c>
      <c r="J29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6.4</v>
      </c>
      <c r="K291" s="5">
        <v>18.399999999999999</v>
      </c>
      <c r="L291" s="5" t="s">
        <v>73</v>
      </c>
      <c r="M29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-1.4</v>
      </c>
      <c r="N291" s="5">
        <v>7.4</v>
      </c>
      <c r="O291" s="5">
        <v>131</v>
      </c>
      <c r="P29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291" s="5" t="s">
        <v>335</v>
      </c>
      <c r="R291" s="5" t="s">
        <v>335</v>
      </c>
      <c r="S291" s="5">
        <v>14.69</v>
      </c>
      <c r="T291" s="5">
        <v>77</v>
      </c>
      <c r="U291" s="5">
        <v>50</v>
      </c>
      <c r="V291" s="5" t="s">
        <v>25</v>
      </c>
      <c r="W291" s="5">
        <v>0</v>
      </c>
      <c r="X291" s="2"/>
      <c r="Y291" s="2"/>
      <c r="Z291" s="1"/>
    </row>
    <row r="292" spans="1:26" x14ac:dyDescent="0.2">
      <c r="A292" s="4">
        <v>155</v>
      </c>
      <c r="B292" s="5">
        <v>227.8</v>
      </c>
      <c r="C292" s="5">
        <v>3.2</v>
      </c>
      <c r="D292" s="5">
        <v>231</v>
      </c>
      <c r="E292" s="5" t="s">
        <v>27</v>
      </c>
      <c r="F29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15</v>
      </c>
      <c r="G292" s="5">
        <v>148.6</v>
      </c>
      <c r="H292" s="5">
        <v>4620</v>
      </c>
      <c r="I292" s="5" t="s">
        <v>39</v>
      </c>
      <c r="J29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292" s="5">
        <v>17.899999999999999</v>
      </c>
      <c r="L292" s="5" t="s">
        <v>120</v>
      </c>
      <c r="M29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</v>
      </c>
      <c r="N292" s="5">
        <v>7.6</v>
      </c>
      <c r="O292" s="5">
        <v>141.1</v>
      </c>
      <c r="P29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92" s="5">
        <v>0</v>
      </c>
      <c r="R292" s="5">
        <v>0</v>
      </c>
      <c r="S292" s="5">
        <v>14.69</v>
      </c>
      <c r="T292" s="5">
        <v>77</v>
      </c>
      <c r="U292" s="5">
        <v>50</v>
      </c>
      <c r="V292" s="5" t="s">
        <v>25</v>
      </c>
      <c r="W292" s="5">
        <v>0</v>
      </c>
      <c r="X292" s="2"/>
      <c r="Y292" s="2"/>
      <c r="Z292" s="1"/>
    </row>
    <row r="293" spans="1:26" x14ac:dyDescent="0.2">
      <c r="A293" s="4">
        <v>309</v>
      </c>
      <c r="B293" s="5">
        <v>223.9</v>
      </c>
      <c r="C293" s="5">
        <v>2.6</v>
      </c>
      <c r="D293" s="5">
        <v>226.5</v>
      </c>
      <c r="E293" s="5" t="s">
        <v>270</v>
      </c>
      <c r="F29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43.7</v>
      </c>
      <c r="G293" s="5">
        <v>148.6</v>
      </c>
      <c r="H293" s="5">
        <v>5103</v>
      </c>
      <c r="I293" s="5" t="s">
        <v>125</v>
      </c>
      <c r="J29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293" s="5">
        <v>17.399999999999999</v>
      </c>
      <c r="L293" s="5" t="s">
        <v>31</v>
      </c>
      <c r="M29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93" s="5">
        <v>7.7</v>
      </c>
      <c r="O293" s="5">
        <v>142.5</v>
      </c>
      <c r="P29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293" s="5">
        <v>0</v>
      </c>
      <c r="R293" s="5">
        <v>0</v>
      </c>
      <c r="S293" s="5">
        <v>14.69</v>
      </c>
      <c r="T293" s="5">
        <v>77</v>
      </c>
      <c r="U293" s="5">
        <v>50</v>
      </c>
      <c r="V293" s="5" t="s">
        <v>25</v>
      </c>
      <c r="W293" s="5">
        <v>0</v>
      </c>
      <c r="X293" s="2"/>
      <c r="Y293" s="2"/>
      <c r="Z293" s="1"/>
    </row>
    <row r="294" spans="1:26" x14ac:dyDescent="0.2">
      <c r="A294" s="4">
        <v>338</v>
      </c>
      <c r="B294" s="5">
        <v>201.5</v>
      </c>
      <c r="C294" s="5">
        <v>0.4</v>
      </c>
      <c r="D294" s="5">
        <v>202</v>
      </c>
      <c r="E294" s="5" t="s">
        <v>289</v>
      </c>
      <c r="F29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24.9</v>
      </c>
      <c r="G294" s="5">
        <v>148.6</v>
      </c>
      <c r="H294" s="5">
        <v>6344</v>
      </c>
      <c r="I294" s="5">
        <v>0</v>
      </c>
      <c r="J29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94" s="5">
        <v>25.8</v>
      </c>
      <c r="L294" s="5" t="s">
        <v>97</v>
      </c>
      <c r="M29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7.1</v>
      </c>
      <c r="N294" s="5">
        <v>8.5</v>
      </c>
      <c r="O294" s="5">
        <v>203</v>
      </c>
      <c r="P29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294" s="5">
        <v>0</v>
      </c>
      <c r="R294" s="5">
        <v>0</v>
      </c>
      <c r="S294" s="5">
        <v>14.69</v>
      </c>
      <c r="T294" s="5">
        <v>77</v>
      </c>
      <c r="U294" s="5">
        <v>50</v>
      </c>
      <c r="V294" s="5" t="s">
        <v>25</v>
      </c>
      <c r="W294" s="5">
        <v>0</v>
      </c>
      <c r="X294" s="2"/>
      <c r="Y294" s="2"/>
      <c r="Z294" s="1"/>
    </row>
    <row r="295" spans="1:26" x14ac:dyDescent="0.2">
      <c r="A295" s="4">
        <v>293</v>
      </c>
      <c r="B295" s="5">
        <v>221.2</v>
      </c>
      <c r="C295" s="5">
        <v>1.1000000000000001</v>
      </c>
      <c r="D295" s="5">
        <v>222.3</v>
      </c>
      <c r="E295" s="5" t="s">
        <v>257</v>
      </c>
      <c r="F29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-39.799999999999997</v>
      </c>
      <c r="G295" s="5">
        <v>148.5</v>
      </c>
      <c r="H295" s="5">
        <v>8673</v>
      </c>
      <c r="I295" s="5" t="s">
        <v>224</v>
      </c>
      <c r="J29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</v>
      </c>
      <c r="K295" s="5">
        <v>12.1</v>
      </c>
      <c r="L295" s="5" t="s">
        <v>45</v>
      </c>
      <c r="M29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295" s="5">
        <v>7.7</v>
      </c>
      <c r="O295" s="5">
        <v>135.4</v>
      </c>
      <c r="P29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295" s="5">
        <v>0</v>
      </c>
      <c r="R295" s="5">
        <v>0</v>
      </c>
      <c r="S295" s="5">
        <v>14.69</v>
      </c>
      <c r="T295" s="5">
        <v>77</v>
      </c>
      <c r="U295" s="5">
        <v>50</v>
      </c>
      <c r="V295" s="5" t="s">
        <v>243</v>
      </c>
      <c r="W295" s="5">
        <v>0</v>
      </c>
      <c r="X295" s="2"/>
      <c r="Y295" s="2"/>
      <c r="Z295" s="1"/>
    </row>
    <row r="296" spans="1:26" x14ac:dyDescent="0.2">
      <c r="A296" s="4">
        <v>98</v>
      </c>
      <c r="B296" s="5">
        <v>197.1</v>
      </c>
      <c r="C296" s="5">
        <v>0.6</v>
      </c>
      <c r="D296" s="5">
        <v>197.7</v>
      </c>
      <c r="E296" s="5" t="s">
        <v>96</v>
      </c>
      <c r="F29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-8.5</v>
      </c>
      <c r="G296" s="5">
        <v>148</v>
      </c>
      <c r="H296" s="5">
        <v>10103</v>
      </c>
      <c r="I296" s="5" t="s">
        <v>24</v>
      </c>
      <c r="J29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296" s="5">
        <v>7.9</v>
      </c>
      <c r="L296" s="5">
        <v>0</v>
      </c>
      <c r="M29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96" s="5">
        <v>6.7</v>
      </c>
      <c r="O296" s="5">
        <v>96.2</v>
      </c>
      <c r="P29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96" s="5">
        <v>0</v>
      </c>
      <c r="R296" s="5">
        <v>0</v>
      </c>
      <c r="S296" s="5">
        <v>14.69</v>
      </c>
      <c r="T296" s="5">
        <v>77</v>
      </c>
      <c r="U296" s="5">
        <v>50</v>
      </c>
      <c r="V296" s="5" t="s">
        <v>25</v>
      </c>
      <c r="W296" s="5">
        <v>0</v>
      </c>
      <c r="X296" s="1"/>
      <c r="Y296" s="1"/>
      <c r="Z296" s="1"/>
    </row>
    <row r="297" spans="1:26" x14ac:dyDescent="0.2">
      <c r="A297" s="4">
        <v>31</v>
      </c>
      <c r="B297" s="5">
        <v>189.1</v>
      </c>
      <c r="C297" s="5">
        <v>0.5</v>
      </c>
      <c r="D297" s="5">
        <v>188.6</v>
      </c>
      <c r="E297" s="5" t="s">
        <v>56</v>
      </c>
      <c r="F29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15.1</v>
      </c>
      <c r="G297" s="5">
        <v>148</v>
      </c>
      <c r="H297" s="5">
        <v>11620</v>
      </c>
      <c r="I297" s="5" t="s">
        <v>39</v>
      </c>
      <c r="J29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297" s="5">
        <v>13.6</v>
      </c>
      <c r="L297" s="5" t="s">
        <v>31</v>
      </c>
      <c r="M29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297" s="5">
        <v>7.4</v>
      </c>
      <c r="O297" s="5">
        <v>133.19999999999999</v>
      </c>
      <c r="P29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297" s="5">
        <v>0</v>
      </c>
      <c r="R297" s="5">
        <v>0</v>
      </c>
      <c r="S297" s="5">
        <v>14.69</v>
      </c>
      <c r="T297" s="5">
        <v>77</v>
      </c>
      <c r="U297" s="5">
        <v>50</v>
      </c>
      <c r="V297" s="5" t="s">
        <v>25</v>
      </c>
      <c r="W297" s="5">
        <v>0</v>
      </c>
      <c r="X297" s="2"/>
      <c r="Y297" s="2"/>
      <c r="Z297" s="1"/>
    </row>
    <row r="298" spans="1:26" x14ac:dyDescent="0.2">
      <c r="A298" s="4">
        <v>119</v>
      </c>
      <c r="B298" s="5">
        <v>239.7</v>
      </c>
      <c r="C298" s="5">
        <v>7.7</v>
      </c>
      <c r="D298" s="5">
        <v>247.4</v>
      </c>
      <c r="E298" s="5">
        <v>0</v>
      </c>
      <c r="F29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298" s="5">
        <v>147.1</v>
      </c>
      <c r="H298" s="5">
        <v>2551</v>
      </c>
      <c r="I298" s="5">
        <v>0</v>
      </c>
      <c r="J29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298" s="5">
        <v>15.7</v>
      </c>
      <c r="L298" s="5">
        <v>0</v>
      </c>
      <c r="M29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98" s="5">
        <v>6.9</v>
      </c>
      <c r="O298" s="5">
        <v>107.5</v>
      </c>
      <c r="P29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298" s="5">
        <v>0</v>
      </c>
      <c r="R298" s="5">
        <v>0</v>
      </c>
      <c r="S298" s="5">
        <v>14.69</v>
      </c>
      <c r="T298" s="5">
        <v>77</v>
      </c>
      <c r="U298" s="5">
        <v>50</v>
      </c>
      <c r="V298" s="5" t="s">
        <v>25</v>
      </c>
      <c r="W298" s="5">
        <v>0</v>
      </c>
      <c r="X298" s="2"/>
      <c r="Y298" s="2"/>
      <c r="Z298" s="1"/>
    </row>
    <row r="299" spans="1:26" x14ac:dyDescent="0.2">
      <c r="A299" s="4">
        <v>388</v>
      </c>
      <c r="B299" s="5">
        <v>241.3</v>
      </c>
      <c r="C299" s="5">
        <v>4.0999999999999996</v>
      </c>
      <c r="D299" s="5">
        <v>245.4</v>
      </c>
      <c r="E299" s="5" t="s">
        <v>316</v>
      </c>
      <c r="F29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-14.9</v>
      </c>
      <c r="G299" s="5">
        <v>147.1</v>
      </c>
      <c r="H299" s="5">
        <v>2206</v>
      </c>
      <c r="I299" s="5" t="s">
        <v>39</v>
      </c>
      <c r="J29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299" s="5">
        <v>25.8</v>
      </c>
      <c r="L299" s="5">
        <v>0</v>
      </c>
      <c r="M29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299" s="5">
        <v>8.1</v>
      </c>
      <c r="O299" s="5">
        <v>179.6</v>
      </c>
      <c r="P29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299" s="5">
        <v>0</v>
      </c>
      <c r="R299" s="5">
        <v>0</v>
      </c>
      <c r="S299" s="5">
        <v>14.69</v>
      </c>
      <c r="T299" s="5">
        <v>77</v>
      </c>
      <c r="U299" s="5">
        <v>50</v>
      </c>
      <c r="V299" s="5" t="s">
        <v>25</v>
      </c>
      <c r="W299" s="5">
        <v>0</v>
      </c>
      <c r="X299" s="2"/>
      <c r="Y299" s="2"/>
      <c r="Z299" s="1"/>
    </row>
    <row r="300" spans="1:26" x14ac:dyDescent="0.2">
      <c r="A300" s="4">
        <v>352</v>
      </c>
      <c r="B300" s="5">
        <v>210.4</v>
      </c>
      <c r="C300" s="5">
        <v>1.2</v>
      </c>
      <c r="D300" s="5">
        <v>211.6</v>
      </c>
      <c r="E300" s="5">
        <v>0</v>
      </c>
      <c r="F30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300" s="5">
        <v>147.1</v>
      </c>
      <c r="H300" s="5">
        <v>4896</v>
      </c>
      <c r="I300" s="5">
        <v>0</v>
      </c>
      <c r="J30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00" s="5">
        <v>26.8</v>
      </c>
      <c r="L300" s="5">
        <v>0</v>
      </c>
      <c r="M30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00" s="5">
        <v>8.5</v>
      </c>
      <c r="O300" s="5">
        <v>202.5</v>
      </c>
      <c r="P30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300" s="5">
        <v>0</v>
      </c>
      <c r="R300" s="5">
        <v>0</v>
      </c>
      <c r="S300" s="5">
        <v>14.69</v>
      </c>
      <c r="T300" s="5">
        <v>77</v>
      </c>
      <c r="U300" s="5">
        <v>50</v>
      </c>
      <c r="V300" s="5" t="s">
        <v>25</v>
      </c>
      <c r="W300" s="5">
        <v>0</v>
      </c>
      <c r="X300" s="2"/>
      <c r="Y300" s="2"/>
      <c r="Z300" s="1"/>
    </row>
    <row r="301" spans="1:26" x14ac:dyDescent="0.2">
      <c r="A301" s="4">
        <v>234</v>
      </c>
      <c r="B301" s="5">
        <v>240</v>
      </c>
      <c r="C301" s="5">
        <v>7.3</v>
      </c>
      <c r="D301" s="5">
        <v>247.3</v>
      </c>
      <c r="E301" s="5" t="s">
        <v>229</v>
      </c>
      <c r="F30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-17.7</v>
      </c>
      <c r="G301" s="5">
        <v>146.4</v>
      </c>
      <c r="H301" s="5">
        <v>2469</v>
      </c>
      <c r="I301" s="5" t="s">
        <v>84</v>
      </c>
      <c r="J30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</v>
      </c>
      <c r="K301" s="5">
        <v>17.2</v>
      </c>
      <c r="L301" s="5" t="s">
        <v>50</v>
      </c>
      <c r="M30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-2.7</v>
      </c>
      <c r="N301" s="5">
        <v>7</v>
      </c>
      <c r="O301" s="5">
        <v>116.8</v>
      </c>
      <c r="P30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01" s="5">
        <v>0</v>
      </c>
      <c r="R301" s="5">
        <v>0</v>
      </c>
      <c r="S301" s="5">
        <v>14.69</v>
      </c>
      <c r="T301" s="5">
        <v>77</v>
      </c>
      <c r="U301" s="5">
        <v>50</v>
      </c>
      <c r="V301" s="5" t="s">
        <v>25</v>
      </c>
      <c r="W301" s="5">
        <v>0</v>
      </c>
      <c r="X301" s="2"/>
      <c r="Y301" s="2"/>
      <c r="Z301" s="1"/>
    </row>
    <row r="302" spans="1:26" x14ac:dyDescent="0.2">
      <c r="A302" s="4">
        <v>465</v>
      </c>
      <c r="B302" s="5">
        <v>226.7</v>
      </c>
      <c r="C302" s="5">
        <v>8.5</v>
      </c>
      <c r="D302" s="5">
        <v>235.1</v>
      </c>
      <c r="E302" s="5" t="s">
        <v>231</v>
      </c>
      <c r="F30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35.700000000000003</v>
      </c>
      <c r="G302" s="5">
        <v>145.69999999999999</v>
      </c>
      <c r="H302" s="5">
        <v>3241</v>
      </c>
      <c r="I302" s="5" t="s">
        <v>100</v>
      </c>
      <c r="J30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302" s="5">
        <v>11.1</v>
      </c>
      <c r="L302" s="5" t="s">
        <v>115</v>
      </c>
      <c r="M30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8.6</v>
      </c>
      <c r="N302" s="5">
        <v>6.2</v>
      </c>
      <c r="O302" s="5">
        <v>77.400000000000006</v>
      </c>
      <c r="P30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02" s="5" t="s">
        <v>335</v>
      </c>
      <c r="R302" s="5" t="s">
        <v>335</v>
      </c>
      <c r="S302" s="5">
        <v>14.69</v>
      </c>
      <c r="T302" s="5">
        <v>77</v>
      </c>
      <c r="U302" s="5">
        <v>50</v>
      </c>
      <c r="V302" s="5" t="s">
        <v>25</v>
      </c>
      <c r="W302" s="5">
        <v>0</v>
      </c>
      <c r="X302" s="2"/>
      <c r="Y302" s="2"/>
      <c r="Z302" s="1"/>
    </row>
    <row r="303" spans="1:26" x14ac:dyDescent="0.2">
      <c r="A303" s="4">
        <v>329</v>
      </c>
      <c r="B303" s="5">
        <v>201.8</v>
      </c>
      <c r="C303" s="5">
        <v>1</v>
      </c>
      <c r="D303" s="5">
        <v>202.8</v>
      </c>
      <c r="E303" s="5" t="s">
        <v>283</v>
      </c>
      <c r="F30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39.5</v>
      </c>
      <c r="G303" s="5">
        <v>145.69999999999999</v>
      </c>
      <c r="H303" s="5">
        <v>8000</v>
      </c>
      <c r="I303" s="5" t="s">
        <v>128</v>
      </c>
      <c r="J30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303" s="5">
        <v>14.2</v>
      </c>
      <c r="L303" s="5" t="s">
        <v>97</v>
      </c>
      <c r="M30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7.1</v>
      </c>
      <c r="N303" s="5">
        <v>7.3</v>
      </c>
      <c r="O303" s="5">
        <v>126.4</v>
      </c>
      <c r="P30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03" s="5">
        <v>0</v>
      </c>
      <c r="R303" s="5">
        <v>0</v>
      </c>
      <c r="S303" s="5">
        <v>14.69</v>
      </c>
      <c r="T303" s="5">
        <v>77</v>
      </c>
      <c r="U303" s="5">
        <v>50</v>
      </c>
      <c r="V303" s="5" t="s">
        <v>25</v>
      </c>
      <c r="W303" s="5">
        <v>0</v>
      </c>
      <c r="X303" s="2"/>
      <c r="Y303" s="2"/>
      <c r="Z303" s="1"/>
    </row>
    <row r="304" spans="1:26" x14ac:dyDescent="0.2">
      <c r="A304" s="4">
        <v>441</v>
      </c>
      <c r="B304" s="5">
        <v>211.6</v>
      </c>
      <c r="C304" s="5">
        <v>1.7</v>
      </c>
      <c r="D304" s="5">
        <v>213.3</v>
      </c>
      <c r="E304" s="5" t="s">
        <v>341</v>
      </c>
      <c r="F30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21</v>
      </c>
      <c r="G304" s="5">
        <v>145.69999999999999</v>
      </c>
      <c r="H304" s="5">
        <v>5931</v>
      </c>
      <c r="I304" s="5">
        <v>0</v>
      </c>
      <c r="J30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04" s="5">
        <v>18.399999999999999</v>
      </c>
      <c r="L304" s="5" t="s">
        <v>287</v>
      </c>
      <c r="M30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5.7</v>
      </c>
      <c r="N304" s="5">
        <v>7.7</v>
      </c>
      <c r="O304" s="5">
        <v>148.4</v>
      </c>
      <c r="P30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304" s="5" t="s">
        <v>335</v>
      </c>
      <c r="R304" s="5" t="s">
        <v>335</v>
      </c>
      <c r="S304" s="5">
        <v>14.69</v>
      </c>
      <c r="T304" s="5">
        <v>77</v>
      </c>
      <c r="U304" s="5">
        <v>50</v>
      </c>
      <c r="V304" s="5" t="s">
        <v>25</v>
      </c>
      <c r="W304" s="5">
        <v>0</v>
      </c>
      <c r="X304" s="2"/>
      <c r="Y304" s="2"/>
      <c r="Z304" s="1"/>
    </row>
    <row r="305" spans="1:26" x14ac:dyDescent="0.2">
      <c r="A305" s="4">
        <v>421</v>
      </c>
      <c r="B305" s="5">
        <v>192.7</v>
      </c>
      <c r="C305" s="5">
        <v>0.1</v>
      </c>
      <c r="D305" s="5">
        <v>192.8</v>
      </c>
      <c r="E305" s="5" t="s">
        <v>279</v>
      </c>
      <c r="F30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35.9</v>
      </c>
      <c r="G305" s="5">
        <v>145.69999999999999</v>
      </c>
      <c r="H305" s="5">
        <v>7793</v>
      </c>
      <c r="I305" s="5" t="s">
        <v>100</v>
      </c>
      <c r="J30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305" s="5">
        <v>22.6</v>
      </c>
      <c r="L305" s="5" t="s">
        <v>31</v>
      </c>
      <c r="M30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305" s="5">
        <v>8.1</v>
      </c>
      <c r="O305" s="5">
        <v>179.6</v>
      </c>
      <c r="P30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05" s="5" t="s">
        <v>335</v>
      </c>
      <c r="R305" s="5" t="s">
        <v>335</v>
      </c>
      <c r="S305" s="5">
        <v>14.69</v>
      </c>
      <c r="T305" s="5">
        <v>77</v>
      </c>
      <c r="U305" s="5">
        <v>50</v>
      </c>
      <c r="V305" s="5" t="s">
        <v>25</v>
      </c>
      <c r="W305" s="5">
        <v>0</v>
      </c>
      <c r="X305" s="2"/>
      <c r="Y305" s="2"/>
      <c r="Z305" s="1"/>
    </row>
    <row r="306" spans="1:26" x14ac:dyDescent="0.2">
      <c r="A306" s="4">
        <v>419</v>
      </c>
      <c r="B306" s="5">
        <v>214.8</v>
      </c>
      <c r="C306" s="5">
        <v>1.7</v>
      </c>
      <c r="D306" s="5">
        <v>216.5</v>
      </c>
      <c r="E306" s="5" t="s">
        <v>334</v>
      </c>
      <c r="F30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11.8</v>
      </c>
      <c r="G306" s="5">
        <v>145.69999999999999</v>
      </c>
      <c r="H306" s="5">
        <v>4275</v>
      </c>
      <c r="I306" s="5" t="s">
        <v>132</v>
      </c>
      <c r="J30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306" s="5">
        <v>26.8</v>
      </c>
      <c r="L306" s="5">
        <v>0</v>
      </c>
      <c r="M30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06" s="5">
        <v>8.4</v>
      </c>
      <c r="O306" s="5">
        <v>196.3</v>
      </c>
      <c r="P30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06" s="5">
        <v>0</v>
      </c>
      <c r="R306" s="5">
        <v>0</v>
      </c>
      <c r="S306" s="5">
        <v>14.69</v>
      </c>
      <c r="T306" s="5">
        <v>77</v>
      </c>
      <c r="U306" s="5">
        <v>50</v>
      </c>
      <c r="V306" s="5" t="s">
        <v>25</v>
      </c>
      <c r="W306" s="5">
        <v>0</v>
      </c>
      <c r="X306" s="2"/>
      <c r="Y306" s="2"/>
      <c r="Z306" s="1"/>
    </row>
    <row r="307" spans="1:26" x14ac:dyDescent="0.2">
      <c r="A307" s="4">
        <v>342</v>
      </c>
      <c r="B307" s="5">
        <v>208.3</v>
      </c>
      <c r="C307" s="5">
        <v>1.2</v>
      </c>
      <c r="D307" s="5">
        <v>209.5</v>
      </c>
      <c r="E307" s="5" t="s">
        <v>149</v>
      </c>
      <c r="F30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4.8</v>
      </c>
      <c r="G307" s="5">
        <v>145.69999999999999</v>
      </c>
      <c r="H307" s="5">
        <v>4896</v>
      </c>
      <c r="I307" s="5" t="s">
        <v>125</v>
      </c>
      <c r="J30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307" s="5">
        <v>26.8</v>
      </c>
      <c r="L307" s="5">
        <v>0</v>
      </c>
      <c r="M30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07" s="5">
        <v>8.4</v>
      </c>
      <c r="O307" s="5">
        <v>199.2</v>
      </c>
      <c r="P30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07" s="5">
        <v>0</v>
      </c>
      <c r="R307" s="5">
        <v>0</v>
      </c>
      <c r="S307" s="5">
        <v>14.69</v>
      </c>
      <c r="T307" s="5">
        <v>77</v>
      </c>
      <c r="U307" s="5">
        <v>50</v>
      </c>
      <c r="V307" s="5" t="s">
        <v>25</v>
      </c>
      <c r="W307" s="5">
        <v>0</v>
      </c>
      <c r="X307" s="2"/>
      <c r="Y307" s="2"/>
      <c r="Z307" s="1"/>
    </row>
    <row r="308" spans="1:26" x14ac:dyDescent="0.2">
      <c r="A308" s="4">
        <v>17</v>
      </c>
      <c r="B308" s="5">
        <v>199.6</v>
      </c>
      <c r="C308" s="5">
        <v>2.7</v>
      </c>
      <c r="D308" s="5">
        <v>202.3</v>
      </c>
      <c r="E308" s="5" t="s">
        <v>42</v>
      </c>
      <c r="F30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-10.1</v>
      </c>
      <c r="G308" s="5">
        <v>144.9</v>
      </c>
      <c r="H308" s="5">
        <v>7448</v>
      </c>
      <c r="I308" s="5" t="s">
        <v>36</v>
      </c>
      <c r="J30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308" s="5">
        <v>5</v>
      </c>
      <c r="L308" s="5" t="s">
        <v>28</v>
      </c>
      <c r="M30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308" s="5">
        <v>6</v>
      </c>
      <c r="O308" s="5">
        <v>62.7</v>
      </c>
      <c r="P30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08" s="5">
        <v>0</v>
      </c>
      <c r="R308" s="5">
        <v>0</v>
      </c>
      <c r="S308" s="5">
        <v>14.69</v>
      </c>
      <c r="T308" s="5">
        <v>77</v>
      </c>
      <c r="U308" s="5">
        <v>50</v>
      </c>
      <c r="V308" s="5" t="s">
        <v>25</v>
      </c>
      <c r="W308" s="5">
        <v>0</v>
      </c>
      <c r="X308" s="1"/>
      <c r="Y308" s="1"/>
      <c r="Z308" s="1"/>
    </row>
    <row r="309" spans="1:26" x14ac:dyDescent="0.2">
      <c r="A309" s="4">
        <v>60</v>
      </c>
      <c r="B309" s="5">
        <v>232.7</v>
      </c>
      <c r="C309" s="5">
        <v>11</v>
      </c>
      <c r="D309" s="5">
        <v>243.6</v>
      </c>
      <c r="E309" s="5" t="s">
        <v>77</v>
      </c>
      <c r="F30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-14.4</v>
      </c>
      <c r="G309" s="5">
        <v>144.9</v>
      </c>
      <c r="H309" s="5">
        <v>2137</v>
      </c>
      <c r="I309" s="5" t="s">
        <v>36</v>
      </c>
      <c r="J30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309" s="5">
        <v>13.6</v>
      </c>
      <c r="L309" s="5" t="s">
        <v>28</v>
      </c>
      <c r="M30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309" s="5">
        <v>6.2</v>
      </c>
      <c r="O309" s="5">
        <v>84.1</v>
      </c>
      <c r="P30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09" s="5">
        <v>0</v>
      </c>
      <c r="R309" s="5">
        <v>0</v>
      </c>
      <c r="S309" s="5">
        <v>14.69</v>
      </c>
      <c r="T309" s="5">
        <v>77</v>
      </c>
      <c r="U309" s="5">
        <v>50</v>
      </c>
      <c r="V309" s="5" t="s">
        <v>25</v>
      </c>
      <c r="W309" s="5">
        <v>0</v>
      </c>
      <c r="X309" s="1"/>
      <c r="Y309" s="1"/>
      <c r="Z309" s="1"/>
    </row>
    <row r="310" spans="1:26" x14ac:dyDescent="0.2">
      <c r="A310" s="4">
        <v>3</v>
      </c>
      <c r="B310" s="5">
        <v>190.9</v>
      </c>
      <c r="C310" s="5">
        <v>0.3</v>
      </c>
      <c r="D310" s="5">
        <v>191.1</v>
      </c>
      <c r="E310" s="5" t="s">
        <v>26</v>
      </c>
      <c r="F31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0.2</v>
      </c>
      <c r="G310" s="5">
        <v>144.9</v>
      </c>
      <c r="H310" s="5">
        <v>10482</v>
      </c>
      <c r="I310" s="5" t="s">
        <v>27</v>
      </c>
      <c r="J31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310" s="5">
        <v>10.7</v>
      </c>
      <c r="L310" s="5" t="s">
        <v>28</v>
      </c>
      <c r="M31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310" s="5">
        <v>6.9</v>
      </c>
      <c r="O310" s="5">
        <v>108.5</v>
      </c>
      <c r="P31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10" s="5">
        <v>0</v>
      </c>
      <c r="R310" s="5">
        <v>0</v>
      </c>
      <c r="S310" s="5">
        <v>14.69</v>
      </c>
      <c r="T310" s="5">
        <v>77</v>
      </c>
      <c r="U310" s="5">
        <v>50</v>
      </c>
      <c r="V310" s="5" t="s">
        <v>25</v>
      </c>
      <c r="W310" s="5">
        <v>0</v>
      </c>
      <c r="X310" s="1"/>
      <c r="Y310" s="1"/>
      <c r="Z310" s="1"/>
    </row>
    <row r="311" spans="1:26" x14ac:dyDescent="0.2">
      <c r="A311" s="4">
        <v>67</v>
      </c>
      <c r="B311" s="5">
        <v>236.1</v>
      </c>
      <c r="C311" s="5">
        <v>7.5</v>
      </c>
      <c r="D311" s="5">
        <v>243.6</v>
      </c>
      <c r="E311" s="5">
        <v>0</v>
      </c>
      <c r="F31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311" s="5">
        <v>144.9</v>
      </c>
      <c r="H311" s="5">
        <v>2517</v>
      </c>
      <c r="I311" s="5">
        <v>0</v>
      </c>
      <c r="J31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11" s="5">
        <v>16.399999999999999</v>
      </c>
      <c r="L311" s="5">
        <v>0</v>
      </c>
      <c r="M31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11" s="5">
        <v>6.9</v>
      </c>
      <c r="O311" s="5">
        <v>109.2</v>
      </c>
      <c r="P31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311" s="5">
        <v>0</v>
      </c>
      <c r="R311" s="5">
        <v>0</v>
      </c>
      <c r="S311" s="5">
        <v>14.69</v>
      </c>
      <c r="T311" s="5">
        <v>77</v>
      </c>
      <c r="U311" s="5">
        <v>50</v>
      </c>
      <c r="V311" s="5" t="s">
        <v>25</v>
      </c>
      <c r="W311" s="5">
        <v>0</v>
      </c>
      <c r="X311" s="1"/>
      <c r="Y311" s="1"/>
      <c r="Z311" s="1"/>
    </row>
    <row r="312" spans="1:26" x14ac:dyDescent="0.2">
      <c r="A312" s="4">
        <v>228</v>
      </c>
      <c r="B312" s="5">
        <v>234.6</v>
      </c>
      <c r="C312" s="5">
        <v>7</v>
      </c>
      <c r="D312" s="5">
        <v>241.6</v>
      </c>
      <c r="E312" s="5" t="s">
        <v>222</v>
      </c>
      <c r="F31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-17.899999999999999</v>
      </c>
      <c r="G312" s="5">
        <v>144.4</v>
      </c>
      <c r="H312" s="5">
        <v>2663</v>
      </c>
      <c r="I312" s="5" t="s">
        <v>118</v>
      </c>
      <c r="J31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13</v>
      </c>
      <c r="K312" s="5">
        <v>17.2</v>
      </c>
      <c r="L312" s="5" t="s">
        <v>40</v>
      </c>
      <c r="M31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-7.3</v>
      </c>
      <c r="N312" s="5">
        <v>6.9</v>
      </c>
      <c r="O312" s="5">
        <v>114.5</v>
      </c>
      <c r="P31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12" s="5">
        <v>0</v>
      </c>
      <c r="R312" s="5">
        <v>0</v>
      </c>
      <c r="S312" s="5">
        <v>14.69</v>
      </c>
      <c r="T312" s="5">
        <v>77</v>
      </c>
      <c r="U312" s="5">
        <v>50</v>
      </c>
      <c r="V312" s="5" t="s">
        <v>25</v>
      </c>
      <c r="W312" s="5">
        <v>0</v>
      </c>
      <c r="X312" s="2"/>
      <c r="Y312" s="2"/>
      <c r="Z312" s="1"/>
    </row>
    <row r="313" spans="1:26" x14ac:dyDescent="0.2">
      <c r="A313" s="4">
        <v>418</v>
      </c>
      <c r="B313" s="5">
        <v>206.4</v>
      </c>
      <c r="C313" s="5">
        <v>1.9</v>
      </c>
      <c r="D313" s="5">
        <v>208.3</v>
      </c>
      <c r="E313" s="5">
        <v>0</v>
      </c>
      <c r="F31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313" s="5">
        <v>144.30000000000001</v>
      </c>
      <c r="H313" s="5">
        <v>6758</v>
      </c>
      <c r="I313" s="5">
        <v>0</v>
      </c>
      <c r="J31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13" s="5">
        <v>10</v>
      </c>
      <c r="L313" s="5">
        <v>0</v>
      </c>
      <c r="M31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13" s="5">
        <v>6.7</v>
      </c>
      <c r="O313" s="5">
        <v>93.2</v>
      </c>
      <c r="P31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313" s="5">
        <v>0</v>
      </c>
      <c r="R313" s="5">
        <v>0</v>
      </c>
      <c r="S313" s="5">
        <v>14.69</v>
      </c>
      <c r="T313" s="5">
        <v>77</v>
      </c>
      <c r="U313" s="5">
        <v>50</v>
      </c>
      <c r="V313" s="5" t="s">
        <v>25</v>
      </c>
      <c r="W313" s="5">
        <v>0</v>
      </c>
      <c r="X313" s="2"/>
      <c r="Y313" s="2"/>
      <c r="Z313" s="1"/>
    </row>
    <row r="314" spans="1:26" x14ac:dyDescent="0.2">
      <c r="A314" s="4">
        <v>336</v>
      </c>
      <c r="B314" s="5">
        <v>210.7</v>
      </c>
      <c r="C314" s="5">
        <v>2.2999999999999998</v>
      </c>
      <c r="D314" s="5">
        <v>213</v>
      </c>
      <c r="E314" s="5" t="s">
        <v>288</v>
      </c>
      <c r="F31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34.700000000000003</v>
      </c>
      <c r="G314" s="5">
        <v>144.30000000000001</v>
      </c>
      <c r="H314" s="5">
        <v>6137</v>
      </c>
      <c r="I314" s="5" t="s">
        <v>128</v>
      </c>
      <c r="J31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314" s="5">
        <v>13.2</v>
      </c>
      <c r="L314" s="5" t="s">
        <v>287</v>
      </c>
      <c r="M31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5.7</v>
      </c>
      <c r="N314" s="5">
        <v>7</v>
      </c>
      <c r="O314" s="5">
        <v>110.1</v>
      </c>
      <c r="P31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14" s="5">
        <v>0</v>
      </c>
      <c r="R314" s="5">
        <v>0</v>
      </c>
      <c r="S314" s="5">
        <v>14.69</v>
      </c>
      <c r="T314" s="5">
        <v>77</v>
      </c>
      <c r="U314" s="5">
        <v>50</v>
      </c>
      <c r="V314" s="5" t="s">
        <v>25</v>
      </c>
      <c r="W314" s="5">
        <v>0</v>
      </c>
      <c r="X314" s="2"/>
      <c r="Y314" s="2"/>
      <c r="Z314" s="1"/>
    </row>
    <row r="315" spans="1:26" x14ac:dyDescent="0.2">
      <c r="A315" s="4">
        <v>107</v>
      </c>
      <c r="B315" s="5">
        <v>225.5</v>
      </c>
      <c r="C315" s="5">
        <v>4.0999999999999996</v>
      </c>
      <c r="D315" s="5">
        <v>229.6</v>
      </c>
      <c r="E315" s="5" t="s">
        <v>111</v>
      </c>
      <c r="F31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-21.1</v>
      </c>
      <c r="G315" s="5">
        <v>144.30000000000001</v>
      </c>
      <c r="H315" s="5">
        <v>3931</v>
      </c>
      <c r="I315" s="5" t="s">
        <v>112</v>
      </c>
      <c r="J31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315" s="5">
        <v>17.899999999999999</v>
      </c>
      <c r="L315" s="5" t="s">
        <v>113</v>
      </c>
      <c r="M31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315" s="5">
        <v>7.3</v>
      </c>
      <c r="O315" s="5">
        <v>129.69999999999999</v>
      </c>
      <c r="P31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15" s="5">
        <v>0</v>
      </c>
      <c r="R315" s="5">
        <v>0</v>
      </c>
      <c r="S315" s="5">
        <v>14.69</v>
      </c>
      <c r="T315" s="5">
        <v>77</v>
      </c>
      <c r="U315" s="5">
        <v>50</v>
      </c>
      <c r="V315" s="5" t="s">
        <v>25</v>
      </c>
      <c r="W315" s="5">
        <v>0</v>
      </c>
      <c r="X315" s="2"/>
      <c r="Y315" s="2"/>
      <c r="Z315" s="1"/>
    </row>
    <row r="316" spans="1:26" x14ac:dyDescent="0.2">
      <c r="A316" s="4">
        <v>154</v>
      </c>
      <c r="B316" s="5">
        <v>210</v>
      </c>
      <c r="C316" s="5">
        <v>1.9</v>
      </c>
      <c r="D316" s="5">
        <v>211.9</v>
      </c>
      <c r="E316" s="5" t="s">
        <v>155</v>
      </c>
      <c r="F31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21.7</v>
      </c>
      <c r="G316" s="5">
        <v>144.30000000000001</v>
      </c>
      <c r="H316" s="5">
        <v>5827</v>
      </c>
      <c r="I316" s="5" t="s">
        <v>128</v>
      </c>
      <c r="J31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316" s="5">
        <v>18.899999999999999</v>
      </c>
      <c r="L316" s="5" t="s">
        <v>93</v>
      </c>
      <c r="M31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316" s="5">
        <v>7.6</v>
      </c>
      <c r="O316" s="5">
        <v>147.1</v>
      </c>
      <c r="P31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16" s="5">
        <v>0</v>
      </c>
      <c r="R316" s="5">
        <v>0</v>
      </c>
      <c r="S316" s="5">
        <v>14.69</v>
      </c>
      <c r="T316" s="5">
        <v>77</v>
      </c>
      <c r="U316" s="5">
        <v>50</v>
      </c>
      <c r="V316" s="5" t="s">
        <v>25</v>
      </c>
      <c r="W316" s="5">
        <v>0</v>
      </c>
      <c r="X316" s="2"/>
      <c r="Y316" s="2"/>
      <c r="Z316" s="1"/>
    </row>
    <row r="317" spans="1:26" x14ac:dyDescent="0.2">
      <c r="A317" s="4">
        <v>433</v>
      </c>
      <c r="B317" s="5">
        <v>213.3</v>
      </c>
      <c r="C317" s="5">
        <v>2.1</v>
      </c>
      <c r="D317" s="5">
        <v>215.4</v>
      </c>
      <c r="E317" s="5" t="s">
        <v>94</v>
      </c>
      <c r="F31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-6.5</v>
      </c>
      <c r="G317" s="5">
        <v>144.30000000000001</v>
      </c>
      <c r="H317" s="5">
        <v>5310</v>
      </c>
      <c r="I317" s="5" t="s">
        <v>115</v>
      </c>
      <c r="J31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317" s="5">
        <v>19.5</v>
      </c>
      <c r="L317" s="5" t="s">
        <v>153</v>
      </c>
      <c r="M31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317" s="5">
        <v>7.7</v>
      </c>
      <c r="O317" s="5">
        <v>149.69999999999999</v>
      </c>
      <c r="P31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17" s="5" t="s">
        <v>335</v>
      </c>
      <c r="R317" s="5" t="s">
        <v>335</v>
      </c>
      <c r="S317" s="5">
        <v>14.69</v>
      </c>
      <c r="T317" s="5">
        <v>77</v>
      </c>
      <c r="U317" s="5">
        <v>50</v>
      </c>
      <c r="V317" s="5" t="s">
        <v>25</v>
      </c>
      <c r="W317" s="5">
        <v>0</v>
      </c>
      <c r="X317" s="2"/>
      <c r="Y317" s="2"/>
      <c r="Z317" s="1"/>
    </row>
    <row r="318" spans="1:26" x14ac:dyDescent="0.2">
      <c r="A318" s="4">
        <v>320</v>
      </c>
      <c r="B318" s="5">
        <v>196.6</v>
      </c>
      <c r="C318" s="5">
        <v>0.5</v>
      </c>
      <c r="D318" s="5">
        <v>197.1</v>
      </c>
      <c r="E318" s="5" t="s">
        <v>277</v>
      </c>
      <c r="F31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34</v>
      </c>
      <c r="G318" s="5">
        <v>144.30000000000001</v>
      </c>
      <c r="H318" s="5">
        <v>6965</v>
      </c>
      <c r="I318" s="5" t="s">
        <v>115</v>
      </c>
      <c r="J31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318" s="5">
        <v>22.6</v>
      </c>
      <c r="L318" s="5" t="s">
        <v>97</v>
      </c>
      <c r="M31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7.1</v>
      </c>
      <c r="N318" s="5">
        <v>8</v>
      </c>
      <c r="O318" s="5">
        <v>174.7</v>
      </c>
      <c r="P31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18" s="5">
        <v>0</v>
      </c>
      <c r="R318" s="5">
        <v>0</v>
      </c>
      <c r="S318" s="5">
        <v>14.69</v>
      </c>
      <c r="T318" s="5">
        <v>77</v>
      </c>
      <c r="U318" s="5">
        <v>50</v>
      </c>
      <c r="V318" s="5" t="s">
        <v>25</v>
      </c>
      <c r="W318" s="5">
        <v>0</v>
      </c>
      <c r="X318" s="2"/>
      <c r="Y318" s="2"/>
      <c r="Z318" s="1"/>
    </row>
    <row r="319" spans="1:26" x14ac:dyDescent="0.2">
      <c r="A319" s="4">
        <v>445</v>
      </c>
      <c r="B319" s="5">
        <v>214.4</v>
      </c>
      <c r="C319" s="5">
        <v>1.8</v>
      </c>
      <c r="D319" s="5">
        <v>216.3</v>
      </c>
      <c r="E319" s="5" t="s">
        <v>345</v>
      </c>
      <c r="F31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-25.9</v>
      </c>
      <c r="G319" s="5">
        <v>144.30000000000001</v>
      </c>
      <c r="H319" s="5">
        <v>4068</v>
      </c>
      <c r="I319" s="5" t="s">
        <v>153</v>
      </c>
      <c r="J31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-4.3</v>
      </c>
      <c r="K319" s="5">
        <v>26.8</v>
      </c>
      <c r="L319" s="5" t="s">
        <v>265</v>
      </c>
      <c r="M31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-5.7</v>
      </c>
      <c r="N319" s="5">
        <v>8.3000000000000007</v>
      </c>
      <c r="O319" s="5">
        <v>193.1</v>
      </c>
      <c r="P31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19" s="5" t="s">
        <v>335</v>
      </c>
      <c r="R319" s="5" t="s">
        <v>335</v>
      </c>
      <c r="S319" s="5">
        <v>14.69</v>
      </c>
      <c r="T319" s="5">
        <v>77</v>
      </c>
      <c r="U319" s="5">
        <v>50</v>
      </c>
      <c r="V319" s="5" t="s">
        <v>25</v>
      </c>
      <c r="W319" s="5">
        <v>0</v>
      </c>
      <c r="X319" s="2"/>
      <c r="Y319" s="2"/>
      <c r="Z319" s="1"/>
    </row>
    <row r="320" spans="1:26" x14ac:dyDescent="0.2">
      <c r="A320" s="4">
        <v>436</v>
      </c>
      <c r="B320" s="5">
        <v>197.1</v>
      </c>
      <c r="C320" s="5">
        <v>0.7</v>
      </c>
      <c r="D320" s="5">
        <v>197.7</v>
      </c>
      <c r="E320" s="5" t="s">
        <v>342</v>
      </c>
      <c r="F32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-19.899999999999999</v>
      </c>
      <c r="G320" s="5">
        <v>144.30000000000001</v>
      </c>
      <c r="H320" s="5">
        <v>5931</v>
      </c>
      <c r="I320" s="5" t="s">
        <v>115</v>
      </c>
      <c r="J32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320" s="5">
        <v>26.8</v>
      </c>
      <c r="L320" s="5" t="s">
        <v>117</v>
      </c>
      <c r="M32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320" s="5">
        <v>8.4</v>
      </c>
      <c r="O320" s="5">
        <v>197.9</v>
      </c>
      <c r="P32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20" s="5" t="s">
        <v>335</v>
      </c>
      <c r="R320" s="5" t="s">
        <v>335</v>
      </c>
      <c r="S320" s="5">
        <v>14.69</v>
      </c>
      <c r="T320" s="5">
        <v>77</v>
      </c>
      <c r="U320" s="5">
        <v>50</v>
      </c>
      <c r="V320" s="5" t="s">
        <v>25</v>
      </c>
      <c r="W320" s="5">
        <v>0</v>
      </c>
      <c r="X320" s="2"/>
      <c r="Y320" s="2"/>
      <c r="Z320" s="1"/>
    </row>
    <row r="321" spans="1:26" x14ac:dyDescent="0.2">
      <c r="A321" s="4">
        <v>195</v>
      </c>
      <c r="B321" s="5">
        <v>226.9</v>
      </c>
      <c r="C321" s="5">
        <v>8.9</v>
      </c>
      <c r="D321" s="5">
        <v>235.8</v>
      </c>
      <c r="E321" s="5" t="s">
        <v>190</v>
      </c>
      <c r="F32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-16.8</v>
      </c>
      <c r="G321" s="5">
        <v>142.9</v>
      </c>
      <c r="H321" s="5">
        <v>2724</v>
      </c>
      <c r="I321" s="5" t="s">
        <v>110</v>
      </c>
      <c r="J32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321" s="5">
        <v>13.6</v>
      </c>
      <c r="L321" s="5" t="s">
        <v>113</v>
      </c>
      <c r="M32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321" s="5">
        <v>6.3</v>
      </c>
      <c r="O321" s="5">
        <v>86.7</v>
      </c>
      <c r="P32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21" s="5">
        <v>0</v>
      </c>
      <c r="R321" s="5">
        <v>0</v>
      </c>
      <c r="S321" s="5">
        <v>14.69</v>
      </c>
      <c r="T321" s="5">
        <v>77</v>
      </c>
      <c r="U321" s="5">
        <v>50</v>
      </c>
      <c r="V321" s="5" t="s">
        <v>25</v>
      </c>
      <c r="W321" s="5">
        <v>0</v>
      </c>
      <c r="X321" s="2"/>
      <c r="Y321" s="2"/>
      <c r="Z321" s="1"/>
    </row>
    <row r="322" spans="1:26" x14ac:dyDescent="0.2">
      <c r="A322" s="4">
        <v>389</v>
      </c>
      <c r="B322" s="5">
        <v>208.8</v>
      </c>
      <c r="C322" s="5">
        <v>2.9</v>
      </c>
      <c r="D322" s="5">
        <v>211.7</v>
      </c>
      <c r="E322" s="5" t="s">
        <v>317</v>
      </c>
      <c r="F32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22.5</v>
      </c>
      <c r="G322" s="5">
        <v>142.9</v>
      </c>
      <c r="H322" s="5">
        <v>5931</v>
      </c>
      <c r="I322" s="5" t="s">
        <v>117</v>
      </c>
      <c r="J32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-8.6</v>
      </c>
      <c r="K322" s="5">
        <v>11.1</v>
      </c>
      <c r="L322" s="5" t="s">
        <v>115</v>
      </c>
      <c r="M32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8.6</v>
      </c>
      <c r="N322" s="5">
        <v>6.7</v>
      </c>
      <c r="O322" s="5">
        <v>93.5</v>
      </c>
      <c r="P32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22" s="5">
        <v>0</v>
      </c>
      <c r="R322" s="5">
        <v>0</v>
      </c>
      <c r="S322" s="5">
        <v>14.69</v>
      </c>
      <c r="T322" s="5">
        <v>77</v>
      </c>
      <c r="U322" s="5">
        <v>50</v>
      </c>
      <c r="V322" s="5" t="s">
        <v>25</v>
      </c>
      <c r="W322" s="5">
        <v>0</v>
      </c>
      <c r="X322" s="2"/>
      <c r="Y322" s="2"/>
      <c r="Z322" s="1"/>
    </row>
    <row r="323" spans="1:26" x14ac:dyDescent="0.2">
      <c r="A323" s="4">
        <v>430</v>
      </c>
      <c r="B323" s="5">
        <v>210.4</v>
      </c>
      <c r="C323" s="5">
        <v>2.2999999999999998</v>
      </c>
      <c r="D323" s="5">
        <v>212.8</v>
      </c>
      <c r="E323" s="5" t="s">
        <v>339</v>
      </c>
      <c r="F32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50.3</v>
      </c>
      <c r="G323" s="5">
        <v>142.9</v>
      </c>
      <c r="H323" s="5">
        <v>5517</v>
      </c>
      <c r="I323" s="5" t="s">
        <v>128</v>
      </c>
      <c r="J32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323" s="5">
        <v>18.399999999999999</v>
      </c>
      <c r="L323" s="5" t="s">
        <v>31</v>
      </c>
      <c r="M32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323" s="5">
        <v>7.5</v>
      </c>
      <c r="O323" s="5">
        <v>139.80000000000001</v>
      </c>
      <c r="P32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23" s="5" t="s">
        <v>335</v>
      </c>
      <c r="R323" s="5" t="s">
        <v>335</v>
      </c>
      <c r="S323" s="5">
        <v>14.69</v>
      </c>
      <c r="T323" s="5">
        <v>77</v>
      </c>
      <c r="U323" s="5">
        <v>50</v>
      </c>
      <c r="V323" s="5" t="s">
        <v>25</v>
      </c>
      <c r="W323" s="5">
        <v>0</v>
      </c>
      <c r="X323" s="2"/>
      <c r="Y323" s="2"/>
      <c r="Z323" s="1"/>
    </row>
    <row r="324" spans="1:26" x14ac:dyDescent="0.2">
      <c r="A324" s="4">
        <v>356</v>
      </c>
      <c r="B324" s="5">
        <v>182.8</v>
      </c>
      <c r="C324" s="5">
        <v>0.1</v>
      </c>
      <c r="D324" s="5">
        <v>182.7</v>
      </c>
      <c r="E324" s="5" t="s">
        <v>298</v>
      </c>
      <c r="F32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-9.1999999999999993</v>
      </c>
      <c r="G324" s="5">
        <v>142.9</v>
      </c>
      <c r="H324" s="5">
        <v>7172</v>
      </c>
      <c r="I324" s="5">
        <v>0</v>
      </c>
      <c r="J32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24" s="5">
        <v>27.9</v>
      </c>
      <c r="L324" s="5" t="s">
        <v>266</v>
      </c>
      <c r="M32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324" s="5">
        <v>8.4</v>
      </c>
      <c r="O324" s="5">
        <v>202.7</v>
      </c>
      <c r="P32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24" s="5">
        <v>0</v>
      </c>
      <c r="R324" s="5">
        <v>0</v>
      </c>
      <c r="S324" s="5">
        <v>14.69</v>
      </c>
      <c r="T324" s="5">
        <v>77</v>
      </c>
      <c r="U324" s="5">
        <v>50</v>
      </c>
      <c r="V324" s="5" t="s">
        <v>25</v>
      </c>
      <c r="W324" s="5">
        <v>0</v>
      </c>
      <c r="X324" s="2"/>
      <c r="Y324" s="2"/>
      <c r="Z324" s="1"/>
    </row>
    <row r="325" spans="1:26" x14ac:dyDescent="0.2">
      <c r="A325" s="4">
        <v>236</v>
      </c>
      <c r="B325" s="5">
        <v>233.4</v>
      </c>
      <c r="C325" s="5">
        <v>11</v>
      </c>
      <c r="D325" s="5">
        <v>244.4</v>
      </c>
      <c r="E325" s="5" t="s">
        <v>231</v>
      </c>
      <c r="F32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35.700000000000003</v>
      </c>
      <c r="G325" s="5">
        <v>142.30000000000001</v>
      </c>
      <c r="H325" s="5">
        <v>1693</v>
      </c>
      <c r="I325" s="5" t="s">
        <v>120</v>
      </c>
      <c r="J32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</v>
      </c>
      <c r="K325" s="5">
        <v>16.2</v>
      </c>
      <c r="L325" s="5" t="s">
        <v>195</v>
      </c>
      <c r="M32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7.3</v>
      </c>
      <c r="N325" s="5">
        <v>6.4</v>
      </c>
      <c r="O325" s="5">
        <v>95.6</v>
      </c>
      <c r="P32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25" s="5">
        <v>0</v>
      </c>
      <c r="R325" s="5">
        <v>0</v>
      </c>
      <c r="S325" s="5">
        <v>14.69</v>
      </c>
      <c r="T325" s="5">
        <v>77</v>
      </c>
      <c r="U325" s="5">
        <v>50</v>
      </c>
      <c r="V325" s="5" t="s">
        <v>25</v>
      </c>
      <c r="W325" s="5">
        <v>0</v>
      </c>
      <c r="X325" s="2"/>
      <c r="Y325" s="2"/>
      <c r="Z325" s="1"/>
    </row>
    <row r="326" spans="1:26" x14ac:dyDescent="0.2">
      <c r="A326" s="4">
        <v>231</v>
      </c>
      <c r="B326" s="5">
        <v>240.2</v>
      </c>
      <c r="C326" s="5">
        <v>8.1</v>
      </c>
      <c r="D326" s="5">
        <v>248.4</v>
      </c>
      <c r="E326" s="5" t="s">
        <v>226</v>
      </c>
      <c r="F32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-10.5</v>
      </c>
      <c r="G326" s="5">
        <v>142.30000000000001</v>
      </c>
      <c r="H326" s="5">
        <v>1500</v>
      </c>
      <c r="I326" s="5" t="s">
        <v>47</v>
      </c>
      <c r="J32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326" s="5">
        <v>21.3</v>
      </c>
      <c r="L326" s="5" t="s">
        <v>50</v>
      </c>
      <c r="M32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-2.7</v>
      </c>
      <c r="N326" s="5">
        <v>7.1</v>
      </c>
      <c r="O326" s="5">
        <v>131.9</v>
      </c>
      <c r="P32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26" s="5">
        <v>0</v>
      </c>
      <c r="R326" s="5">
        <v>0</v>
      </c>
      <c r="S326" s="5">
        <v>14.69</v>
      </c>
      <c r="T326" s="5">
        <v>77</v>
      </c>
      <c r="U326" s="5">
        <v>50</v>
      </c>
      <c r="V326" s="5" t="s">
        <v>25</v>
      </c>
      <c r="W326" s="5">
        <v>0</v>
      </c>
      <c r="X326" s="2"/>
      <c r="Y326" s="2"/>
      <c r="Z326" s="1"/>
    </row>
    <row r="327" spans="1:26" x14ac:dyDescent="0.2">
      <c r="A327" s="4">
        <v>229</v>
      </c>
      <c r="B327" s="5">
        <v>183.3</v>
      </c>
      <c r="C327" s="5">
        <v>0.1</v>
      </c>
      <c r="D327" s="5">
        <v>183.4</v>
      </c>
      <c r="E327" s="5" t="s">
        <v>223</v>
      </c>
      <c r="F32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38.299999999999997</v>
      </c>
      <c r="G327" s="5">
        <v>142.30000000000001</v>
      </c>
      <c r="H327" s="5">
        <v>6540</v>
      </c>
      <c r="I327" s="5" t="s">
        <v>87</v>
      </c>
      <c r="J32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</v>
      </c>
      <c r="K327" s="5">
        <v>29.5</v>
      </c>
      <c r="L327" s="5" t="s">
        <v>31</v>
      </c>
      <c r="M32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327" s="5">
        <v>8.5</v>
      </c>
      <c r="O327" s="5">
        <v>209.4</v>
      </c>
      <c r="P32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27" s="5">
        <v>0</v>
      </c>
      <c r="R327" s="5">
        <v>0</v>
      </c>
      <c r="S327" s="5">
        <v>14.69</v>
      </c>
      <c r="T327" s="5">
        <v>77</v>
      </c>
      <c r="U327" s="5">
        <v>50</v>
      </c>
      <c r="V327" s="5" t="s">
        <v>25</v>
      </c>
      <c r="W327" s="5">
        <v>0</v>
      </c>
      <c r="X327" s="2"/>
      <c r="Y327" s="2"/>
      <c r="Z327" s="1"/>
    </row>
    <row r="328" spans="1:26" x14ac:dyDescent="0.2">
      <c r="A328" s="4">
        <v>62</v>
      </c>
      <c r="B328" s="5">
        <v>186.4</v>
      </c>
      <c r="C328" s="5">
        <v>0.2</v>
      </c>
      <c r="D328" s="5">
        <v>186.6</v>
      </c>
      <c r="E328" s="5" t="s">
        <v>78</v>
      </c>
      <c r="F32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-15.9</v>
      </c>
      <c r="G328" s="5">
        <v>141.80000000000001</v>
      </c>
      <c r="H328" s="5">
        <v>10103</v>
      </c>
      <c r="I328" s="5" t="s">
        <v>27</v>
      </c>
      <c r="J32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328" s="5">
        <v>13.6</v>
      </c>
      <c r="L328" s="5" t="s">
        <v>45</v>
      </c>
      <c r="M32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328" s="5">
        <v>7.1</v>
      </c>
      <c r="O328" s="5">
        <v>120.2</v>
      </c>
      <c r="P32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28" s="5">
        <v>0</v>
      </c>
      <c r="R328" s="5">
        <v>0</v>
      </c>
      <c r="S328" s="5">
        <v>14.69</v>
      </c>
      <c r="T328" s="5">
        <v>77</v>
      </c>
      <c r="U328" s="5">
        <v>50</v>
      </c>
      <c r="V328" s="5" t="s">
        <v>25</v>
      </c>
      <c r="W328" s="5">
        <v>0</v>
      </c>
      <c r="X328" s="1"/>
      <c r="Y328" s="1"/>
      <c r="Z328" s="1"/>
    </row>
    <row r="329" spans="1:26" x14ac:dyDescent="0.2">
      <c r="A329" s="4">
        <v>402</v>
      </c>
      <c r="B329" s="5">
        <v>191.1</v>
      </c>
      <c r="C329" s="5">
        <v>0.4</v>
      </c>
      <c r="D329" s="5">
        <v>191.4</v>
      </c>
      <c r="E329" s="5" t="s">
        <v>326</v>
      </c>
      <c r="F32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23.6</v>
      </c>
      <c r="G329" s="5">
        <v>141.4</v>
      </c>
      <c r="H329" s="5">
        <v>7586</v>
      </c>
      <c r="I329" s="5">
        <v>0</v>
      </c>
      <c r="J32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29" s="5">
        <v>20.5</v>
      </c>
      <c r="L329" s="5" t="s">
        <v>97</v>
      </c>
      <c r="M32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7.1</v>
      </c>
      <c r="N329" s="5">
        <v>7.7</v>
      </c>
      <c r="O329" s="5">
        <v>157.9</v>
      </c>
      <c r="P32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329" s="5">
        <v>0</v>
      </c>
      <c r="R329" s="5">
        <v>0</v>
      </c>
      <c r="S329" s="5">
        <v>14.69</v>
      </c>
      <c r="T329" s="5">
        <v>77</v>
      </c>
      <c r="U329" s="5">
        <v>50</v>
      </c>
      <c r="V329" s="5" t="s">
        <v>25</v>
      </c>
      <c r="W329" s="5">
        <v>0</v>
      </c>
      <c r="X329" s="2"/>
      <c r="Y329" s="2"/>
      <c r="Z329" s="1"/>
    </row>
    <row r="330" spans="1:26" x14ac:dyDescent="0.2">
      <c r="A330" s="4">
        <v>475</v>
      </c>
      <c r="B330" s="5">
        <v>183.8</v>
      </c>
      <c r="C330" s="5">
        <v>0.1</v>
      </c>
      <c r="D330" s="5">
        <v>183.7</v>
      </c>
      <c r="E330" s="5" t="s">
        <v>359</v>
      </c>
      <c r="F33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-36.9</v>
      </c>
      <c r="G330" s="5">
        <v>141.4</v>
      </c>
      <c r="H330" s="5">
        <v>7793</v>
      </c>
      <c r="I330" s="5" t="s">
        <v>112</v>
      </c>
      <c r="J33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330" s="5">
        <v>24.7</v>
      </c>
      <c r="L330" s="5" t="s">
        <v>116</v>
      </c>
      <c r="M33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-7.1</v>
      </c>
      <c r="N330" s="5">
        <v>8</v>
      </c>
      <c r="O330" s="5">
        <v>180.9</v>
      </c>
      <c r="P33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30" s="5" t="s">
        <v>335</v>
      </c>
      <c r="R330" s="5" t="s">
        <v>335</v>
      </c>
      <c r="S330" s="5">
        <v>14.69</v>
      </c>
      <c r="T330" s="5">
        <v>77</v>
      </c>
      <c r="U330" s="5">
        <v>50</v>
      </c>
      <c r="V330" s="5" t="s">
        <v>25</v>
      </c>
      <c r="W330" s="5">
        <v>0</v>
      </c>
      <c r="X330" s="2"/>
      <c r="Y330" s="2"/>
      <c r="Z330" s="1"/>
    </row>
    <row r="331" spans="1:26" x14ac:dyDescent="0.2">
      <c r="A331" s="4">
        <v>457</v>
      </c>
      <c r="B331" s="5">
        <v>212.1</v>
      </c>
      <c r="C331" s="5">
        <v>2.1</v>
      </c>
      <c r="D331" s="5">
        <v>214.2</v>
      </c>
      <c r="E331" s="5" t="s">
        <v>149</v>
      </c>
      <c r="F33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4.8</v>
      </c>
      <c r="G331" s="5">
        <v>141.4</v>
      </c>
      <c r="H331" s="5">
        <v>3862</v>
      </c>
      <c r="I331" s="5" t="s">
        <v>110</v>
      </c>
      <c r="J33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331" s="5">
        <v>26.8</v>
      </c>
      <c r="L331" s="5" t="s">
        <v>125</v>
      </c>
      <c r="M33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4.3</v>
      </c>
      <c r="N331" s="5">
        <v>8.1999999999999993</v>
      </c>
      <c r="O331" s="5">
        <v>184.9</v>
      </c>
      <c r="P33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31" s="5" t="s">
        <v>335</v>
      </c>
      <c r="R331" s="5" t="s">
        <v>335</v>
      </c>
      <c r="S331" s="5">
        <v>14.69</v>
      </c>
      <c r="T331" s="5">
        <v>77</v>
      </c>
      <c r="U331" s="5">
        <v>50</v>
      </c>
      <c r="V331" s="5" t="s">
        <v>25</v>
      </c>
      <c r="W331" s="5">
        <v>0</v>
      </c>
      <c r="X331" s="2"/>
      <c r="Y331" s="2"/>
      <c r="Z331" s="1"/>
    </row>
    <row r="332" spans="1:26" x14ac:dyDescent="0.2">
      <c r="A332" s="4">
        <v>446</v>
      </c>
      <c r="B332" s="5">
        <v>201.2</v>
      </c>
      <c r="C332" s="5">
        <v>1.3</v>
      </c>
      <c r="D332" s="5">
        <v>202.6</v>
      </c>
      <c r="E332" s="5" t="s">
        <v>238</v>
      </c>
      <c r="F33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20</v>
      </c>
      <c r="G332" s="5">
        <v>141.4</v>
      </c>
      <c r="H332" s="5">
        <v>4275</v>
      </c>
      <c r="I332" s="5">
        <v>0</v>
      </c>
      <c r="J33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32" s="5">
        <v>30</v>
      </c>
      <c r="L332" s="5" t="s">
        <v>287</v>
      </c>
      <c r="M33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5.7</v>
      </c>
      <c r="N332" s="5">
        <v>8.5</v>
      </c>
      <c r="O332" s="5">
        <v>207.1</v>
      </c>
      <c r="P33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332" s="5" t="s">
        <v>335</v>
      </c>
      <c r="R332" s="5" t="s">
        <v>335</v>
      </c>
      <c r="S332" s="5">
        <v>14.69</v>
      </c>
      <c r="T332" s="5">
        <v>77</v>
      </c>
      <c r="U332" s="5">
        <v>50</v>
      </c>
      <c r="V332" s="5" t="s">
        <v>25</v>
      </c>
      <c r="W332" s="5">
        <v>0</v>
      </c>
      <c r="X332" s="2"/>
      <c r="Y332" s="2"/>
      <c r="Z332" s="1"/>
    </row>
    <row r="333" spans="1:26" x14ac:dyDescent="0.2">
      <c r="A333" s="4">
        <v>294</v>
      </c>
      <c r="B333" s="5">
        <v>201.8</v>
      </c>
      <c r="C333" s="5">
        <v>0.4</v>
      </c>
      <c r="D333" s="5">
        <v>202.2</v>
      </c>
      <c r="E333" s="5" t="s">
        <v>198</v>
      </c>
      <c r="F33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-0.9</v>
      </c>
      <c r="G333" s="5">
        <v>140.30000000000001</v>
      </c>
      <c r="H333" s="5">
        <v>8673</v>
      </c>
      <c r="I333" s="5" t="s">
        <v>234</v>
      </c>
      <c r="J33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-13</v>
      </c>
      <c r="K333" s="5">
        <v>18.2</v>
      </c>
      <c r="L333" s="5" t="s">
        <v>177</v>
      </c>
      <c r="M33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4.5</v>
      </c>
      <c r="N333" s="5">
        <v>7.9</v>
      </c>
      <c r="O333" s="5">
        <v>156.9</v>
      </c>
      <c r="P33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33" s="5">
        <v>0</v>
      </c>
      <c r="R333" s="5">
        <v>0</v>
      </c>
      <c r="S333" s="5">
        <v>14.69</v>
      </c>
      <c r="T333" s="5">
        <v>77</v>
      </c>
      <c r="U333" s="5">
        <v>50</v>
      </c>
      <c r="V333" s="5" t="s">
        <v>243</v>
      </c>
      <c r="W333" s="5">
        <v>0</v>
      </c>
      <c r="X333" s="2"/>
      <c r="Y333" s="2"/>
      <c r="Z333" s="1"/>
    </row>
    <row r="334" spans="1:26" x14ac:dyDescent="0.2">
      <c r="A334" s="4">
        <v>238</v>
      </c>
      <c r="B334" s="5">
        <v>214.6</v>
      </c>
      <c r="C334" s="5">
        <v>2.5</v>
      </c>
      <c r="D334" s="5">
        <v>217.1</v>
      </c>
      <c r="E334" s="5" t="s">
        <v>42</v>
      </c>
      <c r="F33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-10.1</v>
      </c>
      <c r="G334" s="5">
        <v>140.30000000000001</v>
      </c>
      <c r="H334" s="5">
        <v>3244</v>
      </c>
      <c r="I334" s="5">
        <v>0</v>
      </c>
      <c r="J33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34" s="5">
        <v>27.9</v>
      </c>
      <c r="L334" s="5" t="s">
        <v>50</v>
      </c>
      <c r="M33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-2.7</v>
      </c>
      <c r="N334" s="5">
        <v>8.1999999999999993</v>
      </c>
      <c r="O334" s="5">
        <v>187.4</v>
      </c>
      <c r="P33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34" s="5">
        <v>0</v>
      </c>
      <c r="R334" s="5">
        <v>0</v>
      </c>
      <c r="S334" s="5">
        <v>14.69</v>
      </c>
      <c r="T334" s="5">
        <v>77</v>
      </c>
      <c r="U334" s="5">
        <v>50</v>
      </c>
      <c r="V334" s="5" t="s">
        <v>25</v>
      </c>
      <c r="W334" s="5">
        <v>0</v>
      </c>
      <c r="X334" s="2"/>
      <c r="Y334" s="2"/>
      <c r="Z334" s="1"/>
    </row>
    <row r="335" spans="1:26" x14ac:dyDescent="0.2">
      <c r="A335" s="4">
        <v>261</v>
      </c>
      <c r="B335" s="5">
        <v>218.7</v>
      </c>
      <c r="C335" s="5">
        <v>1.8</v>
      </c>
      <c r="D335" s="5">
        <v>220.5</v>
      </c>
      <c r="E335" s="5" t="s">
        <v>246</v>
      </c>
      <c r="F33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1.2</v>
      </c>
      <c r="G335" s="5">
        <v>140.30000000000001</v>
      </c>
      <c r="H335" s="5">
        <v>4408</v>
      </c>
      <c r="I335" s="5" t="s">
        <v>47</v>
      </c>
      <c r="J33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335" s="5">
        <v>27.4</v>
      </c>
      <c r="L335" s="5">
        <v>0</v>
      </c>
      <c r="M33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35" s="5">
        <v>8.6</v>
      </c>
      <c r="O335" s="5">
        <v>203.4</v>
      </c>
      <c r="P33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35" s="5">
        <v>0</v>
      </c>
      <c r="R335" s="5">
        <v>0</v>
      </c>
      <c r="S335" s="5">
        <v>14.69</v>
      </c>
      <c r="T335" s="5">
        <v>77</v>
      </c>
      <c r="U335" s="5">
        <v>50</v>
      </c>
      <c r="V335" s="5" t="s">
        <v>243</v>
      </c>
      <c r="W335" s="5">
        <v>0</v>
      </c>
      <c r="X335" s="2"/>
      <c r="Y335" s="2"/>
      <c r="Z335" s="1"/>
    </row>
    <row r="336" spans="1:26" x14ac:dyDescent="0.2">
      <c r="A336" s="4">
        <v>162</v>
      </c>
      <c r="B336" s="5">
        <v>210.6</v>
      </c>
      <c r="C336" s="5">
        <v>5.3</v>
      </c>
      <c r="D336" s="5">
        <v>216</v>
      </c>
      <c r="E336" s="5" t="s">
        <v>162</v>
      </c>
      <c r="F33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-13.5</v>
      </c>
      <c r="G336" s="5">
        <v>140</v>
      </c>
      <c r="H336" s="5">
        <v>4448</v>
      </c>
      <c r="I336" s="5" t="s">
        <v>39</v>
      </c>
      <c r="J33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336" s="5">
        <v>11.4</v>
      </c>
      <c r="L336" s="5">
        <v>0</v>
      </c>
      <c r="M33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36" s="5">
        <v>6.3</v>
      </c>
      <c r="O336" s="5">
        <v>80.599999999999994</v>
      </c>
      <c r="P33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336" s="5">
        <v>0</v>
      </c>
      <c r="R336" s="5">
        <v>0</v>
      </c>
      <c r="S336" s="5">
        <v>14.69</v>
      </c>
      <c r="T336" s="5">
        <v>77</v>
      </c>
      <c r="U336" s="5">
        <v>50</v>
      </c>
      <c r="V336" s="5" t="s">
        <v>25</v>
      </c>
      <c r="W336" s="5">
        <v>0</v>
      </c>
      <c r="X336" s="2"/>
      <c r="Y336" s="2"/>
      <c r="Z336" s="1"/>
    </row>
    <row r="337" spans="1:26" x14ac:dyDescent="0.2">
      <c r="A337" s="4">
        <v>372</v>
      </c>
      <c r="B337" s="5">
        <v>212.4</v>
      </c>
      <c r="C337" s="5">
        <v>5.4</v>
      </c>
      <c r="D337" s="5">
        <v>217.8</v>
      </c>
      <c r="E337" s="5" t="s">
        <v>307</v>
      </c>
      <c r="F33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25.3</v>
      </c>
      <c r="G337" s="5">
        <v>140</v>
      </c>
      <c r="H337" s="5">
        <v>4275</v>
      </c>
      <c r="I337" s="5" t="s">
        <v>112</v>
      </c>
      <c r="J33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337" s="5">
        <v>12.1</v>
      </c>
      <c r="L337" s="5" t="s">
        <v>31</v>
      </c>
      <c r="M33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337" s="5">
        <v>6.4</v>
      </c>
      <c r="O337" s="5">
        <v>84.7</v>
      </c>
      <c r="P33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37" s="5">
        <v>0</v>
      </c>
      <c r="R337" s="5">
        <v>0</v>
      </c>
      <c r="S337" s="5">
        <v>14.69</v>
      </c>
      <c r="T337" s="5">
        <v>77</v>
      </c>
      <c r="U337" s="5">
        <v>50</v>
      </c>
      <c r="V337" s="5" t="s">
        <v>25</v>
      </c>
      <c r="W337" s="5">
        <v>0</v>
      </c>
      <c r="X337" s="2"/>
      <c r="Y337" s="2"/>
      <c r="Z337" s="1"/>
    </row>
    <row r="338" spans="1:26" x14ac:dyDescent="0.2">
      <c r="A338" s="4">
        <v>454</v>
      </c>
      <c r="B338" s="5">
        <v>213.6</v>
      </c>
      <c r="C338" s="5">
        <v>3.7</v>
      </c>
      <c r="D338" s="5">
        <v>217.3</v>
      </c>
      <c r="E338" s="5" t="s">
        <v>351</v>
      </c>
      <c r="F33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14.8</v>
      </c>
      <c r="G338" s="5">
        <v>140</v>
      </c>
      <c r="H338" s="5">
        <v>4482</v>
      </c>
      <c r="I338" s="5" t="s">
        <v>27</v>
      </c>
      <c r="J33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338" s="5">
        <v>16.3</v>
      </c>
      <c r="L338" s="5">
        <v>0</v>
      </c>
      <c r="M33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38" s="5">
        <v>7</v>
      </c>
      <c r="O338" s="5">
        <v>114.5</v>
      </c>
      <c r="P33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38" s="5" t="s">
        <v>335</v>
      </c>
      <c r="R338" s="5" t="s">
        <v>335</v>
      </c>
      <c r="S338" s="5">
        <v>14.69</v>
      </c>
      <c r="T338" s="5">
        <v>77</v>
      </c>
      <c r="U338" s="5">
        <v>50</v>
      </c>
      <c r="V338" s="5" t="s">
        <v>25</v>
      </c>
      <c r="W338" s="5">
        <v>0</v>
      </c>
      <c r="X338" s="2"/>
      <c r="Y338" s="2"/>
      <c r="Z338" s="1"/>
    </row>
    <row r="339" spans="1:26" x14ac:dyDescent="0.2">
      <c r="A339" s="4">
        <v>485</v>
      </c>
      <c r="B339" s="5">
        <v>225.3</v>
      </c>
      <c r="C339" s="5">
        <v>6.2</v>
      </c>
      <c r="D339" s="5">
        <v>231.6</v>
      </c>
      <c r="E339" s="5" t="s">
        <v>364</v>
      </c>
      <c r="F33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-50.5</v>
      </c>
      <c r="G339" s="5">
        <v>140</v>
      </c>
      <c r="H339" s="5">
        <v>2827</v>
      </c>
      <c r="I339" s="5" t="s">
        <v>112</v>
      </c>
      <c r="J33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339" s="5">
        <v>18.399999999999999</v>
      </c>
      <c r="L339" s="5" t="s">
        <v>45</v>
      </c>
      <c r="M33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339" s="5">
        <v>7</v>
      </c>
      <c r="O339" s="5">
        <v>117.6</v>
      </c>
      <c r="P33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39" s="5" t="s">
        <v>335</v>
      </c>
      <c r="R339" s="5" t="s">
        <v>335</v>
      </c>
      <c r="S339" s="5">
        <v>14.69</v>
      </c>
      <c r="T339" s="5">
        <v>77</v>
      </c>
      <c r="U339" s="5">
        <v>50</v>
      </c>
      <c r="V339" s="5" t="s">
        <v>25</v>
      </c>
      <c r="W339" s="5">
        <v>0</v>
      </c>
      <c r="X339" s="2"/>
      <c r="Y339" s="2"/>
      <c r="Z339" s="1"/>
    </row>
    <row r="340" spans="1:26" x14ac:dyDescent="0.2">
      <c r="A340" s="4">
        <v>368</v>
      </c>
      <c r="B340" s="5">
        <v>224.1</v>
      </c>
      <c r="C340" s="5">
        <v>5.2</v>
      </c>
      <c r="D340" s="5">
        <v>229.3</v>
      </c>
      <c r="E340" s="5" t="s">
        <v>23</v>
      </c>
      <c r="F34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-3.4</v>
      </c>
      <c r="G340" s="5">
        <v>140</v>
      </c>
      <c r="H340" s="5">
        <v>3034</v>
      </c>
      <c r="I340" s="5" t="s">
        <v>115</v>
      </c>
      <c r="J34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340" s="5">
        <v>19.5</v>
      </c>
      <c r="L340" s="5" t="s">
        <v>266</v>
      </c>
      <c r="M34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340" s="5">
        <v>7.2</v>
      </c>
      <c r="O340" s="5">
        <v>127.7</v>
      </c>
      <c r="P34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40" s="5">
        <v>0</v>
      </c>
      <c r="R340" s="5">
        <v>0</v>
      </c>
      <c r="S340" s="5">
        <v>14.69</v>
      </c>
      <c r="T340" s="5">
        <v>77</v>
      </c>
      <c r="U340" s="5">
        <v>50</v>
      </c>
      <c r="V340" s="5" t="s">
        <v>25</v>
      </c>
      <c r="W340" s="5">
        <v>0</v>
      </c>
      <c r="X340" s="2"/>
      <c r="Y340" s="2"/>
      <c r="Z340" s="1"/>
    </row>
    <row r="341" spans="1:26" x14ac:dyDescent="0.2">
      <c r="A341" s="4">
        <v>379</v>
      </c>
      <c r="B341" s="5">
        <v>201</v>
      </c>
      <c r="C341" s="5">
        <v>1.5</v>
      </c>
      <c r="D341" s="5">
        <v>202.5</v>
      </c>
      <c r="E341" s="5" t="s">
        <v>312</v>
      </c>
      <c r="F34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-15.4</v>
      </c>
      <c r="G341" s="5">
        <v>140</v>
      </c>
      <c r="H341" s="5">
        <v>5310</v>
      </c>
      <c r="I341" s="5" t="s">
        <v>125</v>
      </c>
      <c r="J34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341" s="5">
        <v>23.7</v>
      </c>
      <c r="L341" s="5" t="s">
        <v>265</v>
      </c>
      <c r="M34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-5.7</v>
      </c>
      <c r="N341" s="5">
        <v>7.9</v>
      </c>
      <c r="O341" s="5">
        <v>168.5</v>
      </c>
      <c r="P34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41" s="5">
        <v>0</v>
      </c>
      <c r="R341" s="5">
        <v>0</v>
      </c>
      <c r="S341" s="5">
        <v>14.69</v>
      </c>
      <c r="T341" s="5">
        <v>77</v>
      </c>
      <c r="U341" s="5">
        <v>50</v>
      </c>
      <c r="V341" s="5" t="s">
        <v>25</v>
      </c>
      <c r="W341" s="5">
        <v>0</v>
      </c>
      <c r="X341" s="2"/>
      <c r="Y341" s="2"/>
      <c r="Z341" s="1"/>
    </row>
    <row r="342" spans="1:26" x14ac:dyDescent="0.2">
      <c r="A342" s="4">
        <v>386</v>
      </c>
      <c r="B342" s="5">
        <v>191</v>
      </c>
      <c r="C342" s="5">
        <v>0.7</v>
      </c>
      <c r="D342" s="5">
        <v>191.7</v>
      </c>
      <c r="E342" s="5" t="s">
        <v>315</v>
      </c>
      <c r="F34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6.8</v>
      </c>
      <c r="G342" s="5">
        <v>140</v>
      </c>
      <c r="H342" s="5">
        <v>5931</v>
      </c>
      <c r="I342" s="5" t="s">
        <v>132</v>
      </c>
      <c r="J34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342" s="5">
        <v>26.8</v>
      </c>
      <c r="L342" s="5" t="s">
        <v>73</v>
      </c>
      <c r="M34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-1.4</v>
      </c>
      <c r="N342" s="5">
        <v>8.1</v>
      </c>
      <c r="O342" s="5">
        <v>187.6</v>
      </c>
      <c r="P34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42" s="5">
        <v>0</v>
      </c>
      <c r="R342" s="5">
        <v>0</v>
      </c>
      <c r="S342" s="5">
        <v>14.69</v>
      </c>
      <c r="T342" s="5">
        <v>77</v>
      </c>
      <c r="U342" s="5">
        <v>50</v>
      </c>
      <c r="V342" s="5" t="s">
        <v>25</v>
      </c>
      <c r="W342" s="5">
        <v>0</v>
      </c>
      <c r="X342" s="2"/>
      <c r="Y342" s="2"/>
      <c r="Z342" s="1"/>
    </row>
    <row r="343" spans="1:26" x14ac:dyDescent="0.2">
      <c r="A343" s="4">
        <v>311</v>
      </c>
      <c r="B343" s="5">
        <v>197.8</v>
      </c>
      <c r="C343" s="5">
        <v>1.2</v>
      </c>
      <c r="D343" s="5">
        <v>199</v>
      </c>
      <c r="E343" s="5" t="s">
        <v>271</v>
      </c>
      <c r="F34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-1.1000000000000001</v>
      </c>
      <c r="G343" s="5">
        <v>140</v>
      </c>
      <c r="H343" s="5">
        <v>4689</v>
      </c>
      <c r="I343" s="5" t="s">
        <v>110</v>
      </c>
      <c r="J34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343" s="5">
        <v>28.9</v>
      </c>
      <c r="L343" s="5" t="s">
        <v>160</v>
      </c>
      <c r="M34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343" s="5">
        <v>8.3000000000000007</v>
      </c>
      <c r="O343" s="5">
        <v>197.3</v>
      </c>
      <c r="P34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43" s="5">
        <v>0</v>
      </c>
      <c r="R343" s="5">
        <v>0</v>
      </c>
      <c r="S343" s="5">
        <v>14.69</v>
      </c>
      <c r="T343" s="5">
        <v>77</v>
      </c>
      <c r="U343" s="5">
        <v>50</v>
      </c>
      <c r="V343" s="5" t="s">
        <v>25</v>
      </c>
      <c r="W343" s="5">
        <v>0</v>
      </c>
      <c r="X343" s="2"/>
      <c r="Y343" s="2"/>
      <c r="Z343" s="1"/>
    </row>
    <row r="344" spans="1:26" x14ac:dyDescent="0.2">
      <c r="A344" s="4">
        <v>75</v>
      </c>
      <c r="B344" s="5">
        <v>193.6</v>
      </c>
      <c r="C344" s="5">
        <v>1.2</v>
      </c>
      <c r="D344" s="5">
        <v>194.8</v>
      </c>
      <c r="E344" s="5" t="s">
        <v>85</v>
      </c>
      <c r="F34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-33.6</v>
      </c>
      <c r="G344" s="5">
        <v>138.80000000000001</v>
      </c>
      <c r="H344" s="5">
        <v>7448</v>
      </c>
      <c r="I344" s="5">
        <v>0</v>
      </c>
      <c r="J34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44" s="5">
        <v>13.6</v>
      </c>
      <c r="L344" s="5" t="s">
        <v>45</v>
      </c>
      <c r="M34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344" s="5">
        <v>6.9</v>
      </c>
      <c r="O344" s="5">
        <v>110.9</v>
      </c>
      <c r="P34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44" s="5">
        <v>0</v>
      </c>
      <c r="R344" s="5">
        <v>0</v>
      </c>
      <c r="S344" s="5">
        <v>14.69</v>
      </c>
      <c r="T344" s="5">
        <v>77</v>
      </c>
      <c r="U344" s="5">
        <v>50</v>
      </c>
      <c r="V344" s="5" t="s">
        <v>25</v>
      </c>
      <c r="W344" s="5">
        <v>0</v>
      </c>
      <c r="X344" s="1"/>
      <c r="Y344" s="1"/>
      <c r="Z344" s="1"/>
    </row>
    <row r="345" spans="1:26" x14ac:dyDescent="0.2">
      <c r="A345" s="4">
        <v>84</v>
      </c>
      <c r="B345" s="5">
        <v>154.19999999999999</v>
      </c>
      <c r="C345" s="5">
        <v>1.4</v>
      </c>
      <c r="D345" s="5">
        <v>152.80000000000001</v>
      </c>
      <c r="E345" s="5" t="s">
        <v>90</v>
      </c>
      <c r="F34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-7.9</v>
      </c>
      <c r="G345" s="5">
        <v>138.80000000000001</v>
      </c>
      <c r="H345" s="5">
        <v>12000</v>
      </c>
      <c r="I345" s="5" t="s">
        <v>24</v>
      </c>
      <c r="J34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345" s="5">
        <v>27.9</v>
      </c>
      <c r="L345" s="5">
        <v>0</v>
      </c>
      <c r="M34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45" s="5">
        <v>8</v>
      </c>
      <c r="O345" s="5">
        <v>191.7</v>
      </c>
      <c r="P34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345" s="5">
        <v>0</v>
      </c>
      <c r="R345" s="5">
        <v>0</v>
      </c>
      <c r="S345" s="5">
        <v>14.69</v>
      </c>
      <c r="T345" s="5">
        <v>77</v>
      </c>
      <c r="U345" s="5">
        <v>50</v>
      </c>
      <c r="V345" s="5" t="s">
        <v>25</v>
      </c>
      <c r="W345" s="5">
        <v>0</v>
      </c>
      <c r="X345" s="1"/>
      <c r="Y345" s="1"/>
      <c r="Z345" s="1"/>
    </row>
    <row r="346" spans="1:26" x14ac:dyDescent="0.2">
      <c r="A346" s="4">
        <v>345</v>
      </c>
      <c r="B346" s="5">
        <v>222.5</v>
      </c>
      <c r="C346" s="5">
        <v>6.3</v>
      </c>
      <c r="D346" s="5">
        <v>228.7</v>
      </c>
      <c r="E346" s="5" t="s">
        <v>292</v>
      </c>
      <c r="F34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13.2</v>
      </c>
      <c r="G346" s="5">
        <v>138.6</v>
      </c>
      <c r="H346" s="5">
        <v>2827</v>
      </c>
      <c r="I346" s="5" t="s">
        <v>27</v>
      </c>
      <c r="J34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346" s="5">
        <v>18.399999999999999</v>
      </c>
      <c r="L346" s="5">
        <v>0</v>
      </c>
      <c r="M34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46" s="5">
        <v>6.9</v>
      </c>
      <c r="O346" s="5">
        <v>114.8</v>
      </c>
      <c r="P34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46" s="5">
        <v>0</v>
      </c>
      <c r="R346" s="5">
        <v>0</v>
      </c>
      <c r="S346" s="5">
        <v>14.69</v>
      </c>
      <c r="T346" s="5">
        <v>77</v>
      </c>
      <c r="U346" s="5">
        <v>50</v>
      </c>
      <c r="V346" s="5" t="s">
        <v>25</v>
      </c>
      <c r="W346" s="5">
        <v>0</v>
      </c>
      <c r="X346" s="2"/>
      <c r="Y346" s="2"/>
      <c r="Z346" s="1"/>
    </row>
    <row r="347" spans="1:26" x14ac:dyDescent="0.2">
      <c r="A347" s="4">
        <v>319</v>
      </c>
      <c r="B347" s="5">
        <v>208</v>
      </c>
      <c r="C347" s="5">
        <v>3</v>
      </c>
      <c r="D347" s="5">
        <v>211</v>
      </c>
      <c r="E347" s="5" t="s">
        <v>276</v>
      </c>
      <c r="F34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25.5</v>
      </c>
      <c r="G347" s="5">
        <v>138.6</v>
      </c>
      <c r="H347" s="5">
        <v>4896</v>
      </c>
      <c r="I347" s="5" t="s">
        <v>110</v>
      </c>
      <c r="J34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347" s="5">
        <v>17.399999999999999</v>
      </c>
      <c r="L347" s="5" t="s">
        <v>31</v>
      </c>
      <c r="M34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347" s="5">
        <v>7.1</v>
      </c>
      <c r="O347" s="5">
        <v>122.9</v>
      </c>
      <c r="P34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47" s="5">
        <v>0</v>
      </c>
      <c r="R347" s="5">
        <v>0</v>
      </c>
      <c r="S347" s="5">
        <v>14.69</v>
      </c>
      <c r="T347" s="5">
        <v>77</v>
      </c>
      <c r="U347" s="5">
        <v>50</v>
      </c>
      <c r="V347" s="5" t="s">
        <v>25</v>
      </c>
      <c r="W347" s="5">
        <v>0</v>
      </c>
      <c r="X347" s="2"/>
      <c r="Y347" s="2"/>
      <c r="Z347" s="1"/>
    </row>
    <row r="348" spans="1:26" x14ac:dyDescent="0.2">
      <c r="A348" s="4">
        <v>414</v>
      </c>
      <c r="B348" s="5">
        <v>210</v>
      </c>
      <c r="C348" s="5">
        <v>2.7</v>
      </c>
      <c r="D348" s="5">
        <v>212.6</v>
      </c>
      <c r="E348" s="5" t="s">
        <v>119</v>
      </c>
      <c r="F34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44.1</v>
      </c>
      <c r="G348" s="5">
        <v>138.6</v>
      </c>
      <c r="H348" s="5">
        <v>4068</v>
      </c>
      <c r="I348" s="5" t="s">
        <v>128</v>
      </c>
      <c r="J34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12.9</v>
      </c>
      <c r="K348" s="5">
        <v>23.7</v>
      </c>
      <c r="L348" s="5" t="s">
        <v>115</v>
      </c>
      <c r="M34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8.6</v>
      </c>
      <c r="N348" s="5">
        <v>7.7</v>
      </c>
      <c r="O348" s="5">
        <v>159.30000000000001</v>
      </c>
      <c r="P34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48" s="5">
        <v>0</v>
      </c>
      <c r="R348" s="5">
        <v>0</v>
      </c>
      <c r="S348" s="5">
        <v>14.69</v>
      </c>
      <c r="T348" s="5">
        <v>77</v>
      </c>
      <c r="U348" s="5">
        <v>50</v>
      </c>
      <c r="V348" s="5" t="s">
        <v>25</v>
      </c>
      <c r="W348" s="5">
        <v>0</v>
      </c>
      <c r="X348" s="2"/>
      <c r="Y348" s="2"/>
      <c r="Z348" s="1"/>
    </row>
    <row r="349" spans="1:26" x14ac:dyDescent="0.2">
      <c r="A349" s="4">
        <v>263</v>
      </c>
      <c r="B349" s="5">
        <v>208.7</v>
      </c>
      <c r="C349" s="5">
        <v>1.3</v>
      </c>
      <c r="D349" s="5">
        <v>210</v>
      </c>
      <c r="E349" s="5" t="s">
        <v>247</v>
      </c>
      <c r="F34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7.4</v>
      </c>
      <c r="G349" s="5">
        <v>138.19999999999999</v>
      </c>
      <c r="H349" s="5">
        <v>6734</v>
      </c>
      <c r="I349" s="5" t="s">
        <v>113</v>
      </c>
      <c r="J34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</v>
      </c>
      <c r="K349" s="5">
        <v>19.2</v>
      </c>
      <c r="L349" s="5" t="s">
        <v>212</v>
      </c>
      <c r="M34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2.7</v>
      </c>
      <c r="N349" s="5">
        <v>7.9</v>
      </c>
      <c r="O349" s="5">
        <v>155</v>
      </c>
      <c r="P34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49" s="5">
        <v>0</v>
      </c>
      <c r="R349" s="5">
        <v>0</v>
      </c>
      <c r="S349" s="5">
        <v>14.69</v>
      </c>
      <c r="T349" s="5">
        <v>77</v>
      </c>
      <c r="U349" s="5">
        <v>50</v>
      </c>
      <c r="V349" s="5" t="s">
        <v>243</v>
      </c>
      <c r="W349" s="5">
        <v>0</v>
      </c>
      <c r="X349" s="2"/>
      <c r="Y349" s="2"/>
      <c r="Z349" s="1"/>
    </row>
    <row r="350" spans="1:26" x14ac:dyDescent="0.2">
      <c r="A350" s="4">
        <v>398</v>
      </c>
      <c r="B350" s="5">
        <v>207.6</v>
      </c>
      <c r="C350" s="5">
        <v>4</v>
      </c>
      <c r="D350" s="5">
        <v>211.6</v>
      </c>
      <c r="E350" s="5" t="s">
        <v>324</v>
      </c>
      <c r="F35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1.9</v>
      </c>
      <c r="G350" s="5">
        <v>137.1</v>
      </c>
      <c r="H350" s="5">
        <v>4482</v>
      </c>
      <c r="I350" s="5" t="s">
        <v>100</v>
      </c>
      <c r="J35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350" s="5">
        <v>14.2</v>
      </c>
      <c r="L350" s="5">
        <v>0</v>
      </c>
      <c r="M35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50" s="5">
        <v>6.6</v>
      </c>
      <c r="O350" s="5">
        <v>97.7</v>
      </c>
      <c r="P35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50" s="5">
        <v>0</v>
      </c>
      <c r="R350" s="5">
        <v>0</v>
      </c>
      <c r="S350" s="5">
        <v>14.69</v>
      </c>
      <c r="T350" s="5">
        <v>77</v>
      </c>
      <c r="U350" s="5">
        <v>50</v>
      </c>
      <c r="V350" s="5" t="s">
        <v>25</v>
      </c>
      <c r="W350" s="5">
        <v>0</v>
      </c>
      <c r="X350" s="2"/>
      <c r="Y350" s="2"/>
      <c r="Z350" s="1"/>
    </row>
    <row r="351" spans="1:26" x14ac:dyDescent="0.2">
      <c r="A351" s="4">
        <v>308</v>
      </c>
      <c r="B351" s="5">
        <v>200.2</v>
      </c>
      <c r="C351" s="5">
        <v>2.6</v>
      </c>
      <c r="D351" s="5">
        <v>202.8</v>
      </c>
      <c r="E351" s="5" t="s">
        <v>269</v>
      </c>
      <c r="F35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32</v>
      </c>
      <c r="G351" s="5">
        <v>137.1</v>
      </c>
      <c r="H351" s="5">
        <v>5724</v>
      </c>
      <c r="I351" s="5" t="s">
        <v>100</v>
      </c>
      <c r="J35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351" s="5">
        <v>14.2</v>
      </c>
      <c r="L351" s="5" t="s">
        <v>115</v>
      </c>
      <c r="M35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8.6</v>
      </c>
      <c r="N351" s="5">
        <v>6.8</v>
      </c>
      <c r="O351" s="5">
        <v>104.9</v>
      </c>
      <c r="P35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51" s="5">
        <v>0</v>
      </c>
      <c r="R351" s="5">
        <v>0</v>
      </c>
      <c r="S351" s="5">
        <v>14.69</v>
      </c>
      <c r="T351" s="5">
        <v>77</v>
      </c>
      <c r="U351" s="5">
        <v>50</v>
      </c>
      <c r="V351" s="5" t="s">
        <v>25</v>
      </c>
      <c r="W351" s="5">
        <v>0</v>
      </c>
      <c r="X351" s="2"/>
      <c r="Y351" s="2"/>
      <c r="Z351" s="1"/>
    </row>
    <row r="352" spans="1:26" x14ac:dyDescent="0.2">
      <c r="A352" s="4">
        <v>426</v>
      </c>
      <c r="B352" s="5">
        <v>195.5</v>
      </c>
      <c r="C352" s="5">
        <v>1.5</v>
      </c>
      <c r="D352" s="5">
        <v>197</v>
      </c>
      <c r="E352" s="5" t="s">
        <v>337</v>
      </c>
      <c r="F35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-4.8</v>
      </c>
      <c r="G352" s="5">
        <v>137.1</v>
      </c>
      <c r="H352" s="5">
        <v>5931</v>
      </c>
      <c r="I352" s="5">
        <v>0</v>
      </c>
      <c r="J35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52" s="5">
        <v>20.5</v>
      </c>
      <c r="L352" s="5" t="s">
        <v>73</v>
      </c>
      <c r="M35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-1.4</v>
      </c>
      <c r="N352" s="5">
        <v>7.5</v>
      </c>
      <c r="O352" s="5">
        <v>145.1</v>
      </c>
      <c r="P35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52" s="5" t="s">
        <v>335</v>
      </c>
      <c r="R352" s="5" t="s">
        <v>335</v>
      </c>
      <c r="S352" s="5">
        <v>14.69</v>
      </c>
      <c r="T352" s="5">
        <v>77</v>
      </c>
      <c r="U352" s="5">
        <v>50</v>
      </c>
      <c r="V352" s="5" t="s">
        <v>25</v>
      </c>
      <c r="W352" s="5">
        <v>0</v>
      </c>
      <c r="X352" s="2"/>
      <c r="Y352" s="2"/>
      <c r="Z352" s="1"/>
    </row>
    <row r="353" spans="1:26" x14ac:dyDescent="0.2">
      <c r="A353" s="4">
        <v>399</v>
      </c>
      <c r="B353" s="5">
        <v>191.7</v>
      </c>
      <c r="C353" s="5">
        <v>1.2</v>
      </c>
      <c r="D353" s="5">
        <v>192.9</v>
      </c>
      <c r="E353" s="5" t="s">
        <v>325</v>
      </c>
      <c r="F35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10.3</v>
      </c>
      <c r="G353" s="5">
        <v>137.1</v>
      </c>
      <c r="H353" s="5">
        <v>6551</v>
      </c>
      <c r="I353" s="5" t="s">
        <v>112</v>
      </c>
      <c r="J35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353" s="5">
        <v>20.5</v>
      </c>
      <c r="L353" s="5" t="s">
        <v>97</v>
      </c>
      <c r="M35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7.1</v>
      </c>
      <c r="N353" s="5">
        <v>7.5</v>
      </c>
      <c r="O353" s="5">
        <v>145.5</v>
      </c>
      <c r="P35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53" s="5">
        <v>0</v>
      </c>
      <c r="R353" s="5">
        <v>0</v>
      </c>
      <c r="S353" s="5">
        <v>14.69</v>
      </c>
      <c r="T353" s="5">
        <v>77</v>
      </c>
      <c r="U353" s="5">
        <v>50</v>
      </c>
      <c r="V353" s="5" t="s">
        <v>25</v>
      </c>
      <c r="W353" s="5">
        <v>0</v>
      </c>
      <c r="X353" s="2"/>
      <c r="Y353" s="2"/>
      <c r="Z353" s="1"/>
    </row>
    <row r="354" spans="1:26" x14ac:dyDescent="0.2">
      <c r="A354" s="4">
        <v>391</v>
      </c>
      <c r="B354" s="5">
        <v>184.1</v>
      </c>
      <c r="C354" s="5">
        <v>0.5</v>
      </c>
      <c r="D354" s="5">
        <v>184.7</v>
      </c>
      <c r="E354" s="5" t="s">
        <v>206</v>
      </c>
      <c r="F35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-1.8</v>
      </c>
      <c r="G354" s="5">
        <v>137.1</v>
      </c>
      <c r="H354" s="5">
        <v>6344</v>
      </c>
      <c r="I354" s="5" t="s">
        <v>39</v>
      </c>
      <c r="J35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354" s="5">
        <v>26.8</v>
      </c>
      <c r="L354" s="5" t="s">
        <v>125</v>
      </c>
      <c r="M35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4.3</v>
      </c>
      <c r="N354" s="5">
        <v>8</v>
      </c>
      <c r="O354" s="5">
        <v>180.7</v>
      </c>
      <c r="P35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54" s="5">
        <v>0</v>
      </c>
      <c r="R354" s="5">
        <v>0</v>
      </c>
      <c r="S354" s="5">
        <v>14.69</v>
      </c>
      <c r="T354" s="5">
        <v>77</v>
      </c>
      <c r="U354" s="5">
        <v>50</v>
      </c>
      <c r="V354" s="5" t="s">
        <v>25</v>
      </c>
      <c r="W354" s="5">
        <v>0</v>
      </c>
      <c r="X354" s="2"/>
      <c r="Y354" s="2"/>
      <c r="Z354" s="1"/>
    </row>
    <row r="355" spans="1:26" x14ac:dyDescent="0.2">
      <c r="A355" s="4">
        <v>86</v>
      </c>
      <c r="B355" s="5">
        <v>181.5</v>
      </c>
      <c r="C355" s="5">
        <v>2.7</v>
      </c>
      <c r="D355" s="5">
        <v>184.2</v>
      </c>
      <c r="E355" s="5" t="s">
        <v>92</v>
      </c>
      <c r="F35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-31.5</v>
      </c>
      <c r="G355" s="5">
        <v>135.69999999999999</v>
      </c>
      <c r="H355" s="5">
        <v>7827</v>
      </c>
      <c r="I355" s="5">
        <v>0</v>
      </c>
      <c r="J35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55" s="5">
        <v>5</v>
      </c>
      <c r="L355" s="5" t="s">
        <v>45</v>
      </c>
      <c r="M35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355" s="5">
        <v>5.6</v>
      </c>
      <c r="O355" s="5">
        <v>54.7</v>
      </c>
      <c r="P35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55" s="5">
        <v>0</v>
      </c>
      <c r="R355" s="5">
        <v>0</v>
      </c>
      <c r="S355" s="5">
        <v>14.69</v>
      </c>
      <c r="T355" s="5">
        <v>77</v>
      </c>
      <c r="U355" s="5">
        <v>50</v>
      </c>
      <c r="V355" s="5" t="s">
        <v>25</v>
      </c>
      <c r="W355" s="5">
        <v>0</v>
      </c>
      <c r="X355" s="1"/>
      <c r="Y355" s="1"/>
      <c r="Z355" s="1"/>
    </row>
    <row r="356" spans="1:26" x14ac:dyDescent="0.2">
      <c r="A356" s="4">
        <v>66</v>
      </c>
      <c r="B356" s="5">
        <v>172</v>
      </c>
      <c r="C356" s="5">
        <v>2.2000000000000002</v>
      </c>
      <c r="D356" s="5">
        <v>174.2</v>
      </c>
      <c r="E356" s="5">
        <v>0</v>
      </c>
      <c r="F35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356" s="5">
        <v>135.69999999999999</v>
      </c>
      <c r="H356" s="5">
        <v>11620</v>
      </c>
      <c r="I356" s="5">
        <v>0</v>
      </c>
      <c r="J35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56" s="5">
        <v>5</v>
      </c>
      <c r="L356" s="5">
        <v>0</v>
      </c>
      <c r="M35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56" s="5">
        <v>5.8</v>
      </c>
      <c r="O356" s="5">
        <v>65</v>
      </c>
      <c r="P35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356" s="5">
        <v>0</v>
      </c>
      <c r="R356" s="5">
        <v>0</v>
      </c>
      <c r="S356" s="5">
        <v>14.69</v>
      </c>
      <c r="T356" s="5">
        <v>77</v>
      </c>
      <c r="U356" s="5">
        <v>50</v>
      </c>
      <c r="V356" s="5" t="s">
        <v>25</v>
      </c>
      <c r="W356" s="5">
        <v>0</v>
      </c>
      <c r="X356" s="1"/>
      <c r="Y356" s="1"/>
      <c r="Z356" s="1"/>
    </row>
    <row r="357" spans="1:26" x14ac:dyDescent="0.2">
      <c r="A357" s="4">
        <v>404</v>
      </c>
      <c r="B357" s="5">
        <v>212.4</v>
      </c>
      <c r="C357" s="5">
        <v>6.5</v>
      </c>
      <c r="D357" s="5">
        <v>218.9</v>
      </c>
      <c r="E357" s="5" t="s">
        <v>327</v>
      </c>
      <c r="F35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-38.6</v>
      </c>
      <c r="G357" s="5">
        <v>135.69999999999999</v>
      </c>
      <c r="H357" s="5">
        <v>3241</v>
      </c>
      <c r="I357" s="5" t="s">
        <v>130</v>
      </c>
      <c r="J35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357" s="5">
        <v>15.3</v>
      </c>
      <c r="L357" s="5" t="s">
        <v>45</v>
      </c>
      <c r="M35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357" s="5">
        <v>6.4</v>
      </c>
      <c r="O357" s="5">
        <v>93.9</v>
      </c>
      <c r="P35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57" s="5">
        <v>0</v>
      </c>
      <c r="R357" s="5">
        <v>0</v>
      </c>
      <c r="S357" s="5">
        <v>14.69</v>
      </c>
      <c r="T357" s="5">
        <v>77</v>
      </c>
      <c r="U357" s="5">
        <v>50</v>
      </c>
      <c r="V357" s="5" t="s">
        <v>25</v>
      </c>
      <c r="W357" s="5">
        <v>0</v>
      </c>
      <c r="X357" s="2"/>
      <c r="Y357" s="2"/>
      <c r="Z357" s="1"/>
    </row>
    <row r="358" spans="1:26" x14ac:dyDescent="0.2">
      <c r="A358" s="4">
        <v>322</v>
      </c>
      <c r="B358" s="5">
        <v>216.3</v>
      </c>
      <c r="C358" s="5">
        <v>6.6</v>
      </c>
      <c r="D358" s="5">
        <v>222.9</v>
      </c>
      <c r="E358" s="5" t="s">
        <v>279</v>
      </c>
      <c r="F35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35.9</v>
      </c>
      <c r="G358" s="5">
        <v>135.69999999999999</v>
      </c>
      <c r="H358" s="5">
        <v>2827</v>
      </c>
      <c r="I358" s="5" t="s">
        <v>125</v>
      </c>
      <c r="J35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358" s="5">
        <v>17.399999999999999</v>
      </c>
      <c r="L358" s="5" t="s">
        <v>115</v>
      </c>
      <c r="M35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8.6</v>
      </c>
      <c r="N358" s="5">
        <v>6.6</v>
      </c>
      <c r="O358" s="5">
        <v>104.7</v>
      </c>
      <c r="P35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58" s="5">
        <v>0</v>
      </c>
      <c r="R358" s="5">
        <v>0</v>
      </c>
      <c r="S358" s="5">
        <v>14.69</v>
      </c>
      <c r="T358" s="5">
        <v>77</v>
      </c>
      <c r="U358" s="5">
        <v>50</v>
      </c>
      <c r="V358" s="5" t="s">
        <v>25</v>
      </c>
      <c r="W358" s="5">
        <v>0</v>
      </c>
      <c r="X358" s="2"/>
      <c r="Y358" s="2"/>
      <c r="Z358" s="1"/>
    </row>
    <row r="359" spans="1:26" x14ac:dyDescent="0.2">
      <c r="A359" s="4">
        <v>438</v>
      </c>
      <c r="B359" s="5">
        <v>206.3</v>
      </c>
      <c r="C359" s="5">
        <v>3.3</v>
      </c>
      <c r="D359" s="5">
        <v>209.6</v>
      </c>
      <c r="E359" s="5" t="s">
        <v>196</v>
      </c>
      <c r="F35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9.1</v>
      </c>
      <c r="G359" s="5">
        <v>135.69999999999999</v>
      </c>
      <c r="H359" s="5">
        <v>4275</v>
      </c>
      <c r="I359" s="5" t="s">
        <v>125</v>
      </c>
      <c r="J35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359" s="5">
        <v>19.5</v>
      </c>
      <c r="L359" s="5" t="s">
        <v>275</v>
      </c>
      <c r="M35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1.4</v>
      </c>
      <c r="N359" s="5">
        <v>7.2</v>
      </c>
      <c r="O359" s="5">
        <v>128.69999999999999</v>
      </c>
      <c r="P35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59" s="5" t="s">
        <v>335</v>
      </c>
      <c r="R359" s="5" t="s">
        <v>335</v>
      </c>
      <c r="S359" s="5">
        <v>14.69</v>
      </c>
      <c r="T359" s="5">
        <v>77</v>
      </c>
      <c r="U359" s="5">
        <v>50</v>
      </c>
      <c r="V359" s="5" t="s">
        <v>25</v>
      </c>
      <c r="W359" s="5">
        <v>0</v>
      </c>
      <c r="X359" s="2"/>
      <c r="Y359" s="2"/>
      <c r="Z359" s="1"/>
    </row>
    <row r="360" spans="1:26" x14ac:dyDescent="0.2">
      <c r="A360" s="4">
        <v>484</v>
      </c>
      <c r="B360" s="5">
        <v>192.4</v>
      </c>
      <c r="C360" s="5">
        <v>1.5</v>
      </c>
      <c r="D360" s="5">
        <v>194</v>
      </c>
      <c r="E360" s="5" t="s">
        <v>123</v>
      </c>
      <c r="F36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-8</v>
      </c>
      <c r="G360" s="5">
        <v>135.69999999999999</v>
      </c>
      <c r="H360" s="5">
        <v>6344</v>
      </c>
      <c r="I360" s="5" t="s">
        <v>159</v>
      </c>
      <c r="J36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6.4</v>
      </c>
      <c r="K360" s="5">
        <v>18.399999999999999</v>
      </c>
      <c r="L360" s="5" t="s">
        <v>153</v>
      </c>
      <c r="M36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360" s="5">
        <v>7.2</v>
      </c>
      <c r="O360" s="5">
        <v>130.69999999999999</v>
      </c>
      <c r="P36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60" s="5" t="s">
        <v>335</v>
      </c>
      <c r="R360" s="5" t="s">
        <v>335</v>
      </c>
      <c r="S360" s="5">
        <v>14.69</v>
      </c>
      <c r="T360" s="5">
        <v>77</v>
      </c>
      <c r="U360" s="5">
        <v>50</v>
      </c>
      <c r="V360" s="5" t="s">
        <v>25</v>
      </c>
      <c r="W360" s="5">
        <v>0</v>
      </c>
      <c r="X360" s="2"/>
      <c r="Y360" s="2"/>
      <c r="Z360" s="1"/>
    </row>
    <row r="361" spans="1:26" x14ac:dyDescent="0.2">
      <c r="A361" s="4">
        <v>427</v>
      </c>
      <c r="B361" s="5">
        <v>186.7</v>
      </c>
      <c r="C361" s="5">
        <v>0.8</v>
      </c>
      <c r="D361" s="5">
        <v>187.5</v>
      </c>
      <c r="E361" s="5" t="s">
        <v>338</v>
      </c>
      <c r="F36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18.3</v>
      </c>
      <c r="G361" s="5">
        <v>135.69999999999999</v>
      </c>
      <c r="H361" s="5">
        <v>6551</v>
      </c>
      <c r="I361" s="5" t="s">
        <v>115</v>
      </c>
      <c r="J36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361" s="5">
        <v>22.6</v>
      </c>
      <c r="L361" s="5" t="s">
        <v>160</v>
      </c>
      <c r="M36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361" s="5">
        <v>7.6</v>
      </c>
      <c r="O361" s="5">
        <v>155.6</v>
      </c>
      <c r="P36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61" s="5" t="s">
        <v>335</v>
      </c>
      <c r="R361" s="5" t="s">
        <v>335</v>
      </c>
      <c r="S361" s="5">
        <v>14.69</v>
      </c>
      <c r="T361" s="5">
        <v>77</v>
      </c>
      <c r="U361" s="5">
        <v>50</v>
      </c>
      <c r="V361" s="5" t="s">
        <v>25</v>
      </c>
      <c r="W361" s="5">
        <v>0</v>
      </c>
      <c r="X361" s="2"/>
      <c r="Y361" s="2"/>
      <c r="Z361" s="1"/>
    </row>
    <row r="362" spans="1:26" x14ac:dyDescent="0.2">
      <c r="A362" s="4">
        <v>463</v>
      </c>
      <c r="B362" s="5">
        <v>194.1</v>
      </c>
      <c r="C362" s="5">
        <v>1.6</v>
      </c>
      <c r="D362" s="5">
        <v>195.7</v>
      </c>
      <c r="E362" s="5" t="s">
        <v>354</v>
      </c>
      <c r="F36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16.7</v>
      </c>
      <c r="G362" s="5">
        <v>135.69999999999999</v>
      </c>
      <c r="H362" s="5">
        <v>5310</v>
      </c>
      <c r="I362" s="5" t="s">
        <v>100</v>
      </c>
      <c r="J36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362" s="5">
        <v>23.7</v>
      </c>
      <c r="L362" s="5" t="s">
        <v>125</v>
      </c>
      <c r="M36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4.3</v>
      </c>
      <c r="N362" s="5">
        <v>7.7</v>
      </c>
      <c r="O362" s="5">
        <v>159.4</v>
      </c>
      <c r="P36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62" s="5" t="s">
        <v>335</v>
      </c>
      <c r="R362" s="5" t="s">
        <v>335</v>
      </c>
      <c r="S362" s="5">
        <v>14.69</v>
      </c>
      <c r="T362" s="5">
        <v>77</v>
      </c>
      <c r="U362" s="5">
        <v>50</v>
      </c>
      <c r="V362" s="5" t="s">
        <v>25</v>
      </c>
      <c r="W362" s="5">
        <v>0</v>
      </c>
      <c r="X362" s="2"/>
      <c r="Y362" s="2"/>
      <c r="Z362" s="1"/>
    </row>
    <row r="363" spans="1:26" x14ac:dyDescent="0.2">
      <c r="A363" s="4">
        <v>470</v>
      </c>
      <c r="B363" s="5">
        <v>214.1</v>
      </c>
      <c r="C363" s="5">
        <v>3.4</v>
      </c>
      <c r="D363" s="5">
        <v>217.6</v>
      </c>
      <c r="E363" s="5" t="s">
        <v>357</v>
      </c>
      <c r="F36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37.200000000000003</v>
      </c>
      <c r="G363" s="5">
        <v>135.69999999999999</v>
      </c>
      <c r="H363" s="5">
        <v>2413</v>
      </c>
      <c r="I363" s="5">
        <v>0</v>
      </c>
      <c r="J36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63" s="5">
        <v>28.9</v>
      </c>
      <c r="L363" s="5" t="s">
        <v>31</v>
      </c>
      <c r="M36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363" s="5">
        <v>7.9</v>
      </c>
      <c r="O363" s="5">
        <v>178.7</v>
      </c>
      <c r="P36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363" s="5" t="s">
        <v>335</v>
      </c>
      <c r="R363" s="5" t="s">
        <v>335</v>
      </c>
      <c r="S363" s="5">
        <v>14.69</v>
      </c>
      <c r="T363" s="5">
        <v>77</v>
      </c>
      <c r="U363" s="5">
        <v>50</v>
      </c>
      <c r="V363" s="5" t="s">
        <v>25</v>
      </c>
      <c r="W363" s="5">
        <v>0</v>
      </c>
      <c r="X363" s="2"/>
      <c r="Y363" s="2"/>
      <c r="Z363" s="1"/>
    </row>
    <row r="364" spans="1:26" x14ac:dyDescent="0.2">
      <c r="A364" s="4">
        <v>51</v>
      </c>
      <c r="B364" s="5">
        <v>174.6</v>
      </c>
      <c r="C364" s="5">
        <v>0.3</v>
      </c>
      <c r="D364" s="5">
        <v>174.9</v>
      </c>
      <c r="E364" s="5" t="s">
        <v>70</v>
      </c>
      <c r="F36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15.3</v>
      </c>
      <c r="G364" s="5">
        <v>135.69999999999999</v>
      </c>
      <c r="H364" s="5">
        <v>6310</v>
      </c>
      <c r="I364" s="5" t="s">
        <v>39</v>
      </c>
      <c r="J36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364" s="5">
        <v>30.7</v>
      </c>
      <c r="L364" s="5" t="s">
        <v>31</v>
      </c>
      <c r="M36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364" s="5">
        <v>8.1999999999999993</v>
      </c>
      <c r="O364" s="5">
        <v>198.1</v>
      </c>
      <c r="P36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64" s="5">
        <v>0</v>
      </c>
      <c r="R364" s="5">
        <v>0</v>
      </c>
      <c r="S364" s="5">
        <v>14.69</v>
      </c>
      <c r="T364" s="5">
        <v>77</v>
      </c>
      <c r="U364" s="5">
        <v>50</v>
      </c>
      <c r="V364" s="5" t="s">
        <v>25</v>
      </c>
      <c r="W364" s="5">
        <v>0</v>
      </c>
      <c r="X364" s="2"/>
      <c r="Y364" s="2"/>
      <c r="Z364" s="1"/>
    </row>
    <row r="365" spans="1:26" x14ac:dyDescent="0.2">
      <c r="A365" s="4">
        <v>363</v>
      </c>
      <c r="B365" s="5">
        <v>197.4</v>
      </c>
      <c r="C365" s="5">
        <v>4</v>
      </c>
      <c r="D365" s="5">
        <v>201.5</v>
      </c>
      <c r="E365" s="5" t="s">
        <v>302</v>
      </c>
      <c r="F36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-10.199999999999999</v>
      </c>
      <c r="G365" s="5">
        <v>134.30000000000001</v>
      </c>
      <c r="H365" s="5">
        <v>5103</v>
      </c>
      <c r="I365" s="5" t="s">
        <v>132</v>
      </c>
      <c r="J36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365" s="5">
        <v>12.1</v>
      </c>
      <c r="L365" s="5" t="s">
        <v>265</v>
      </c>
      <c r="M36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-5.7</v>
      </c>
      <c r="N365" s="5">
        <v>6.2</v>
      </c>
      <c r="O365" s="5">
        <v>82.9</v>
      </c>
      <c r="P36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65" s="5">
        <v>0</v>
      </c>
      <c r="R365" s="5">
        <v>0</v>
      </c>
      <c r="S365" s="5">
        <v>14.69</v>
      </c>
      <c r="T365" s="5">
        <v>77</v>
      </c>
      <c r="U365" s="5">
        <v>50</v>
      </c>
      <c r="V365" s="5" t="s">
        <v>25</v>
      </c>
      <c r="W365" s="5">
        <v>0</v>
      </c>
      <c r="X365" s="2"/>
      <c r="Y365" s="2"/>
      <c r="Z365" s="1"/>
    </row>
    <row r="366" spans="1:26" x14ac:dyDescent="0.2">
      <c r="A366" s="4">
        <v>477</v>
      </c>
      <c r="B366" s="5">
        <v>189.1</v>
      </c>
      <c r="C366" s="5">
        <v>1.9</v>
      </c>
      <c r="D366" s="5">
        <v>190.9</v>
      </c>
      <c r="E366" s="5" t="s">
        <v>360</v>
      </c>
      <c r="F36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-7.6</v>
      </c>
      <c r="G366" s="5">
        <v>134.30000000000001</v>
      </c>
      <c r="H366" s="5">
        <v>6758</v>
      </c>
      <c r="I366" s="5" t="s">
        <v>100</v>
      </c>
      <c r="J36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366" s="5">
        <v>11.1</v>
      </c>
      <c r="L366" s="5" t="s">
        <v>266</v>
      </c>
      <c r="M36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366" s="5">
        <v>6.3</v>
      </c>
      <c r="O366" s="5">
        <v>85.8</v>
      </c>
      <c r="P36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66" s="5" t="s">
        <v>335</v>
      </c>
      <c r="R366" s="5" t="s">
        <v>335</v>
      </c>
      <c r="S366" s="5">
        <v>14.69</v>
      </c>
      <c r="T366" s="5">
        <v>77</v>
      </c>
      <c r="U366" s="5">
        <v>50</v>
      </c>
      <c r="V366" s="5" t="s">
        <v>25</v>
      </c>
      <c r="W366" s="5">
        <v>0</v>
      </c>
      <c r="X366" s="2"/>
      <c r="Y366" s="2"/>
      <c r="Z366" s="1"/>
    </row>
    <row r="367" spans="1:26" x14ac:dyDescent="0.2">
      <c r="A367" s="4">
        <v>269</v>
      </c>
      <c r="B367" s="5">
        <v>205.3</v>
      </c>
      <c r="C367" s="5">
        <v>1.9</v>
      </c>
      <c r="D367" s="5">
        <v>207.2</v>
      </c>
      <c r="E367" s="5" t="s">
        <v>58</v>
      </c>
      <c r="F36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-9.6999999999999993</v>
      </c>
      <c r="G367" s="5">
        <v>134.1</v>
      </c>
      <c r="H367" s="5">
        <v>5765</v>
      </c>
      <c r="I367" s="5">
        <v>0</v>
      </c>
      <c r="J36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67" s="5">
        <v>21.8</v>
      </c>
      <c r="L367" s="5" t="s">
        <v>50</v>
      </c>
      <c r="M36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-2.7</v>
      </c>
      <c r="N367" s="5">
        <v>7.8</v>
      </c>
      <c r="O367" s="5">
        <v>158.6</v>
      </c>
      <c r="P36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67" s="5">
        <v>0</v>
      </c>
      <c r="R367" s="5">
        <v>0</v>
      </c>
      <c r="S367" s="5">
        <v>14.69</v>
      </c>
      <c r="T367" s="5">
        <v>77</v>
      </c>
      <c r="U367" s="5">
        <v>50</v>
      </c>
      <c r="V367" s="5" t="s">
        <v>243</v>
      </c>
      <c r="W367" s="5">
        <v>0</v>
      </c>
      <c r="X367" s="2"/>
      <c r="Y367" s="2"/>
      <c r="Z367" s="1"/>
    </row>
    <row r="368" spans="1:26" x14ac:dyDescent="0.2">
      <c r="A368" s="4">
        <v>242</v>
      </c>
      <c r="B368" s="5">
        <v>197.8</v>
      </c>
      <c r="C368" s="5">
        <v>2.1</v>
      </c>
      <c r="D368" s="5">
        <v>199.8</v>
      </c>
      <c r="E368" s="5" t="s">
        <v>233</v>
      </c>
      <c r="F36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-24.6</v>
      </c>
      <c r="G368" s="5">
        <v>134.1</v>
      </c>
      <c r="H368" s="5">
        <v>3826</v>
      </c>
      <c r="I368" s="5" t="s">
        <v>234</v>
      </c>
      <c r="J36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-13</v>
      </c>
      <c r="K368" s="5">
        <v>28.5</v>
      </c>
      <c r="L368" s="5" t="s">
        <v>220</v>
      </c>
      <c r="M36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-3.6</v>
      </c>
      <c r="N368" s="5">
        <v>7.9</v>
      </c>
      <c r="O368" s="5">
        <v>178</v>
      </c>
      <c r="P36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68" s="5">
        <v>0</v>
      </c>
      <c r="R368" s="5">
        <v>0</v>
      </c>
      <c r="S368" s="5">
        <v>14.69</v>
      </c>
      <c r="T368" s="5">
        <v>77</v>
      </c>
      <c r="U368" s="5">
        <v>50</v>
      </c>
      <c r="V368" s="5" t="s">
        <v>25</v>
      </c>
      <c r="W368" s="5">
        <v>0</v>
      </c>
      <c r="X368" s="2"/>
      <c r="Y368" s="2"/>
      <c r="Z368" s="1"/>
    </row>
    <row r="369" spans="1:26" x14ac:dyDescent="0.2">
      <c r="A369" s="4">
        <v>251</v>
      </c>
      <c r="B369" s="5">
        <v>157</v>
      </c>
      <c r="C369" s="5">
        <v>1</v>
      </c>
      <c r="D369" s="5">
        <v>156</v>
      </c>
      <c r="E369" s="5" t="s">
        <v>238</v>
      </c>
      <c r="F36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20</v>
      </c>
      <c r="G369" s="5">
        <v>134.1</v>
      </c>
      <c r="H369" s="5">
        <v>10030</v>
      </c>
      <c r="I369" s="5">
        <v>0</v>
      </c>
      <c r="J36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69" s="5">
        <v>27.4</v>
      </c>
      <c r="L369" s="5" t="s">
        <v>195</v>
      </c>
      <c r="M36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7.3</v>
      </c>
      <c r="N369" s="5">
        <v>7.9</v>
      </c>
      <c r="O369" s="5">
        <v>179.5</v>
      </c>
      <c r="P36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369" s="5">
        <v>0</v>
      </c>
      <c r="R369" s="5">
        <v>0</v>
      </c>
      <c r="S369" s="5">
        <v>14.69</v>
      </c>
      <c r="T369" s="5">
        <v>77</v>
      </c>
      <c r="U369" s="5">
        <v>50</v>
      </c>
      <c r="V369" s="5" t="s">
        <v>25</v>
      </c>
      <c r="W369" s="5">
        <v>0</v>
      </c>
      <c r="X369" s="2"/>
      <c r="Y369" s="2"/>
      <c r="Z369" s="1"/>
    </row>
    <row r="370" spans="1:26" x14ac:dyDescent="0.2">
      <c r="A370" s="4">
        <v>349</v>
      </c>
      <c r="B370" s="5">
        <v>212.6</v>
      </c>
      <c r="C370" s="5">
        <v>4.2</v>
      </c>
      <c r="D370" s="5">
        <v>216.8</v>
      </c>
      <c r="E370" s="5" t="s">
        <v>296</v>
      </c>
      <c r="F37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31.7</v>
      </c>
      <c r="G370" s="5">
        <v>132.9</v>
      </c>
      <c r="H370" s="5">
        <v>2206</v>
      </c>
      <c r="I370" s="5" t="s">
        <v>107</v>
      </c>
      <c r="J37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370" s="5">
        <v>27.9</v>
      </c>
      <c r="L370" s="5" t="s">
        <v>31</v>
      </c>
      <c r="M37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370" s="5">
        <v>7.6</v>
      </c>
      <c r="O370" s="5">
        <v>164.3</v>
      </c>
      <c r="P37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70" s="5">
        <v>0</v>
      </c>
      <c r="R370" s="5">
        <v>0</v>
      </c>
      <c r="S370" s="5">
        <v>14.69</v>
      </c>
      <c r="T370" s="5">
        <v>77</v>
      </c>
      <c r="U370" s="5">
        <v>50</v>
      </c>
      <c r="V370" s="5" t="s">
        <v>25</v>
      </c>
      <c r="W370" s="5">
        <v>0</v>
      </c>
      <c r="X370" s="2"/>
      <c r="Y370" s="2"/>
      <c r="Z370" s="1"/>
    </row>
    <row r="371" spans="1:26" x14ac:dyDescent="0.2">
      <c r="A371" s="4">
        <v>412</v>
      </c>
      <c r="B371" s="5">
        <v>200</v>
      </c>
      <c r="C371" s="5">
        <v>2.5</v>
      </c>
      <c r="D371" s="5">
        <v>202.5</v>
      </c>
      <c r="E371" s="5">
        <v>0</v>
      </c>
      <c r="F37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371" s="5">
        <v>132.9</v>
      </c>
      <c r="H371" s="5">
        <v>3448</v>
      </c>
      <c r="I371" s="5">
        <v>0</v>
      </c>
      <c r="J37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71" s="5">
        <v>27.9</v>
      </c>
      <c r="L371" s="5">
        <v>0</v>
      </c>
      <c r="M37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71" s="5">
        <v>7.8</v>
      </c>
      <c r="O371" s="5">
        <v>171.3</v>
      </c>
      <c r="P37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371" s="5">
        <v>0</v>
      </c>
      <c r="R371" s="5">
        <v>0</v>
      </c>
      <c r="S371" s="5">
        <v>14.69</v>
      </c>
      <c r="T371" s="5">
        <v>77</v>
      </c>
      <c r="U371" s="5">
        <v>50</v>
      </c>
      <c r="V371" s="5" t="s">
        <v>25</v>
      </c>
      <c r="W371" s="5">
        <v>0</v>
      </c>
      <c r="X371" s="2"/>
      <c r="Y371" s="2"/>
      <c r="Z371" s="1"/>
    </row>
    <row r="372" spans="1:26" x14ac:dyDescent="0.2">
      <c r="A372" s="4">
        <v>340</v>
      </c>
      <c r="B372" s="5">
        <v>163.9</v>
      </c>
      <c r="C372" s="5">
        <v>0.4</v>
      </c>
      <c r="D372" s="5">
        <v>163.6</v>
      </c>
      <c r="E372" s="5" t="s">
        <v>290</v>
      </c>
      <c r="F37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-16.3</v>
      </c>
      <c r="G372" s="5">
        <v>132.9</v>
      </c>
      <c r="H372" s="5">
        <v>7793</v>
      </c>
      <c r="I372" s="5">
        <v>0</v>
      </c>
      <c r="J37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72" s="5">
        <v>28.9</v>
      </c>
      <c r="L372" s="5" t="s">
        <v>265</v>
      </c>
      <c r="M37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-5.7</v>
      </c>
      <c r="N372" s="5">
        <v>7.9</v>
      </c>
      <c r="O372" s="5">
        <v>184.1</v>
      </c>
      <c r="P37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72" s="5">
        <v>0</v>
      </c>
      <c r="R372" s="5">
        <v>0</v>
      </c>
      <c r="S372" s="5">
        <v>14.69</v>
      </c>
      <c r="T372" s="5">
        <v>77</v>
      </c>
      <c r="U372" s="5">
        <v>50</v>
      </c>
      <c r="V372" s="5" t="s">
        <v>25</v>
      </c>
      <c r="W372" s="5">
        <v>0</v>
      </c>
      <c r="X372" s="2"/>
      <c r="Y372" s="2"/>
      <c r="Z372" s="1"/>
    </row>
    <row r="373" spans="1:26" x14ac:dyDescent="0.2">
      <c r="A373" s="4">
        <v>74</v>
      </c>
      <c r="B373" s="5">
        <v>179.1</v>
      </c>
      <c r="C373" s="5">
        <v>1</v>
      </c>
      <c r="D373" s="5">
        <v>180</v>
      </c>
      <c r="E373" s="5" t="s">
        <v>84</v>
      </c>
      <c r="F37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-7</v>
      </c>
      <c r="G373" s="5">
        <v>132.69999999999999</v>
      </c>
      <c r="H373" s="5">
        <v>4413</v>
      </c>
      <c r="I373" s="5" t="s">
        <v>24</v>
      </c>
      <c r="J37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373" s="5">
        <v>33.6</v>
      </c>
      <c r="L373" s="5">
        <v>0</v>
      </c>
      <c r="M37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73" s="5">
        <v>8.3000000000000007</v>
      </c>
      <c r="O373" s="5">
        <v>205.1</v>
      </c>
      <c r="P37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373" s="5">
        <v>0</v>
      </c>
      <c r="R373" s="5">
        <v>0</v>
      </c>
      <c r="S373" s="5">
        <v>14.69</v>
      </c>
      <c r="T373" s="5">
        <v>77</v>
      </c>
      <c r="U373" s="5">
        <v>50</v>
      </c>
      <c r="V373" s="5" t="s">
        <v>25</v>
      </c>
      <c r="W373" s="5">
        <v>0</v>
      </c>
      <c r="X373" s="1"/>
      <c r="Y373" s="1"/>
      <c r="Z373" s="1"/>
    </row>
    <row r="374" spans="1:26" x14ac:dyDescent="0.2">
      <c r="A374" s="4">
        <v>291</v>
      </c>
      <c r="B374" s="5">
        <v>212.7</v>
      </c>
      <c r="C374" s="5">
        <v>8.3000000000000007</v>
      </c>
      <c r="D374" s="5">
        <v>221</v>
      </c>
      <c r="E374" s="5" t="s">
        <v>256</v>
      </c>
      <c r="F37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-26.2</v>
      </c>
      <c r="G374" s="5">
        <v>132.1</v>
      </c>
      <c r="H374" s="5">
        <v>3826</v>
      </c>
      <c r="I374" s="5" t="s">
        <v>47</v>
      </c>
      <c r="J37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374" s="5">
        <v>11</v>
      </c>
      <c r="L374" s="5" t="s">
        <v>40</v>
      </c>
      <c r="M37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-7.3</v>
      </c>
      <c r="N374" s="5">
        <v>6.1</v>
      </c>
      <c r="O374" s="5">
        <v>71</v>
      </c>
      <c r="P37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74" s="5">
        <v>0</v>
      </c>
      <c r="R374" s="5">
        <v>0</v>
      </c>
      <c r="S374" s="5">
        <v>14.69</v>
      </c>
      <c r="T374" s="5">
        <v>77</v>
      </c>
      <c r="U374" s="5">
        <v>50</v>
      </c>
      <c r="V374" s="5" t="s">
        <v>243</v>
      </c>
      <c r="W374" s="5">
        <v>0</v>
      </c>
      <c r="X374" s="2"/>
      <c r="Y374" s="2"/>
      <c r="Z374" s="1"/>
    </row>
    <row r="375" spans="1:26" x14ac:dyDescent="0.2">
      <c r="A375" s="4">
        <v>253</v>
      </c>
      <c r="B375" s="5">
        <v>183</v>
      </c>
      <c r="C375" s="5">
        <v>1.9</v>
      </c>
      <c r="D375" s="5">
        <v>184.9</v>
      </c>
      <c r="E375" s="5" t="s">
        <v>239</v>
      </c>
      <c r="F37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34.9</v>
      </c>
      <c r="G375" s="5">
        <v>132.1</v>
      </c>
      <c r="H375" s="5">
        <v>7122</v>
      </c>
      <c r="I375" s="5" t="s">
        <v>31</v>
      </c>
      <c r="J37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</v>
      </c>
      <c r="K375" s="5">
        <v>10</v>
      </c>
      <c r="L375" s="5" t="s">
        <v>240</v>
      </c>
      <c r="M37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8.1999999999999993</v>
      </c>
      <c r="N375" s="5">
        <v>6.1</v>
      </c>
      <c r="O375" s="5">
        <v>76.599999999999994</v>
      </c>
      <c r="P37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75" s="5">
        <v>0</v>
      </c>
      <c r="R375" s="5">
        <v>0</v>
      </c>
      <c r="S375" s="5">
        <v>14.69</v>
      </c>
      <c r="T375" s="5">
        <v>77</v>
      </c>
      <c r="U375" s="5">
        <v>50</v>
      </c>
      <c r="V375" s="5" t="s">
        <v>25</v>
      </c>
      <c r="W375" s="5">
        <v>0</v>
      </c>
      <c r="X375" s="2"/>
      <c r="Y375" s="2"/>
      <c r="Z375" s="1"/>
    </row>
    <row r="376" spans="1:26" x14ac:dyDescent="0.2">
      <c r="A376" s="4">
        <v>243</v>
      </c>
      <c r="B376" s="5">
        <v>209.5</v>
      </c>
      <c r="C376" s="5">
        <v>7.4</v>
      </c>
      <c r="D376" s="5">
        <v>216.9</v>
      </c>
      <c r="E376" s="5" t="s">
        <v>235</v>
      </c>
      <c r="F37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-21.4</v>
      </c>
      <c r="G376" s="5">
        <v>132.1</v>
      </c>
      <c r="H376" s="5">
        <v>2663</v>
      </c>
      <c r="I376" s="5" t="s">
        <v>39</v>
      </c>
      <c r="J37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376" s="5">
        <v>17.7</v>
      </c>
      <c r="L376" s="5" t="s">
        <v>50</v>
      </c>
      <c r="M37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-2.7</v>
      </c>
      <c r="N376" s="5">
        <v>6.4</v>
      </c>
      <c r="O376" s="5">
        <v>98.3</v>
      </c>
      <c r="P37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76" s="5">
        <v>0</v>
      </c>
      <c r="R376" s="5">
        <v>0</v>
      </c>
      <c r="S376" s="5">
        <v>14.69</v>
      </c>
      <c r="T376" s="5">
        <v>77</v>
      </c>
      <c r="U376" s="5">
        <v>50</v>
      </c>
      <c r="V376" s="5" t="s">
        <v>25</v>
      </c>
      <c r="W376" s="5">
        <v>0</v>
      </c>
      <c r="X376" s="2"/>
      <c r="Y376" s="2"/>
      <c r="Z376" s="1"/>
    </row>
    <row r="377" spans="1:26" x14ac:dyDescent="0.2">
      <c r="A377" s="4">
        <v>483</v>
      </c>
      <c r="B377" s="5">
        <v>189.5</v>
      </c>
      <c r="C377" s="5">
        <v>2.2000000000000002</v>
      </c>
      <c r="D377" s="5">
        <v>191.8</v>
      </c>
      <c r="E377" s="5">
        <v>0</v>
      </c>
      <c r="F37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377" s="5">
        <v>131.4</v>
      </c>
      <c r="H377" s="5">
        <v>5517</v>
      </c>
      <c r="I377" s="5" t="s">
        <v>27</v>
      </c>
      <c r="J37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377" s="5">
        <v>20.5</v>
      </c>
      <c r="L377" s="5" t="s">
        <v>153</v>
      </c>
      <c r="M37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377" s="5">
        <v>7.1</v>
      </c>
      <c r="O377" s="5">
        <v>130.6</v>
      </c>
      <c r="P37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77" s="5" t="s">
        <v>335</v>
      </c>
      <c r="R377" s="5" t="s">
        <v>335</v>
      </c>
      <c r="S377" s="5">
        <v>14.69</v>
      </c>
      <c r="T377" s="5">
        <v>77</v>
      </c>
      <c r="U377" s="5">
        <v>50</v>
      </c>
      <c r="V377" s="5" t="s">
        <v>25</v>
      </c>
      <c r="W377" s="5">
        <v>0</v>
      </c>
      <c r="X377" s="2"/>
      <c r="Y377" s="2"/>
      <c r="Z377" s="1"/>
    </row>
    <row r="378" spans="1:26" x14ac:dyDescent="0.2">
      <c r="A378" s="4">
        <v>482</v>
      </c>
      <c r="B378" s="5">
        <v>192</v>
      </c>
      <c r="C378" s="5">
        <v>2.4</v>
      </c>
      <c r="D378" s="5">
        <v>194.4</v>
      </c>
      <c r="E378" s="5" t="s">
        <v>363</v>
      </c>
      <c r="F37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13.7</v>
      </c>
      <c r="G378" s="5">
        <v>131.4</v>
      </c>
      <c r="H378" s="5">
        <v>5103</v>
      </c>
      <c r="I378" s="5" t="s">
        <v>125</v>
      </c>
      <c r="J37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378" s="5">
        <v>20.5</v>
      </c>
      <c r="L378" s="5" t="s">
        <v>160</v>
      </c>
      <c r="M37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378" s="5">
        <v>7.1</v>
      </c>
      <c r="O378" s="5">
        <v>130.69999999999999</v>
      </c>
      <c r="P37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378" s="5" t="s">
        <v>335</v>
      </c>
      <c r="R378" s="5" t="s">
        <v>335</v>
      </c>
      <c r="S378" s="5">
        <v>14.69</v>
      </c>
      <c r="T378" s="5">
        <v>77</v>
      </c>
      <c r="U378" s="5">
        <v>50</v>
      </c>
      <c r="V378" s="5" t="s">
        <v>25</v>
      </c>
      <c r="W378" s="5">
        <v>0</v>
      </c>
      <c r="X378" s="2"/>
      <c r="Y378" s="2"/>
      <c r="Z378" s="1"/>
    </row>
    <row r="379" spans="1:26" x14ac:dyDescent="0.2">
      <c r="A379" s="4">
        <v>428</v>
      </c>
      <c r="B379" s="5">
        <v>211.2</v>
      </c>
      <c r="C379" s="5">
        <v>5.4</v>
      </c>
      <c r="D379" s="5">
        <v>216.6</v>
      </c>
      <c r="E379" s="5" t="s">
        <v>132</v>
      </c>
      <c r="F37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10.7</v>
      </c>
      <c r="G379" s="5">
        <v>131.4</v>
      </c>
      <c r="H379" s="5">
        <v>2413</v>
      </c>
      <c r="I379" s="5">
        <v>0</v>
      </c>
      <c r="J37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79" s="5">
        <v>23.7</v>
      </c>
      <c r="L379" s="5" t="s">
        <v>160</v>
      </c>
      <c r="M37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379" s="5">
        <v>7.1</v>
      </c>
      <c r="O379" s="5">
        <v>135.80000000000001</v>
      </c>
      <c r="P37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379" s="5" t="s">
        <v>335</v>
      </c>
      <c r="R379" s="5" t="s">
        <v>335</v>
      </c>
      <c r="S379" s="5">
        <v>14.69</v>
      </c>
      <c r="T379" s="5">
        <v>77</v>
      </c>
      <c r="U379" s="5">
        <v>50</v>
      </c>
      <c r="V379" s="5" t="s">
        <v>25</v>
      </c>
      <c r="W379" s="5">
        <v>0</v>
      </c>
      <c r="X379" s="2"/>
      <c r="Y379" s="2"/>
      <c r="Z379" s="1"/>
    </row>
    <row r="380" spans="1:26" x14ac:dyDescent="0.2">
      <c r="A380" s="4">
        <v>205</v>
      </c>
      <c r="B380" s="5">
        <v>189.5</v>
      </c>
      <c r="C380" s="5">
        <v>3.8</v>
      </c>
      <c r="D380" s="5">
        <v>193.3</v>
      </c>
      <c r="E380" s="5" t="s">
        <v>200</v>
      </c>
      <c r="F38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10.1</v>
      </c>
      <c r="G380" s="5">
        <v>130</v>
      </c>
      <c r="H380" s="5">
        <v>5183</v>
      </c>
      <c r="I380" s="5" t="s">
        <v>201</v>
      </c>
      <c r="J38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380" s="5">
        <v>13.1</v>
      </c>
      <c r="L380" s="5">
        <v>0</v>
      </c>
      <c r="M38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80" s="5">
        <v>6.2</v>
      </c>
      <c r="O380" s="5">
        <v>83.1</v>
      </c>
      <c r="P38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80" s="5">
        <v>0</v>
      </c>
      <c r="R380" s="5">
        <v>0</v>
      </c>
      <c r="S380" s="5">
        <v>14.69</v>
      </c>
      <c r="T380" s="5">
        <v>77</v>
      </c>
      <c r="U380" s="5">
        <v>50</v>
      </c>
      <c r="V380" s="5" t="s">
        <v>25</v>
      </c>
      <c r="W380" s="5">
        <v>0</v>
      </c>
      <c r="X380" s="2"/>
      <c r="Y380" s="2"/>
      <c r="Z380" s="1"/>
    </row>
    <row r="381" spans="1:26" x14ac:dyDescent="0.2">
      <c r="A381" s="4">
        <v>451</v>
      </c>
      <c r="B381" s="5">
        <v>198.8</v>
      </c>
      <c r="C381" s="5">
        <v>4.2</v>
      </c>
      <c r="D381" s="5">
        <v>203.1</v>
      </c>
      <c r="E381" s="5" t="s">
        <v>297</v>
      </c>
      <c r="F38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-28</v>
      </c>
      <c r="G381" s="5">
        <v>130</v>
      </c>
      <c r="H381" s="5">
        <v>3862</v>
      </c>
      <c r="I381" s="5" t="s">
        <v>100</v>
      </c>
      <c r="J38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381" s="5">
        <v>18.399999999999999</v>
      </c>
      <c r="L381" s="5" t="s">
        <v>117</v>
      </c>
      <c r="M38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381" s="5">
        <v>6.7</v>
      </c>
      <c r="O381" s="5">
        <v>109.2</v>
      </c>
      <c r="P38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81" s="5" t="s">
        <v>335</v>
      </c>
      <c r="R381" s="5" t="s">
        <v>335</v>
      </c>
      <c r="S381" s="5">
        <v>14.69</v>
      </c>
      <c r="T381" s="5">
        <v>77</v>
      </c>
      <c r="U381" s="5">
        <v>50</v>
      </c>
      <c r="V381" s="5" t="s">
        <v>25</v>
      </c>
      <c r="W381" s="5">
        <v>0</v>
      </c>
      <c r="X381" s="2"/>
      <c r="Y381" s="2"/>
      <c r="Z381" s="1"/>
    </row>
    <row r="382" spans="1:26" x14ac:dyDescent="0.2">
      <c r="A382" s="4">
        <v>330</v>
      </c>
      <c r="B382" s="5">
        <v>186.1</v>
      </c>
      <c r="C382" s="5">
        <v>2</v>
      </c>
      <c r="D382" s="5">
        <v>188.1</v>
      </c>
      <c r="E382" s="5" t="s">
        <v>284</v>
      </c>
      <c r="F38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25.9</v>
      </c>
      <c r="G382" s="5">
        <v>130</v>
      </c>
      <c r="H382" s="5">
        <v>5724</v>
      </c>
      <c r="I382" s="5" t="s">
        <v>130</v>
      </c>
      <c r="J38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382" s="5">
        <v>19.5</v>
      </c>
      <c r="L382" s="5" t="s">
        <v>115</v>
      </c>
      <c r="M38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8.6</v>
      </c>
      <c r="N382" s="5">
        <v>7</v>
      </c>
      <c r="O382" s="5">
        <v>124.5</v>
      </c>
      <c r="P38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82" s="5">
        <v>0</v>
      </c>
      <c r="R382" s="5">
        <v>0</v>
      </c>
      <c r="S382" s="5">
        <v>14.69</v>
      </c>
      <c r="T382" s="5">
        <v>77</v>
      </c>
      <c r="U382" s="5">
        <v>50</v>
      </c>
      <c r="V382" s="5" t="s">
        <v>25</v>
      </c>
      <c r="W382" s="5">
        <v>0</v>
      </c>
      <c r="X382" s="2"/>
      <c r="Y382" s="2"/>
      <c r="Z382" s="1"/>
    </row>
    <row r="383" spans="1:26" x14ac:dyDescent="0.2">
      <c r="A383" s="4">
        <v>334</v>
      </c>
      <c r="B383" s="5">
        <v>186.1</v>
      </c>
      <c r="C383" s="5">
        <v>2</v>
      </c>
      <c r="D383" s="5">
        <v>188.1</v>
      </c>
      <c r="E383" s="5" t="s">
        <v>201</v>
      </c>
      <c r="F38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12</v>
      </c>
      <c r="G383" s="5">
        <v>130</v>
      </c>
      <c r="H383" s="5">
        <v>5724</v>
      </c>
      <c r="I383" s="5" t="s">
        <v>130</v>
      </c>
      <c r="J38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383" s="5">
        <v>19.5</v>
      </c>
      <c r="L383" s="5" t="s">
        <v>125</v>
      </c>
      <c r="M38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4.3</v>
      </c>
      <c r="N383" s="5">
        <v>7</v>
      </c>
      <c r="O383" s="5">
        <v>124.5</v>
      </c>
      <c r="P38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83" s="5">
        <v>0</v>
      </c>
      <c r="R383" s="5">
        <v>0</v>
      </c>
      <c r="S383" s="5">
        <v>14.69</v>
      </c>
      <c r="T383" s="5">
        <v>77</v>
      </c>
      <c r="U383" s="5">
        <v>50</v>
      </c>
      <c r="V383" s="5" t="s">
        <v>25</v>
      </c>
      <c r="W383" s="5">
        <v>0</v>
      </c>
      <c r="X383" s="2"/>
      <c r="Y383" s="2"/>
      <c r="Z383" s="1"/>
    </row>
    <row r="384" spans="1:26" x14ac:dyDescent="0.2">
      <c r="A384" s="4">
        <v>466</v>
      </c>
      <c r="B384" s="5">
        <v>202.4</v>
      </c>
      <c r="C384" s="5">
        <v>3.7</v>
      </c>
      <c r="D384" s="5">
        <v>206.1</v>
      </c>
      <c r="E384" s="5" t="s">
        <v>37</v>
      </c>
      <c r="F38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4.9000000000000004</v>
      </c>
      <c r="G384" s="5">
        <v>130</v>
      </c>
      <c r="H384" s="5">
        <v>2827</v>
      </c>
      <c r="I384" s="5" t="s">
        <v>107</v>
      </c>
      <c r="J38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384" s="5">
        <v>26.8</v>
      </c>
      <c r="L384" s="5" t="s">
        <v>160</v>
      </c>
      <c r="M38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384" s="5">
        <v>7.5</v>
      </c>
      <c r="O384" s="5">
        <v>154.69999999999999</v>
      </c>
      <c r="P38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84" s="5" t="s">
        <v>335</v>
      </c>
      <c r="R384" s="5" t="s">
        <v>335</v>
      </c>
      <c r="S384" s="5">
        <v>14.69</v>
      </c>
      <c r="T384" s="5">
        <v>77</v>
      </c>
      <c r="U384" s="5">
        <v>50</v>
      </c>
      <c r="V384" s="5" t="s">
        <v>25</v>
      </c>
      <c r="W384" s="5">
        <v>0</v>
      </c>
      <c r="X384" s="2"/>
      <c r="Y384" s="2"/>
      <c r="Z384" s="1"/>
    </row>
    <row r="385" spans="1:26" x14ac:dyDescent="0.2">
      <c r="A385" s="4">
        <v>431</v>
      </c>
      <c r="B385" s="5">
        <v>196.6</v>
      </c>
      <c r="C385" s="5">
        <v>2.9</v>
      </c>
      <c r="D385" s="5">
        <v>199.5</v>
      </c>
      <c r="E385" s="5" t="s">
        <v>297</v>
      </c>
      <c r="F38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-28</v>
      </c>
      <c r="G385" s="5">
        <v>130</v>
      </c>
      <c r="H385" s="5">
        <v>3448</v>
      </c>
      <c r="I385" s="5" t="s">
        <v>153</v>
      </c>
      <c r="J38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-4.3</v>
      </c>
      <c r="K385" s="5">
        <v>26.8</v>
      </c>
      <c r="L385" s="5" t="s">
        <v>116</v>
      </c>
      <c r="M38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-7.1</v>
      </c>
      <c r="N385" s="5">
        <v>7.6</v>
      </c>
      <c r="O385" s="5">
        <v>158</v>
      </c>
      <c r="P38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385" s="5" t="s">
        <v>335</v>
      </c>
      <c r="R385" s="5" t="s">
        <v>335</v>
      </c>
      <c r="S385" s="5">
        <v>14.69</v>
      </c>
      <c r="T385" s="5">
        <v>77</v>
      </c>
      <c r="U385" s="5">
        <v>50</v>
      </c>
      <c r="V385" s="5" t="s">
        <v>25</v>
      </c>
      <c r="W385" s="5">
        <v>0</v>
      </c>
      <c r="X385" s="2"/>
      <c r="Y385" s="2"/>
      <c r="Z385" s="1"/>
    </row>
    <row r="386" spans="1:26" x14ac:dyDescent="0.2">
      <c r="A386" s="4">
        <v>265</v>
      </c>
      <c r="B386" s="5">
        <v>180.7</v>
      </c>
      <c r="C386" s="5">
        <v>0.5</v>
      </c>
      <c r="D386" s="5">
        <v>181.2</v>
      </c>
      <c r="E386" s="5" t="s">
        <v>249</v>
      </c>
      <c r="F38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-12.2</v>
      </c>
      <c r="G386" s="5">
        <v>130</v>
      </c>
      <c r="H386" s="5">
        <v>6346</v>
      </c>
      <c r="I386" s="5" t="s">
        <v>31</v>
      </c>
      <c r="J38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</v>
      </c>
      <c r="K386" s="5">
        <v>29.5</v>
      </c>
      <c r="L386" s="5" t="s">
        <v>40</v>
      </c>
      <c r="M38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-7.3</v>
      </c>
      <c r="N386" s="5">
        <v>8.1999999999999993</v>
      </c>
      <c r="O386" s="5">
        <v>192.4</v>
      </c>
      <c r="P38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86" s="5">
        <v>0</v>
      </c>
      <c r="R386" s="5">
        <v>0</v>
      </c>
      <c r="S386" s="5">
        <v>14.69</v>
      </c>
      <c r="T386" s="5">
        <v>77</v>
      </c>
      <c r="U386" s="5">
        <v>50</v>
      </c>
      <c r="V386" s="5" t="s">
        <v>243</v>
      </c>
      <c r="W386" s="5">
        <v>0</v>
      </c>
      <c r="X386" s="2"/>
      <c r="Y386" s="2"/>
      <c r="Z386" s="1"/>
    </row>
    <row r="387" spans="1:26" x14ac:dyDescent="0.2">
      <c r="A387" s="4">
        <v>99</v>
      </c>
      <c r="B387" s="5">
        <v>174.3</v>
      </c>
      <c r="C387" s="5">
        <v>0.7</v>
      </c>
      <c r="D387" s="5">
        <v>175</v>
      </c>
      <c r="E387" s="5" t="s">
        <v>97</v>
      </c>
      <c r="F38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7.1</v>
      </c>
      <c r="G387" s="5">
        <v>129.6</v>
      </c>
      <c r="H387" s="5">
        <v>8206</v>
      </c>
      <c r="I387" s="5" t="s">
        <v>36</v>
      </c>
      <c r="J38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387" s="5">
        <v>16.399999999999999</v>
      </c>
      <c r="L387" s="5">
        <v>0</v>
      </c>
      <c r="M38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87" s="5">
        <v>6.7</v>
      </c>
      <c r="O387" s="5">
        <v>112.4</v>
      </c>
      <c r="P38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87" s="5">
        <v>0</v>
      </c>
      <c r="R387" s="5">
        <v>0</v>
      </c>
      <c r="S387" s="5">
        <v>14.69</v>
      </c>
      <c r="T387" s="5">
        <v>77</v>
      </c>
      <c r="U387" s="5">
        <v>50</v>
      </c>
      <c r="V387" s="5" t="s">
        <v>25</v>
      </c>
      <c r="W387" s="5">
        <v>0</v>
      </c>
      <c r="X387" s="1"/>
      <c r="Y387" s="1"/>
      <c r="Z387" s="1"/>
    </row>
    <row r="388" spans="1:26" x14ac:dyDescent="0.2">
      <c r="A388" s="4">
        <v>36</v>
      </c>
      <c r="B388" s="5">
        <v>163.4</v>
      </c>
      <c r="C388" s="5">
        <v>0.5</v>
      </c>
      <c r="D388" s="5">
        <v>162.9</v>
      </c>
      <c r="E388" s="5" t="s">
        <v>60</v>
      </c>
      <c r="F38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14.4</v>
      </c>
      <c r="G388" s="5">
        <v>129.6</v>
      </c>
      <c r="H388" s="5">
        <v>10482</v>
      </c>
      <c r="I388" s="5" t="s">
        <v>27</v>
      </c>
      <c r="J38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388" s="5">
        <v>19.3</v>
      </c>
      <c r="L388" s="5">
        <v>0</v>
      </c>
      <c r="M38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88" s="5">
        <v>7</v>
      </c>
      <c r="O388" s="5">
        <v>128.9</v>
      </c>
      <c r="P38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88" s="5">
        <v>0</v>
      </c>
      <c r="R388" s="5">
        <v>0</v>
      </c>
      <c r="S388" s="5">
        <v>14.69</v>
      </c>
      <c r="T388" s="5">
        <v>77</v>
      </c>
      <c r="U388" s="5">
        <v>50</v>
      </c>
      <c r="V388" s="5" t="s">
        <v>25</v>
      </c>
      <c r="W388" s="5">
        <v>0</v>
      </c>
      <c r="X388" s="1"/>
      <c r="Y388" s="1"/>
      <c r="Z388" s="1"/>
    </row>
    <row r="389" spans="1:26" x14ac:dyDescent="0.2">
      <c r="A389" s="4">
        <v>439</v>
      </c>
      <c r="B389" s="5">
        <v>182.9</v>
      </c>
      <c r="C389" s="5">
        <v>3.4</v>
      </c>
      <c r="D389" s="5">
        <v>186.3</v>
      </c>
      <c r="E389" s="5" t="s">
        <v>343</v>
      </c>
      <c r="F38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-13.7</v>
      </c>
      <c r="G389" s="5">
        <v>128.6</v>
      </c>
      <c r="H389" s="5">
        <v>5724</v>
      </c>
      <c r="I389" s="5">
        <v>0</v>
      </c>
      <c r="J38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89" s="5">
        <v>11.1</v>
      </c>
      <c r="L389" s="5" t="s">
        <v>153</v>
      </c>
      <c r="M38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389" s="5">
        <v>5.9</v>
      </c>
      <c r="O389" s="5">
        <v>73</v>
      </c>
      <c r="P38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89" s="5" t="s">
        <v>335</v>
      </c>
      <c r="R389" s="5" t="s">
        <v>335</v>
      </c>
      <c r="S389" s="5">
        <v>14.69</v>
      </c>
      <c r="T389" s="5">
        <v>77</v>
      </c>
      <c r="U389" s="5">
        <v>50</v>
      </c>
      <c r="V389" s="5" t="s">
        <v>25</v>
      </c>
      <c r="W389" s="5">
        <v>0</v>
      </c>
      <c r="X389" s="2"/>
      <c r="Y389" s="2"/>
      <c r="Z389" s="1"/>
    </row>
    <row r="390" spans="1:26" x14ac:dyDescent="0.2">
      <c r="A390" s="4">
        <v>459</v>
      </c>
      <c r="B390" s="5">
        <v>175.6</v>
      </c>
      <c r="C390" s="5">
        <v>1.5</v>
      </c>
      <c r="D390" s="5">
        <v>177.1</v>
      </c>
      <c r="E390" s="5" t="s">
        <v>353</v>
      </c>
      <c r="F39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9.3000000000000007</v>
      </c>
      <c r="G390" s="5">
        <v>128.6</v>
      </c>
      <c r="H390" s="5">
        <v>7586</v>
      </c>
      <c r="I390" s="5" t="s">
        <v>132</v>
      </c>
      <c r="J39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390" s="5">
        <v>11.1</v>
      </c>
      <c r="L390" s="5">
        <v>0</v>
      </c>
      <c r="M39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90" s="5">
        <v>6.1</v>
      </c>
      <c r="O390" s="5">
        <v>79.3</v>
      </c>
      <c r="P39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90" s="5" t="s">
        <v>335</v>
      </c>
      <c r="R390" s="5" t="s">
        <v>335</v>
      </c>
      <c r="S390" s="5">
        <v>14.69</v>
      </c>
      <c r="T390" s="5">
        <v>77</v>
      </c>
      <c r="U390" s="5">
        <v>50</v>
      </c>
      <c r="V390" s="5" t="s">
        <v>25</v>
      </c>
      <c r="W390" s="5">
        <v>0</v>
      </c>
      <c r="X390" s="2"/>
      <c r="Y390" s="2"/>
      <c r="Z390" s="1"/>
    </row>
    <row r="391" spans="1:26" x14ac:dyDescent="0.2">
      <c r="A391" s="4">
        <v>326</v>
      </c>
      <c r="B391" s="5">
        <v>194.6</v>
      </c>
      <c r="C391" s="5">
        <v>6.2</v>
      </c>
      <c r="D391" s="5">
        <v>200.8</v>
      </c>
      <c r="E391" s="5" t="s">
        <v>281</v>
      </c>
      <c r="F39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3.2</v>
      </c>
      <c r="G391" s="5">
        <v>128.6</v>
      </c>
      <c r="H391" s="5">
        <v>3655</v>
      </c>
      <c r="I391" s="5" t="s">
        <v>125</v>
      </c>
      <c r="J39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391" s="5">
        <v>14.2</v>
      </c>
      <c r="L391" s="5">
        <v>0</v>
      </c>
      <c r="M39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91" s="5">
        <v>6</v>
      </c>
      <c r="O391" s="5">
        <v>79.5</v>
      </c>
      <c r="P39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391" s="5">
        <v>0</v>
      </c>
      <c r="R391" s="5">
        <v>0</v>
      </c>
      <c r="S391" s="5">
        <v>14.69</v>
      </c>
      <c r="T391" s="5">
        <v>77</v>
      </c>
      <c r="U391" s="5">
        <v>50</v>
      </c>
      <c r="V391" s="5" t="s">
        <v>25</v>
      </c>
      <c r="W391" s="5">
        <v>0</v>
      </c>
      <c r="X391" s="2"/>
      <c r="Y391" s="2"/>
      <c r="Z391" s="1"/>
    </row>
    <row r="392" spans="1:26" x14ac:dyDescent="0.2">
      <c r="A392" s="4">
        <v>424</v>
      </c>
      <c r="B392" s="5">
        <v>208.5</v>
      </c>
      <c r="C392" s="5">
        <v>6</v>
      </c>
      <c r="D392" s="5">
        <v>214.5</v>
      </c>
      <c r="E392" s="5" t="s">
        <v>336</v>
      </c>
      <c r="F39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-15.6</v>
      </c>
      <c r="G392" s="5">
        <v>128.6</v>
      </c>
      <c r="H392" s="5">
        <v>2000</v>
      </c>
      <c r="I392" s="5">
        <v>0</v>
      </c>
      <c r="J39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92" s="5">
        <v>24.7</v>
      </c>
      <c r="L392" s="5" t="s">
        <v>153</v>
      </c>
      <c r="M39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392" s="5">
        <v>7</v>
      </c>
      <c r="O392" s="5">
        <v>133.5</v>
      </c>
      <c r="P39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92" s="5" t="s">
        <v>335</v>
      </c>
      <c r="R392" s="5" t="s">
        <v>335</v>
      </c>
      <c r="S392" s="5">
        <v>14.69</v>
      </c>
      <c r="T392" s="5">
        <v>77</v>
      </c>
      <c r="U392" s="5">
        <v>50</v>
      </c>
      <c r="V392" s="5" t="s">
        <v>25</v>
      </c>
      <c r="W392" s="5">
        <v>0</v>
      </c>
      <c r="X392" s="2"/>
      <c r="Y392" s="2"/>
      <c r="Z392" s="1"/>
    </row>
    <row r="393" spans="1:26" x14ac:dyDescent="0.2">
      <c r="A393" s="4">
        <v>370</v>
      </c>
      <c r="B393" s="5">
        <v>185.6</v>
      </c>
      <c r="C393" s="5">
        <v>7.7</v>
      </c>
      <c r="D393" s="5">
        <v>193.3</v>
      </c>
      <c r="E393" s="5" t="s">
        <v>187</v>
      </c>
      <c r="F39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-1.6</v>
      </c>
      <c r="G393" s="5">
        <v>127.1</v>
      </c>
      <c r="H393" s="5">
        <v>3862</v>
      </c>
      <c r="I393" s="5" t="s">
        <v>125</v>
      </c>
      <c r="J39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393" s="5">
        <v>11.1</v>
      </c>
      <c r="L393" s="5" t="s">
        <v>73</v>
      </c>
      <c r="M39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-1.4</v>
      </c>
      <c r="N393" s="5">
        <v>5.5</v>
      </c>
      <c r="O393" s="5">
        <v>60.1</v>
      </c>
      <c r="P39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93" s="5">
        <v>0</v>
      </c>
      <c r="R393" s="5">
        <v>0</v>
      </c>
      <c r="S393" s="5">
        <v>14.69</v>
      </c>
      <c r="T393" s="5">
        <v>77</v>
      </c>
      <c r="U393" s="5">
        <v>50</v>
      </c>
      <c r="V393" s="5" t="s">
        <v>25</v>
      </c>
      <c r="W393" s="5">
        <v>0</v>
      </c>
      <c r="X393" s="2"/>
      <c r="Y393" s="2"/>
      <c r="Z393" s="1"/>
    </row>
    <row r="394" spans="1:26" x14ac:dyDescent="0.2">
      <c r="A394" s="4">
        <v>455</v>
      </c>
      <c r="B394" s="5">
        <v>185.7</v>
      </c>
      <c r="C394" s="5">
        <v>2.8</v>
      </c>
      <c r="D394" s="5">
        <v>188.6</v>
      </c>
      <c r="E394" s="5" t="s">
        <v>75</v>
      </c>
      <c r="F39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-9.4</v>
      </c>
      <c r="G394" s="5">
        <v>127.1</v>
      </c>
      <c r="H394" s="5">
        <v>5103</v>
      </c>
      <c r="I394" s="5">
        <v>0</v>
      </c>
      <c r="J39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94" s="5">
        <v>17.399999999999999</v>
      </c>
      <c r="L394" s="5" t="s">
        <v>266</v>
      </c>
      <c r="M39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394" s="5">
        <v>6.6</v>
      </c>
      <c r="O394" s="5">
        <v>104.6</v>
      </c>
      <c r="P39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94" s="5" t="s">
        <v>335</v>
      </c>
      <c r="R394" s="5" t="s">
        <v>335</v>
      </c>
      <c r="S394" s="5">
        <v>14.69</v>
      </c>
      <c r="T394" s="5">
        <v>77</v>
      </c>
      <c r="U394" s="5">
        <v>50</v>
      </c>
      <c r="V394" s="5" t="s">
        <v>25</v>
      </c>
      <c r="W394" s="5">
        <v>0</v>
      </c>
      <c r="X394" s="2"/>
      <c r="Y394" s="2"/>
      <c r="Z394" s="1"/>
    </row>
    <row r="395" spans="1:26" x14ac:dyDescent="0.2">
      <c r="A395" s="4">
        <v>346</v>
      </c>
      <c r="B395" s="5">
        <v>183.8</v>
      </c>
      <c r="C395" s="5">
        <v>2.4</v>
      </c>
      <c r="D395" s="5">
        <v>186.2</v>
      </c>
      <c r="E395" s="5" t="s">
        <v>293</v>
      </c>
      <c r="F39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20.9</v>
      </c>
      <c r="G395" s="5">
        <v>127.1</v>
      </c>
      <c r="H395" s="5">
        <v>5103</v>
      </c>
      <c r="I395" s="5" t="s">
        <v>130</v>
      </c>
      <c r="J39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-2.1</v>
      </c>
      <c r="K395" s="5">
        <v>21.6</v>
      </c>
      <c r="L395" s="5" t="s">
        <v>97</v>
      </c>
      <c r="M39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7.1</v>
      </c>
      <c r="N395" s="5">
        <v>7</v>
      </c>
      <c r="O395" s="5">
        <v>128.6</v>
      </c>
      <c r="P39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395" s="5">
        <v>0</v>
      </c>
      <c r="R395" s="5">
        <v>0</v>
      </c>
      <c r="S395" s="5">
        <v>14.69</v>
      </c>
      <c r="T395" s="5">
        <v>77</v>
      </c>
      <c r="U395" s="5">
        <v>50</v>
      </c>
      <c r="V395" s="5" t="s">
        <v>25</v>
      </c>
      <c r="W395" s="5">
        <v>0</v>
      </c>
      <c r="X395" s="2"/>
      <c r="Y395" s="2"/>
      <c r="Z395" s="1"/>
    </row>
    <row r="396" spans="1:26" x14ac:dyDescent="0.2">
      <c r="A396" s="4">
        <v>88</v>
      </c>
      <c r="B396" s="5">
        <v>194.2</v>
      </c>
      <c r="C396" s="5">
        <v>6.3</v>
      </c>
      <c r="D396" s="5">
        <v>200.4</v>
      </c>
      <c r="E396" s="5">
        <v>0</v>
      </c>
      <c r="F39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396" s="5">
        <v>126.5</v>
      </c>
      <c r="H396" s="5">
        <v>3275</v>
      </c>
      <c r="I396" s="5">
        <v>0</v>
      </c>
      <c r="J39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96" s="5">
        <v>16.399999999999999</v>
      </c>
      <c r="L396" s="5">
        <v>0</v>
      </c>
      <c r="M39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396" s="5">
        <v>6.1</v>
      </c>
      <c r="O396" s="5">
        <v>87.3</v>
      </c>
      <c r="P39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396" s="5">
        <v>0</v>
      </c>
      <c r="R396" s="5">
        <v>0</v>
      </c>
      <c r="S396" s="5">
        <v>14.69</v>
      </c>
      <c r="T396" s="5">
        <v>77</v>
      </c>
      <c r="U396" s="5">
        <v>50</v>
      </c>
      <c r="V396" s="5" t="s">
        <v>25</v>
      </c>
      <c r="W396" s="5">
        <v>0</v>
      </c>
      <c r="X396" s="1"/>
      <c r="Y396" s="1"/>
      <c r="Z396" s="1"/>
    </row>
    <row r="397" spans="1:26" x14ac:dyDescent="0.2">
      <c r="A397" s="4">
        <v>70</v>
      </c>
      <c r="B397" s="5">
        <v>190.4</v>
      </c>
      <c r="C397" s="5">
        <v>4.5999999999999996</v>
      </c>
      <c r="D397" s="5">
        <v>195</v>
      </c>
      <c r="E397" s="5" t="s">
        <v>81</v>
      </c>
      <c r="F39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-33.1</v>
      </c>
      <c r="G397" s="5">
        <v>126.5</v>
      </c>
      <c r="H397" s="5">
        <v>4034</v>
      </c>
      <c r="I397" s="5">
        <v>0</v>
      </c>
      <c r="J39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97" s="5">
        <v>16.399999999999999</v>
      </c>
      <c r="L397" s="5" t="s">
        <v>45</v>
      </c>
      <c r="M39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397" s="5">
        <v>6.3</v>
      </c>
      <c r="O397" s="5">
        <v>92.2</v>
      </c>
      <c r="P39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97" s="5">
        <v>0</v>
      </c>
      <c r="R397" s="5">
        <v>0</v>
      </c>
      <c r="S397" s="5">
        <v>14.69</v>
      </c>
      <c r="T397" s="5">
        <v>77</v>
      </c>
      <c r="U397" s="5">
        <v>50</v>
      </c>
      <c r="V397" s="5" t="s">
        <v>25</v>
      </c>
      <c r="W397" s="5">
        <v>0</v>
      </c>
      <c r="X397" s="1"/>
      <c r="Y397" s="1"/>
      <c r="Z397" s="1"/>
    </row>
    <row r="398" spans="1:26" x14ac:dyDescent="0.2">
      <c r="A398" s="4">
        <v>69</v>
      </c>
      <c r="B398" s="5">
        <v>150.6</v>
      </c>
      <c r="C398" s="5">
        <v>0.8</v>
      </c>
      <c r="D398" s="5">
        <v>149.80000000000001</v>
      </c>
      <c r="E398" s="5" t="s">
        <v>35</v>
      </c>
      <c r="F39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-13.1</v>
      </c>
      <c r="G398" s="5">
        <v>126.5</v>
      </c>
      <c r="H398" s="5">
        <v>9344</v>
      </c>
      <c r="I398" s="5">
        <v>0</v>
      </c>
      <c r="J39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398" s="5">
        <v>27.9</v>
      </c>
      <c r="L398" s="5" t="s">
        <v>28</v>
      </c>
      <c r="M39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398" s="5">
        <v>7.5</v>
      </c>
      <c r="O398" s="5">
        <v>164.1</v>
      </c>
      <c r="P39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398" s="5">
        <v>0</v>
      </c>
      <c r="R398" s="5">
        <v>0</v>
      </c>
      <c r="S398" s="5">
        <v>14.69</v>
      </c>
      <c r="T398" s="5">
        <v>77</v>
      </c>
      <c r="U398" s="5">
        <v>50</v>
      </c>
      <c r="V398" s="5" t="s">
        <v>25</v>
      </c>
      <c r="W398" s="5">
        <v>0</v>
      </c>
      <c r="X398" s="1"/>
      <c r="Y398" s="1"/>
      <c r="Z398" s="1"/>
    </row>
    <row r="399" spans="1:26" x14ac:dyDescent="0.2">
      <c r="A399" s="4">
        <v>327</v>
      </c>
      <c r="B399" s="5">
        <v>188</v>
      </c>
      <c r="C399" s="5">
        <v>8.4</v>
      </c>
      <c r="D399" s="5">
        <v>196.4</v>
      </c>
      <c r="E399" s="5" t="s">
        <v>282</v>
      </c>
      <c r="F39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-8.1</v>
      </c>
      <c r="G399" s="5">
        <v>125.7</v>
      </c>
      <c r="H399" s="5">
        <v>3241</v>
      </c>
      <c r="I399" s="5" t="s">
        <v>100</v>
      </c>
      <c r="J39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399" s="5">
        <v>13.2</v>
      </c>
      <c r="L399" s="5" t="s">
        <v>266</v>
      </c>
      <c r="M39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399" s="5">
        <v>5.6</v>
      </c>
      <c r="O399" s="5">
        <v>66.7</v>
      </c>
      <c r="P39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399" s="5">
        <v>0</v>
      </c>
      <c r="R399" s="5">
        <v>0</v>
      </c>
      <c r="S399" s="5">
        <v>14.69</v>
      </c>
      <c r="T399" s="5">
        <v>77</v>
      </c>
      <c r="U399" s="5">
        <v>50</v>
      </c>
      <c r="V399" s="5" t="s">
        <v>25</v>
      </c>
      <c r="W399" s="5">
        <v>0</v>
      </c>
      <c r="X399" s="2"/>
      <c r="Y399" s="2"/>
      <c r="Z399" s="1"/>
    </row>
    <row r="400" spans="1:26" x14ac:dyDescent="0.2">
      <c r="A400" s="4">
        <v>316</v>
      </c>
      <c r="B400" s="5">
        <v>193.1</v>
      </c>
      <c r="C400" s="5">
        <v>6.3</v>
      </c>
      <c r="D400" s="5">
        <v>199.5</v>
      </c>
      <c r="E400" s="5" t="s">
        <v>273</v>
      </c>
      <c r="F40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44.3</v>
      </c>
      <c r="G400" s="5">
        <v>125.7</v>
      </c>
      <c r="H400" s="5">
        <v>3241</v>
      </c>
      <c r="I400" s="5" t="s">
        <v>27</v>
      </c>
      <c r="J40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400" s="5">
        <v>17.399999999999999</v>
      </c>
      <c r="L400" s="5" t="s">
        <v>31</v>
      </c>
      <c r="M40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400" s="5">
        <v>6.2</v>
      </c>
      <c r="O400" s="5">
        <v>90.4</v>
      </c>
      <c r="P40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00" s="5">
        <v>0</v>
      </c>
      <c r="R400" s="5">
        <v>0</v>
      </c>
      <c r="S400" s="5">
        <v>14.69</v>
      </c>
      <c r="T400" s="5">
        <v>77</v>
      </c>
      <c r="U400" s="5">
        <v>50</v>
      </c>
      <c r="V400" s="5" t="s">
        <v>25</v>
      </c>
      <c r="W400" s="5">
        <v>0</v>
      </c>
      <c r="X400" s="2"/>
      <c r="Y400" s="2"/>
      <c r="Z400" s="1"/>
    </row>
    <row r="401" spans="1:26" x14ac:dyDescent="0.2">
      <c r="A401" s="4">
        <v>417</v>
      </c>
      <c r="B401" s="5">
        <v>176</v>
      </c>
      <c r="C401" s="5">
        <v>1.5</v>
      </c>
      <c r="D401" s="5">
        <v>177.5</v>
      </c>
      <c r="E401" s="5" t="s">
        <v>216</v>
      </c>
      <c r="F40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1.8</v>
      </c>
      <c r="G401" s="5">
        <v>125.7</v>
      </c>
      <c r="H401" s="5">
        <v>6344</v>
      </c>
      <c r="I401" s="5" t="s">
        <v>100</v>
      </c>
      <c r="J40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401" s="5">
        <v>18.399999999999999</v>
      </c>
      <c r="L401" s="5">
        <v>0</v>
      </c>
      <c r="M40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01" s="5">
        <v>6.7</v>
      </c>
      <c r="O401" s="5">
        <v>112.1</v>
      </c>
      <c r="P40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01" s="5">
        <v>0</v>
      </c>
      <c r="R401" s="5">
        <v>0</v>
      </c>
      <c r="S401" s="5">
        <v>14.69</v>
      </c>
      <c r="T401" s="5">
        <v>77</v>
      </c>
      <c r="U401" s="5">
        <v>50</v>
      </c>
      <c r="V401" s="5" t="s">
        <v>25</v>
      </c>
      <c r="W401" s="5">
        <v>0</v>
      </c>
      <c r="X401" s="2"/>
      <c r="Y401" s="2"/>
      <c r="Z401" s="1"/>
    </row>
    <row r="402" spans="1:26" x14ac:dyDescent="0.2">
      <c r="A402" s="4">
        <v>377</v>
      </c>
      <c r="B402" s="5">
        <v>199.9</v>
      </c>
      <c r="C402" s="5">
        <v>6.3</v>
      </c>
      <c r="D402" s="5">
        <v>206.2</v>
      </c>
      <c r="E402" s="5" t="s">
        <v>311</v>
      </c>
      <c r="F40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-39.1</v>
      </c>
      <c r="G402" s="5">
        <v>125.7</v>
      </c>
      <c r="H402" s="5">
        <v>2413</v>
      </c>
      <c r="I402" s="5" t="s">
        <v>112</v>
      </c>
      <c r="J40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402" s="5">
        <v>22.6</v>
      </c>
      <c r="L402" s="5" t="s">
        <v>117</v>
      </c>
      <c r="M40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402" s="5">
        <v>6.7</v>
      </c>
      <c r="O402" s="5">
        <v>116.8</v>
      </c>
      <c r="P40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02" s="5">
        <v>0</v>
      </c>
      <c r="R402" s="5">
        <v>0</v>
      </c>
      <c r="S402" s="5">
        <v>14.69</v>
      </c>
      <c r="T402" s="5">
        <v>77</v>
      </c>
      <c r="U402" s="5">
        <v>50</v>
      </c>
      <c r="V402" s="5" t="s">
        <v>25</v>
      </c>
      <c r="W402" s="5">
        <v>0</v>
      </c>
      <c r="X402" s="2"/>
      <c r="Y402" s="2"/>
      <c r="Z402" s="1"/>
    </row>
    <row r="403" spans="1:26" x14ac:dyDescent="0.2">
      <c r="A403" s="4">
        <v>460</v>
      </c>
      <c r="B403" s="5">
        <v>176.8</v>
      </c>
      <c r="C403" s="5">
        <v>1.8</v>
      </c>
      <c r="D403" s="5">
        <v>178.6</v>
      </c>
      <c r="E403" s="5" t="s">
        <v>324</v>
      </c>
      <c r="F40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1.9</v>
      </c>
      <c r="G403" s="5">
        <v>125.7</v>
      </c>
      <c r="H403" s="5">
        <v>5724</v>
      </c>
      <c r="I403" s="5" t="s">
        <v>112</v>
      </c>
      <c r="J40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403" s="5">
        <v>22.6</v>
      </c>
      <c r="L403" s="5" t="s">
        <v>125</v>
      </c>
      <c r="M40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4.3</v>
      </c>
      <c r="N403" s="5">
        <v>7</v>
      </c>
      <c r="O403" s="5">
        <v>131.9</v>
      </c>
      <c r="P40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03" s="5" t="s">
        <v>335</v>
      </c>
      <c r="R403" s="5" t="s">
        <v>335</v>
      </c>
      <c r="S403" s="5">
        <v>14.69</v>
      </c>
      <c r="T403" s="5">
        <v>77</v>
      </c>
      <c r="U403" s="5">
        <v>50</v>
      </c>
      <c r="V403" s="5" t="s">
        <v>25</v>
      </c>
      <c r="W403" s="5">
        <v>0</v>
      </c>
      <c r="X403" s="2"/>
      <c r="Y403" s="2"/>
      <c r="Z403" s="1"/>
    </row>
    <row r="404" spans="1:26" x14ac:dyDescent="0.2">
      <c r="A404" s="4">
        <v>467</v>
      </c>
      <c r="B404" s="5">
        <v>184</v>
      </c>
      <c r="C404" s="5">
        <v>2.6</v>
      </c>
      <c r="D404" s="5">
        <v>186.6</v>
      </c>
      <c r="E404" s="5" t="s">
        <v>348</v>
      </c>
      <c r="F40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-31.9</v>
      </c>
      <c r="G404" s="5">
        <v>125.7</v>
      </c>
      <c r="H404" s="5">
        <v>4482</v>
      </c>
      <c r="I404" s="5">
        <v>0</v>
      </c>
      <c r="J40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04" s="5">
        <v>23.7</v>
      </c>
      <c r="L404" s="5" t="s">
        <v>45</v>
      </c>
      <c r="M40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404" s="5">
        <v>7.1</v>
      </c>
      <c r="O404" s="5">
        <v>135.19999999999999</v>
      </c>
      <c r="P40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404" s="5" t="s">
        <v>335</v>
      </c>
      <c r="R404" s="5" t="s">
        <v>335</v>
      </c>
      <c r="S404" s="5">
        <v>14.69</v>
      </c>
      <c r="T404" s="5">
        <v>77</v>
      </c>
      <c r="U404" s="5">
        <v>50</v>
      </c>
      <c r="V404" s="5" t="s">
        <v>25</v>
      </c>
      <c r="W404" s="5">
        <v>0</v>
      </c>
      <c r="X404" s="2"/>
      <c r="Y404" s="2"/>
      <c r="Z404" s="1"/>
    </row>
    <row r="405" spans="1:26" x14ac:dyDescent="0.2">
      <c r="A405" s="4">
        <v>354</v>
      </c>
      <c r="B405" s="5">
        <v>165.4</v>
      </c>
      <c r="C405" s="5">
        <v>0.6</v>
      </c>
      <c r="D405" s="5">
        <v>166</v>
      </c>
      <c r="E405" s="5" t="s">
        <v>70</v>
      </c>
      <c r="F40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15.3</v>
      </c>
      <c r="G405" s="5">
        <v>125.7</v>
      </c>
      <c r="H405" s="5">
        <v>6137</v>
      </c>
      <c r="I405" s="5" t="s">
        <v>110</v>
      </c>
      <c r="J40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405" s="5">
        <v>28.9</v>
      </c>
      <c r="L405" s="5" t="s">
        <v>115</v>
      </c>
      <c r="M40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8.6</v>
      </c>
      <c r="N405" s="5">
        <v>7.5</v>
      </c>
      <c r="O405" s="5">
        <v>165.3</v>
      </c>
      <c r="P40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05" s="5">
        <v>0</v>
      </c>
      <c r="R405" s="5">
        <v>0</v>
      </c>
      <c r="S405" s="5">
        <v>14.69</v>
      </c>
      <c r="T405" s="5">
        <v>77</v>
      </c>
      <c r="U405" s="5">
        <v>50</v>
      </c>
      <c r="V405" s="5" t="s">
        <v>25</v>
      </c>
      <c r="W405" s="5">
        <v>0</v>
      </c>
      <c r="X405" s="2"/>
      <c r="Y405" s="2"/>
      <c r="Z405" s="1"/>
    </row>
    <row r="406" spans="1:26" x14ac:dyDescent="0.2">
      <c r="A406" s="4">
        <v>373</v>
      </c>
      <c r="B406" s="5">
        <v>167.4</v>
      </c>
      <c r="C406" s="5">
        <v>1.1000000000000001</v>
      </c>
      <c r="D406" s="5">
        <v>168.5</v>
      </c>
      <c r="E406" s="5" t="s">
        <v>308</v>
      </c>
      <c r="F40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9.4</v>
      </c>
      <c r="G406" s="5">
        <v>124.3</v>
      </c>
      <c r="H406" s="5">
        <v>8000</v>
      </c>
      <c r="I406" s="5" t="s">
        <v>117</v>
      </c>
      <c r="J40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-8.6</v>
      </c>
      <c r="K406" s="5">
        <v>13.2</v>
      </c>
      <c r="L406" s="5" t="s">
        <v>287</v>
      </c>
      <c r="M40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5.7</v>
      </c>
      <c r="N406" s="5">
        <v>6.1</v>
      </c>
      <c r="O406" s="5">
        <v>85.4</v>
      </c>
      <c r="P40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06" s="5">
        <v>0</v>
      </c>
      <c r="R406" s="5">
        <v>0</v>
      </c>
      <c r="S406" s="5">
        <v>14.69</v>
      </c>
      <c r="T406" s="5">
        <v>77</v>
      </c>
      <c r="U406" s="5">
        <v>50</v>
      </c>
      <c r="V406" s="5" t="s">
        <v>25</v>
      </c>
      <c r="W406" s="5">
        <v>0</v>
      </c>
      <c r="X406" s="2"/>
      <c r="Y406" s="2"/>
      <c r="Z406" s="1"/>
    </row>
    <row r="407" spans="1:26" x14ac:dyDescent="0.2">
      <c r="A407" s="4">
        <v>393</v>
      </c>
      <c r="B407" s="5">
        <v>189.5</v>
      </c>
      <c r="C407" s="5">
        <v>3.4</v>
      </c>
      <c r="D407" s="5">
        <v>192.9</v>
      </c>
      <c r="E407" s="5" t="s">
        <v>320</v>
      </c>
      <c r="F40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-12.6</v>
      </c>
      <c r="G407" s="5">
        <v>124.3</v>
      </c>
      <c r="H407" s="5">
        <v>2827</v>
      </c>
      <c r="I407" s="5" t="s">
        <v>100</v>
      </c>
      <c r="J40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2.1</v>
      </c>
      <c r="K407" s="5">
        <v>28.9</v>
      </c>
      <c r="L407" s="5" t="s">
        <v>153</v>
      </c>
      <c r="M40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-4.3</v>
      </c>
      <c r="N407" s="5">
        <v>7.4</v>
      </c>
      <c r="O407" s="5">
        <v>154.30000000000001</v>
      </c>
      <c r="P40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07" s="5">
        <v>0</v>
      </c>
      <c r="R407" s="5">
        <v>0</v>
      </c>
      <c r="S407" s="5">
        <v>14.69</v>
      </c>
      <c r="T407" s="5">
        <v>77</v>
      </c>
      <c r="U407" s="5">
        <v>50</v>
      </c>
      <c r="V407" s="5" t="s">
        <v>25</v>
      </c>
      <c r="W407" s="5">
        <v>0</v>
      </c>
      <c r="X407" s="2"/>
      <c r="Y407" s="2"/>
      <c r="Z407" s="1"/>
    </row>
    <row r="408" spans="1:26" x14ac:dyDescent="0.2">
      <c r="A408" s="4">
        <v>57</v>
      </c>
      <c r="B408" s="5">
        <v>157.6</v>
      </c>
      <c r="C408" s="5">
        <v>0.2</v>
      </c>
      <c r="D408" s="5">
        <v>157.4</v>
      </c>
      <c r="E408" s="5" t="s">
        <v>74</v>
      </c>
      <c r="F40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-6.6</v>
      </c>
      <c r="G408" s="5">
        <v>123.5</v>
      </c>
      <c r="H408" s="5">
        <v>9724</v>
      </c>
      <c r="I408" s="5" t="s">
        <v>24</v>
      </c>
      <c r="J40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408" s="5">
        <v>19.3</v>
      </c>
      <c r="L408" s="5">
        <v>0</v>
      </c>
      <c r="M40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08" s="5">
        <v>6.7</v>
      </c>
      <c r="O408" s="5">
        <v>117.3</v>
      </c>
      <c r="P40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408" s="5">
        <v>0</v>
      </c>
      <c r="R408" s="5">
        <v>0</v>
      </c>
      <c r="S408" s="5">
        <v>14.69</v>
      </c>
      <c r="T408" s="5">
        <v>77</v>
      </c>
      <c r="U408" s="5">
        <v>50</v>
      </c>
      <c r="V408" s="5" t="s">
        <v>25</v>
      </c>
      <c r="W408" s="5">
        <v>0</v>
      </c>
      <c r="X408" s="1"/>
      <c r="Y408" s="1"/>
      <c r="Z408" s="1"/>
    </row>
    <row r="409" spans="1:26" x14ac:dyDescent="0.2">
      <c r="A409" s="4">
        <v>49</v>
      </c>
      <c r="B409" s="5">
        <v>139.30000000000001</v>
      </c>
      <c r="C409" s="5">
        <v>1.3</v>
      </c>
      <c r="D409" s="5">
        <v>138</v>
      </c>
      <c r="E409" s="5" t="s">
        <v>69</v>
      </c>
      <c r="F40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-30.5</v>
      </c>
      <c r="G409" s="5">
        <v>123.5</v>
      </c>
      <c r="H409" s="5">
        <v>12000</v>
      </c>
      <c r="I409" s="5" t="s">
        <v>24</v>
      </c>
      <c r="J40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409" s="5">
        <v>27.9</v>
      </c>
      <c r="L409" s="5" t="s">
        <v>45</v>
      </c>
      <c r="M40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409" s="5">
        <v>7.3</v>
      </c>
      <c r="O409" s="5">
        <v>156.1</v>
      </c>
      <c r="P40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09" s="5">
        <v>0</v>
      </c>
      <c r="R409" s="5">
        <v>0</v>
      </c>
      <c r="S409" s="5">
        <v>14.69</v>
      </c>
      <c r="T409" s="5">
        <v>77</v>
      </c>
      <c r="U409" s="5">
        <v>50</v>
      </c>
      <c r="V409" s="5" t="s">
        <v>25</v>
      </c>
      <c r="W409" s="5">
        <v>0</v>
      </c>
      <c r="X409" s="1"/>
      <c r="Y409" s="1"/>
      <c r="Z409" s="1"/>
    </row>
    <row r="410" spans="1:26" x14ac:dyDescent="0.2">
      <c r="A410" s="4">
        <v>375</v>
      </c>
      <c r="B410" s="5">
        <v>187.3</v>
      </c>
      <c r="C410" s="5">
        <v>4.5999999999999996</v>
      </c>
      <c r="D410" s="5">
        <v>191.9</v>
      </c>
      <c r="E410" s="5" t="s">
        <v>309</v>
      </c>
      <c r="F41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10.9</v>
      </c>
      <c r="G410" s="5">
        <v>121.4</v>
      </c>
      <c r="H410" s="5">
        <v>2827</v>
      </c>
      <c r="I410" s="5" t="s">
        <v>27</v>
      </c>
      <c r="J41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410" s="5">
        <v>25.8</v>
      </c>
      <c r="L410" s="5">
        <v>0</v>
      </c>
      <c r="M41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10" s="5">
        <v>6.8</v>
      </c>
      <c r="O410" s="5">
        <v>129.1</v>
      </c>
      <c r="P41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10" s="5">
        <v>0</v>
      </c>
      <c r="R410" s="5">
        <v>0</v>
      </c>
      <c r="S410" s="5">
        <v>14.69</v>
      </c>
      <c r="T410" s="5">
        <v>77</v>
      </c>
      <c r="U410" s="5">
        <v>50</v>
      </c>
      <c r="V410" s="5" t="s">
        <v>25</v>
      </c>
      <c r="W410" s="5">
        <v>0</v>
      </c>
      <c r="X410" s="2"/>
      <c r="Y410" s="2"/>
      <c r="Z410" s="1"/>
    </row>
    <row r="411" spans="1:26" x14ac:dyDescent="0.2">
      <c r="A411" s="4">
        <v>401</v>
      </c>
      <c r="B411" s="5">
        <v>154</v>
      </c>
      <c r="C411" s="5">
        <v>0</v>
      </c>
      <c r="D411" s="5">
        <v>154</v>
      </c>
      <c r="E411" s="5" t="s">
        <v>108</v>
      </c>
      <c r="F41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11</v>
      </c>
      <c r="G411" s="5">
        <v>121.4</v>
      </c>
      <c r="H411" s="5">
        <v>7379</v>
      </c>
      <c r="I411" s="5" t="s">
        <v>115</v>
      </c>
      <c r="J41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411" s="5">
        <v>27.9</v>
      </c>
      <c r="L411" s="5" t="s">
        <v>275</v>
      </c>
      <c r="M41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1.4</v>
      </c>
      <c r="N411" s="5">
        <v>7.2</v>
      </c>
      <c r="O411" s="5">
        <v>151.5</v>
      </c>
      <c r="P41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11" s="5">
        <v>0</v>
      </c>
      <c r="R411" s="5">
        <v>0</v>
      </c>
      <c r="S411" s="5">
        <v>14.69</v>
      </c>
      <c r="T411" s="5">
        <v>77</v>
      </c>
      <c r="U411" s="5">
        <v>50</v>
      </c>
      <c r="V411" s="5" t="s">
        <v>25</v>
      </c>
      <c r="W411" s="5">
        <v>0</v>
      </c>
      <c r="X411" s="2"/>
      <c r="Y411" s="2"/>
      <c r="Z411" s="1"/>
    </row>
    <row r="412" spans="1:26" x14ac:dyDescent="0.2">
      <c r="A412" s="4">
        <v>37</v>
      </c>
      <c r="B412" s="5">
        <v>150.4</v>
      </c>
      <c r="C412" s="5">
        <v>2.5</v>
      </c>
      <c r="D412" s="5">
        <v>152.9</v>
      </c>
      <c r="E412" s="5" t="s">
        <v>61</v>
      </c>
      <c r="F41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7.6</v>
      </c>
      <c r="G412" s="5">
        <v>120.4</v>
      </c>
      <c r="H412" s="5">
        <v>11241</v>
      </c>
      <c r="I412" s="5" t="s">
        <v>24</v>
      </c>
      <c r="J41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412" s="5">
        <v>7.9</v>
      </c>
      <c r="L412" s="5" t="s">
        <v>33</v>
      </c>
      <c r="M41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412" s="5">
        <v>5.3</v>
      </c>
      <c r="O412" s="5">
        <v>57.7</v>
      </c>
      <c r="P41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12" s="5">
        <v>0</v>
      </c>
      <c r="R412" s="5">
        <v>0</v>
      </c>
      <c r="S412" s="5">
        <v>14.69</v>
      </c>
      <c r="T412" s="5">
        <v>77</v>
      </c>
      <c r="U412" s="5">
        <v>50</v>
      </c>
      <c r="V412" s="5" t="s">
        <v>25</v>
      </c>
      <c r="W412" s="5">
        <v>0</v>
      </c>
      <c r="X412" s="2"/>
      <c r="Y412" s="2"/>
      <c r="Z412" s="1"/>
    </row>
    <row r="413" spans="1:26" x14ac:dyDescent="0.2">
      <c r="A413" s="4">
        <v>343</v>
      </c>
      <c r="B413" s="5">
        <v>162.30000000000001</v>
      </c>
      <c r="C413" s="5">
        <v>3.1</v>
      </c>
      <c r="D413" s="5">
        <v>165.5</v>
      </c>
      <c r="E413" s="5" t="s">
        <v>291</v>
      </c>
      <c r="F41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11.2</v>
      </c>
      <c r="G413" s="5">
        <v>120</v>
      </c>
      <c r="H413" s="5">
        <v>6551</v>
      </c>
      <c r="I413" s="5" t="s">
        <v>125</v>
      </c>
      <c r="J41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413" s="5">
        <v>10</v>
      </c>
      <c r="L413" s="5" t="s">
        <v>160</v>
      </c>
      <c r="M41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413" s="5">
        <v>5.4</v>
      </c>
      <c r="O413" s="5">
        <v>58.3</v>
      </c>
      <c r="P41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13" s="5">
        <v>0</v>
      </c>
      <c r="R413" s="5">
        <v>0</v>
      </c>
      <c r="S413" s="5">
        <v>14.69</v>
      </c>
      <c r="T413" s="5">
        <v>77</v>
      </c>
      <c r="U413" s="5">
        <v>50</v>
      </c>
      <c r="V413" s="5" t="s">
        <v>25</v>
      </c>
      <c r="W413" s="5">
        <v>0</v>
      </c>
      <c r="X413" s="2"/>
      <c r="Y413" s="2"/>
      <c r="Z413" s="1"/>
    </row>
    <row r="414" spans="1:26" x14ac:dyDescent="0.2">
      <c r="A414" s="4">
        <v>358</v>
      </c>
      <c r="B414" s="5">
        <v>182.3</v>
      </c>
      <c r="C414" s="5">
        <v>6.9</v>
      </c>
      <c r="D414" s="5">
        <v>189.2</v>
      </c>
      <c r="E414" s="5" t="s">
        <v>299</v>
      </c>
      <c r="F41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2.8</v>
      </c>
      <c r="G414" s="5">
        <v>120</v>
      </c>
      <c r="H414" s="5">
        <v>3034</v>
      </c>
      <c r="I414" s="5" t="s">
        <v>125</v>
      </c>
      <c r="J41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414" s="5">
        <v>17.399999999999999</v>
      </c>
      <c r="L414" s="5">
        <v>0</v>
      </c>
      <c r="M41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14" s="5">
        <v>5.8</v>
      </c>
      <c r="O414" s="5">
        <v>81.5</v>
      </c>
      <c r="P41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14" s="5">
        <v>0</v>
      </c>
      <c r="R414" s="5">
        <v>0</v>
      </c>
      <c r="S414" s="5">
        <v>14.69</v>
      </c>
      <c r="T414" s="5">
        <v>77</v>
      </c>
      <c r="U414" s="5">
        <v>50</v>
      </c>
      <c r="V414" s="5" t="s">
        <v>25</v>
      </c>
      <c r="W414" s="5">
        <v>0</v>
      </c>
      <c r="X414" s="2"/>
      <c r="Y414" s="2"/>
      <c r="Z414" s="1"/>
    </row>
    <row r="415" spans="1:26" x14ac:dyDescent="0.2">
      <c r="A415" s="4">
        <v>425</v>
      </c>
      <c r="B415" s="5">
        <v>174.2</v>
      </c>
      <c r="C415" s="5">
        <v>2.6</v>
      </c>
      <c r="D415" s="5">
        <v>176.7</v>
      </c>
      <c r="E415" s="5" t="s">
        <v>198</v>
      </c>
      <c r="F41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-0.9</v>
      </c>
      <c r="G415" s="5">
        <v>120</v>
      </c>
      <c r="H415" s="5">
        <v>4068</v>
      </c>
      <c r="I415" s="5" t="s">
        <v>125</v>
      </c>
      <c r="J41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4.3</v>
      </c>
      <c r="K415" s="5">
        <v>26.8</v>
      </c>
      <c r="L415" s="5" t="s">
        <v>73</v>
      </c>
      <c r="M41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-1.4</v>
      </c>
      <c r="N415" s="5">
        <v>7</v>
      </c>
      <c r="O415" s="5">
        <v>138</v>
      </c>
      <c r="P41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15" s="5" t="s">
        <v>335</v>
      </c>
      <c r="R415" s="5" t="s">
        <v>335</v>
      </c>
      <c r="S415" s="5">
        <v>14.69</v>
      </c>
      <c r="T415" s="5">
        <v>77</v>
      </c>
      <c r="U415" s="5">
        <v>50</v>
      </c>
      <c r="V415" s="5" t="s">
        <v>25</v>
      </c>
      <c r="W415" s="5">
        <v>0</v>
      </c>
      <c r="X415" s="2"/>
      <c r="Y415" s="2"/>
      <c r="Z415" s="1"/>
    </row>
    <row r="416" spans="1:26" x14ac:dyDescent="0.2">
      <c r="A416" s="4">
        <v>507</v>
      </c>
      <c r="B416" s="5">
        <v>148</v>
      </c>
      <c r="C416" s="5">
        <v>0.5</v>
      </c>
      <c r="D416" s="5">
        <v>147.5</v>
      </c>
      <c r="E416" s="5" t="s">
        <v>258</v>
      </c>
      <c r="F41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-4.0999999999999996</v>
      </c>
      <c r="G416" s="5">
        <v>120</v>
      </c>
      <c r="H416" s="5">
        <v>8795</v>
      </c>
      <c r="I416" s="5" t="s">
        <v>28</v>
      </c>
      <c r="J41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-5</v>
      </c>
      <c r="K416" s="5">
        <v>26.4</v>
      </c>
      <c r="L416" s="5">
        <v>0</v>
      </c>
      <c r="M41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16" s="5">
        <v>7.1</v>
      </c>
      <c r="O416" s="5">
        <v>142.30000000000001</v>
      </c>
      <c r="P41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416" s="5">
        <v>0</v>
      </c>
      <c r="R416" s="5">
        <v>0</v>
      </c>
      <c r="S416" s="5">
        <v>14.69</v>
      </c>
      <c r="T416" s="5">
        <v>77</v>
      </c>
      <c r="U416" s="5">
        <v>50</v>
      </c>
      <c r="V416" s="5" t="s">
        <v>25</v>
      </c>
      <c r="W416" s="5">
        <v>0</v>
      </c>
      <c r="X416" s="2"/>
      <c r="Y416" s="2"/>
      <c r="Z416" s="1"/>
    </row>
    <row r="417" spans="1:26" x14ac:dyDescent="0.2">
      <c r="A417" s="4">
        <v>442</v>
      </c>
      <c r="B417" s="5">
        <v>171.8</v>
      </c>
      <c r="C417" s="5">
        <v>2.2999999999999998</v>
      </c>
      <c r="D417" s="5">
        <v>174</v>
      </c>
      <c r="E417" s="5" t="s">
        <v>344</v>
      </c>
      <c r="F41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-11.7</v>
      </c>
      <c r="G417" s="5">
        <v>120</v>
      </c>
      <c r="H417" s="5">
        <v>4275</v>
      </c>
      <c r="I417" s="5" t="s">
        <v>39</v>
      </c>
      <c r="J41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417" s="5">
        <v>27.9</v>
      </c>
      <c r="L417" s="5">
        <v>0</v>
      </c>
      <c r="M41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17" s="5">
        <v>7.1</v>
      </c>
      <c r="O417" s="5">
        <v>143</v>
      </c>
      <c r="P41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417" s="5" t="s">
        <v>335</v>
      </c>
      <c r="R417" s="5" t="s">
        <v>335</v>
      </c>
      <c r="S417" s="5">
        <v>14.69</v>
      </c>
      <c r="T417" s="5">
        <v>77</v>
      </c>
      <c r="U417" s="5">
        <v>50</v>
      </c>
      <c r="V417" s="5" t="s">
        <v>25</v>
      </c>
      <c r="W417" s="5">
        <v>0</v>
      </c>
      <c r="X417" s="2"/>
      <c r="Y417" s="2"/>
      <c r="Z417" s="1"/>
    </row>
    <row r="418" spans="1:26" x14ac:dyDescent="0.2">
      <c r="A418" s="4">
        <v>321</v>
      </c>
      <c r="B418" s="5">
        <v>160.30000000000001</v>
      </c>
      <c r="C418" s="5">
        <v>0.9</v>
      </c>
      <c r="D418" s="5">
        <v>161.19999999999999</v>
      </c>
      <c r="E418" s="5" t="s">
        <v>278</v>
      </c>
      <c r="F41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-8.6999999999999993</v>
      </c>
      <c r="G418" s="5">
        <v>120</v>
      </c>
      <c r="H418" s="5">
        <v>5931</v>
      </c>
      <c r="I418" s="5" t="s">
        <v>110</v>
      </c>
      <c r="J41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-10.7</v>
      </c>
      <c r="K418" s="5">
        <v>27.9</v>
      </c>
      <c r="L418" s="5">
        <v>0</v>
      </c>
      <c r="M41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18" s="5">
        <v>7.2</v>
      </c>
      <c r="O418" s="5">
        <v>146.9</v>
      </c>
      <c r="P41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418" s="5">
        <v>0</v>
      </c>
      <c r="R418" s="5">
        <v>0</v>
      </c>
      <c r="S418" s="5">
        <v>14.69</v>
      </c>
      <c r="T418" s="5">
        <v>77</v>
      </c>
      <c r="U418" s="5">
        <v>50</v>
      </c>
      <c r="V418" s="5" t="s">
        <v>25</v>
      </c>
      <c r="W418" s="5">
        <v>0</v>
      </c>
      <c r="X418" s="2"/>
      <c r="Y418" s="2"/>
      <c r="Z418" s="1"/>
    </row>
    <row r="419" spans="1:26" x14ac:dyDescent="0.2">
      <c r="A419" s="4">
        <v>443</v>
      </c>
      <c r="B419" s="5">
        <v>177.3</v>
      </c>
      <c r="C419" s="5">
        <v>3.7</v>
      </c>
      <c r="D419" s="5">
        <v>181</v>
      </c>
      <c r="E419" s="5" t="s">
        <v>65</v>
      </c>
      <c r="F41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-26.5</v>
      </c>
      <c r="G419" s="5">
        <v>118.6</v>
      </c>
      <c r="H419" s="5">
        <v>3448</v>
      </c>
      <c r="I419" s="5" t="s">
        <v>107</v>
      </c>
      <c r="J41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419" s="5">
        <v>25.8</v>
      </c>
      <c r="L419" s="5" t="s">
        <v>116</v>
      </c>
      <c r="M41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-7.1</v>
      </c>
      <c r="N419" s="5">
        <v>6.8</v>
      </c>
      <c r="O419" s="5">
        <v>127.2</v>
      </c>
      <c r="P41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19" s="5" t="s">
        <v>335</v>
      </c>
      <c r="R419" s="5" t="s">
        <v>335</v>
      </c>
      <c r="S419" s="5">
        <v>14.69</v>
      </c>
      <c r="T419" s="5">
        <v>77</v>
      </c>
      <c r="U419" s="5">
        <v>50</v>
      </c>
      <c r="V419" s="5" t="s">
        <v>25</v>
      </c>
      <c r="W419" s="5">
        <v>0</v>
      </c>
      <c r="X419" s="2"/>
      <c r="Y419" s="2"/>
      <c r="Z419" s="1"/>
    </row>
    <row r="420" spans="1:26" x14ac:dyDescent="0.2">
      <c r="A420" s="4">
        <v>331</v>
      </c>
      <c r="B420" s="5">
        <v>146.69999999999999</v>
      </c>
      <c r="C420" s="5">
        <v>0.1</v>
      </c>
      <c r="D420" s="5">
        <v>146.6</v>
      </c>
      <c r="E420" s="5" t="s">
        <v>285</v>
      </c>
      <c r="F42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-25.5</v>
      </c>
      <c r="G420" s="5">
        <v>118.6</v>
      </c>
      <c r="H420" s="5">
        <v>7379</v>
      </c>
      <c r="I420" s="5">
        <v>0</v>
      </c>
      <c r="J42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20" s="5">
        <v>30</v>
      </c>
      <c r="L420" s="5" t="s">
        <v>45</v>
      </c>
      <c r="M42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420" s="5">
        <v>7.2</v>
      </c>
      <c r="O420" s="5">
        <v>154.4</v>
      </c>
      <c r="P42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420" s="5">
        <v>0</v>
      </c>
      <c r="R420" s="5">
        <v>0</v>
      </c>
      <c r="S420" s="5">
        <v>14.69</v>
      </c>
      <c r="T420" s="5">
        <v>77</v>
      </c>
      <c r="U420" s="5">
        <v>50</v>
      </c>
      <c r="V420" s="5" t="s">
        <v>25</v>
      </c>
      <c r="W420" s="5">
        <v>0</v>
      </c>
      <c r="X420" s="2"/>
      <c r="Y420" s="2"/>
      <c r="Z420" s="1"/>
    </row>
    <row r="421" spans="1:26" x14ac:dyDescent="0.2">
      <c r="A421" s="4">
        <v>562</v>
      </c>
      <c r="B421" s="5">
        <v>169.6</v>
      </c>
      <c r="C421" s="5">
        <v>8.6</v>
      </c>
      <c r="D421" s="5">
        <v>178.2</v>
      </c>
      <c r="E421" s="5" t="s">
        <v>310</v>
      </c>
      <c r="F42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21.1</v>
      </c>
      <c r="G421" s="5">
        <v>117.7</v>
      </c>
      <c r="H421" s="5">
        <v>3469</v>
      </c>
      <c r="I421" s="5" t="s">
        <v>87</v>
      </c>
      <c r="J42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</v>
      </c>
      <c r="K421" s="5">
        <v>13.1</v>
      </c>
      <c r="L421" s="5" t="s">
        <v>87</v>
      </c>
      <c r="M42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421" s="5">
        <v>5.2</v>
      </c>
      <c r="O421" s="5">
        <v>57.3</v>
      </c>
      <c r="P42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21" s="5">
        <v>0</v>
      </c>
      <c r="R421" s="5">
        <v>0</v>
      </c>
      <c r="S421" s="5">
        <v>14.69</v>
      </c>
      <c r="T421" s="5">
        <v>77</v>
      </c>
      <c r="U421" s="5">
        <v>50</v>
      </c>
      <c r="V421" s="5" t="s">
        <v>25</v>
      </c>
      <c r="W421" s="5">
        <v>0</v>
      </c>
      <c r="X421" s="2"/>
      <c r="Y421" s="2"/>
      <c r="Z421" s="1"/>
    </row>
    <row r="422" spans="1:26" x14ac:dyDescent="0.2">
      <c r="A422" s="4">
        <v>538</v>
      </c>
      <c r="B422" s="5">
        <v>180.1</v>
      </c>
      <c r="C422" s="5">
        <v>4.5</v>
      </c>
      <c r="D422" s="5">
        <v>184.6</v>
      </c>
      <c r="E422" s="5" t="s">
        <v>170</v>
      </c>
      <c r="F42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6.7</v>
      </c>
      <c r="G422" s="5">
        <v>117.7</v>
      </c>
      <c r="H422" s="5">
        <v>2734</v>
      </c>
      <c r="I422" s="5" t="s">
        <v>101</v>
      </c>
      <c r="J42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</v>
      </c>
      <c r="K422" s="5">
        <v>26.9</v>
      </c>
      <c r="L422" s="5" t="s">
        <v>54</v>
      </c>
      <c r="M42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3</v>
      </c>
      <c r="N422" s="5">
        <v>6.8</v>
      </c>
      <c r="O422" s="5">
        <v>128</v>
      </c>
      <c r="P42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22" s="5">
        <v>0</v>
      </c>
      <c r="R422" s="5">
        <v>0</v>
      </c>
      <c r="S422" s="5">
        <v>14.69</v>
      </c>
      <c r="T422" s="5">
        <v>77</v>
      </c>
      <c r="U422" s="5">
        <v>50</v>
      </c>
      <c r="V422" s="5" t="s">
        <v>25</v>
      </c>
      <c r="W422" s="5">
        <v>0</v>
      </c>
      <c r="X422" s="2"/>
      <c r="Y422" s="2"/>
      <c r="Z422" s="1"/>
    </row>
    <row r="423" spans="1:26" x14ac:dyDescent="0.2">
      <c r="A423" s="4">
        <v>502</v>
      </c>
      <c r="B423" s="5">
        <v>155.19999999999999</v>
      </c>
      <c r="C423" s="5">
        <v>0.7</v>
      </c>
      <c r="D423" s="5">
        <v>156</v>
      </c>
      <c r="E423" s="5" t="s">
        <v>90</v>
      </c>
      <c r="F42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-7.9</v>
      </c>
      <c r="G423" s="5">
        <v>117.7</v>
      </c>
      <c r="H423" s="5">
        <v>6224</v>
      </c>
      <c r="I423" s="5" t="s">
        <v>45</v>
      </c>
      <c r="J42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</v>
      </c>
      <c r="K423" s="5">
        <v>27.9</v>
      </c>
      <c r="L423" s="5">
        <v>0</v>
      </c>
      <c r="M42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23" s="5">
        <v>7</v>
      </c>
      <c r="O423" s="5">
        <v>142</v>
      </c>
      <c r="P42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423" s="5">
        <v>0</v>
      </c>
      <c r="R423" s="5">
        <v>0</v>
      </c>
      <c r="S423" s="5">
        <v>14.69</v>
      </c>
      <c r="T423" s="5">
        <v>77</v>
      </c>
      <c r="U423" s="5">
        <v>50</v>
      </c>
      <c r="V423" s="5" t="s">
        <v>25</v>
      </c>
      <c r="W423" s="5">
        <v>0</v>
      </c>
      <c r="X423" s="2"/>
      <c r="Y423" s="2"/>
      <c r="Z423" s="1"/>
    </row>
    <row r="424" spans="1:26" x14ac:dyDescent="0.2">
      <c r="A424" s="4">
        <v>80</v>
      </c>
      <c r="B424" s="5">
        <v>141.5</v>
      </c>
      <c r="C424" s="5">
        <v>0.9</v>
      </c>
      <c r="D424" s="5">
        <v>140.6</v>
      </c>
      <c r="E424" s="5" t="s">
        <v>87</v>
      </c>
      <c r="F42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6</v>
      </c>
      <c r="G424" s="5">
        <v>117.3</v>
      </c>
      <c r="H424" s="5">
        <v>11620</v>
      </c>
      <c r="I424" s="5" t="s">
        <v>36</v>
      </c>
      <c r="J42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424" s="5">
        <v>22.1</v>
      </c>
      <c r="L424" s="5">
        <v>0</v>
      </c>
      <c r="M42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24" s="5">
        <v>6.6</v>
      </c>
      <c r="O424" s="5">
        <v>118.1</v>
      </c>
      <c r="P42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24" s="5">
        <v>0</v>
      </c>
      <c r="R424" s="5">
        <v>0</v>
      </c>
      <c r="S424" s="5">
        <v>14.69</v>
      </c>
      <c r="T424" s="5">
        <v>77</v>
      </c>
      <c r="U424" s="5">
        <v>50</v>
      </c>
      <c r="V424" s="5" t="s">
        <v>25</v>
      </c>
      <c r="W424" s="5">
        <v>0</v>
      </c>
      <c r="X424" s="1"/>
      <c r="Y424" s="1"/>
      <c r="Z424" s="1"/>
    </row>
    <row r="425" spans="1:26" x14ac:dyDescent="0.2">
      <c r="A425" s="4">
        <v>355</v>
      </c>
      <c r="B425" s="5">
        <v>153.69999999999999</v>
      </c>
      <c r="C425" s="5">
        <v>0.6</v>
      </c>
      <c r="D425" s="5">
        <v>154.30000000000001</v>
      </c>
      <c r="E425" s="5" t="s">
        <v>80</v>
      </c>
      <c r="F42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0.7</v>
      </c>
      <c r="G425" s="5">
        <v>117.1</v>
      </c>
      <c r="H425" s="5">
        <v>7379</v>
      </c>
      <c r="I425" s="5" t="s">
        <v>132</v>
      </c>
      <c r="J42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425" s="5">
        <v>23.7</v>
      </c>
      <c r="L425" s="5" t="s">
        <v>266</v>
      </c>
      <c r="M42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425" s="5">
        <v>6.7</v>
      </c>
      <c r="O425" s="5">
        <v>122.5</v>
      </c>
      <c r="P42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25" s="5">
        <v>0</v>
      </c>
      <c r="R425" s="5">
        <v>0</v>
      </c>
      <c r="S425" s="5">
        <v>14.69</v>
      </c>
      <c r="T425" s="5">
        <v>77</v>
      </c>
      <c r="U425" s="5">
        <v>50</v>
      </c>
      <c r="V425" s="5" t="s">
        <v>25</v>
      </c>
      <c r="W425" s="5">
        <v>0</v>
      </c>
      <c r="X425" s="2"/>
      <c r="Y425" s="2"/>
      <c r="Z425" s="1"/>
    </row>
    <row r="426" spans="1:26" x14ac:dyDescent="0.2">
      <c r="A426" s="4">
        <v>371</v>
      </c>
      <c r="B426" s="5">
        <v>168.4</v>
      </c>
      <c r="C426" s="5">
        <v>3.2</v>
      </c>
      <c r="D426" s="5">
        <v>171.6</v>
      </c>
      <c r="E426" s="5" t="s">
        <v>110</v>
      </c>
      <c r="F42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-10.7</v>
      </c>
      <c r="G426" s="5">
        <v>115.7</v>
      </c>
      <c r="H426" s="5">
        <v>4275</v>
      </c>
      <c r="I426" s="5" t="s">
        <v>115</v>
      </c>
      <c r="J42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426" s="5">
        <v>22.6</v>
      </c>
      <c r="L426" s="5" t="s">
        <v>265</v>
      </c>
      <c r="M42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-5.7</v>
      </c>
      <c r="N426" s="5">
        <v>6.4</v>
      </c>
      <c r="O426" s="5">
        <v>107.8</v>
      </c>
      <c r="P42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26" s="5">
        <v>0</v>
      </c>
      <c r="R426" s="5">
        <v>0</v>
      </c>
      <c r="S426" s="5">
        <v>14.69</v>
      </c>
      <c r="T426" s="5">
        <v>77</v>
      </c>
      <c r="U426" s="5">
        <v>50</v>
      </c>
      <c r="V426" s="5" t="s">
        <v>25</v>
      </c>
      <c r="W426" s="5">
        <v>0</v>
      </c>
      <c r="X426" s="2"/>
      <c r="Y426" s="2"/>
      <c r="Z426" s="1"/>
    </row>
    <row r="427" spans="1:26" x14ac:dyDescent="0.2">
      <c r="A427" s="4">
        <v>313</v>
      </c>
      <c r="B427" s="5">
        <v>156.5</v>
      </c>
      <c r="C427" s="5">
        <v>1.3</v>
      </c>
      <c r="D427" s="5">
        <v>157.9</v>
      </c>
      <c r="E427" s="5" t="s">
        <v>58</v>
      </c>
      <c r="F42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-9.6999999999999993</v>
      </c>
      <c r="G427" s="5">
        <v>115.7</v>
      </c>
      <c r="H427" s="5">
        <v>5517</v>
      </c>
      <c r="I427" s="5" t="s">
        <v>112</v>
      </c>
      <c r="J42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427" s="5">
        <v>27.9</v>
      </c>
      <c r="L427" s="5">
        <v>0</v>
      </c>
      <c r="M42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27" s="5">
        <v>6.9</v>
      </c>
      <c r="O427" s="5">
        <v>136.1</v>
      </c>
      <c r="P42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427" s="5">
        <v>0</v>
      </c>
      <c r="R427" s="5">
        <v>0</v>
      </c>
      <c r="S427" s="5">
        <v>14.69</v>
      </c>
      <c r="T427" s="5">
        <v>77</v>
      </c>
      <c r="U427" s="5">
        <v>50</v>
      </c>
      <c r="V427" s="5" t="s">
        <v>25</v>
      </c>
      <c r="W427" s="5">
        <v>0</v>
      </c>
      <c r="X427" s="2"/>
      <c r="Y427" s="2"/>
      <c r="Z427" s="1"/>
    </row>
    <row r="428" spans="1:26" x14ac:dyDescent="0.2">
      <c r="A428" s="4">
        <v>516</v>
      </c>
      <c r="B428" s="5">
        <v>152.19999999999999</v>
      </c>
      <c r="C428" s="5">
        <v>1.8</v>
      </c>
      <c r="D428" s="5">
        <v>154</v>
      </c>
      <c r="E428" s="5" t="s">
        <v>377</v>
      </c>
      <c r="F42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17.899999999999999</v>
      </c>
      <c r="G428" s="5">
        <v>115.4</v>
      </c>
      <c r="H428" s="5">
        <v>7510</v>
      </c>
      <c r="I428" s="5" t="s">
        <v>224</v>
      </c>
      <c r="J42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</v>
      </c>
      <c r="K428" s="5">
        <v>11</v>
      </c>
      <c r="L428" s="5" t="s">
        <v>203</v>
      </c>
      <c r="M42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428" s="5">
        <v>5.3</v>
      </c>
      <c r="O428" s="5">
        <v>59.8</v>
      </c>
      <c r="P42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28" s="5">
        <v>0</v>
      </c>
      <c r="R428" s="5">
        <v>0</v>
      </c>
      <c r="S428" s="5">
        <v>14.69</v>
      </c>
      <c r="T428" s="5">
        <v>77</v>
      </c>
      <c r="U428" s="5">
        <v>50</v>
      </c>
      <c r="V428" s="5" t="s">
        <v>25</v>
      </c>
      <c r="W428" s="5">
        <v>0</v>
      </c>
      <c r="X428" s="1"/>
      <c r="Y428" s="1"/>
      <c r="Z428" s="1"/>
    </row>
    <row r="429" spans="1:26" x14ac:dyDescent="0.2">
      <c r="A429" s="4">
        <v>563</v>
      </c>
      <c r="B429" s="5">
        <v>166.5</v>
      </c>
      <c r="C429" s="5">
        <v>6.5</v>
      </c>
      <c r="D429" s="5">
        <v>173</v>
      </c>
      <c r="E429" s="5" t="s">
        <v>290</v>
      </c>
      <c r="F42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-16.3</v>
      </c>
      <c r="G429" s="5">
        <v>115.4</v>
      </c>
      <c r="H429" s="5">
        <v>3836</v>
      </c>
      <c r="I429" s="5" t="s">
        <v>180</v>
      </c>
      <c r="J42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-3</v>
      </c>
      <c r="K429" s="5">
        <v>14.6</v>
      </c>
      <c r="L429" s="5" t="s">
        <v>28</v>
      </c>
      <c r="M42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429" s="5">
        <v>5.4</v>
      </c>
      <c r="O429" s="5">
        <v>64.2</v>
      </c>
      <c r="P42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29" s="5">
        <v>0</v>
      </c>
      <c r="R429" s="5">
        <v>0</v>
      </c>
      <c r="S429" s="5">
        <v>14.69</v>
      </c>
      <c r="T429" s="5">
        <v>77</v>
      </c>
      <c r="U429" s="5">
        <v>50</v>
      </c>
      <c r="V429" s="5" t="s">
        <v>25</v>
      </c>
      <c r="W429" s="5">
        <v>0</v>
      </c>
      <c r="X429" s="2"/>
      <c r="Y429" s="2"/>
      <c r="Z429" s="1"/>
    </row>
    <row r="430" spans="1:26" x14ac:dyDescent="0.2">
      <c r="A430" s="4">
        <v>554</v>
      </c>
      <c r="B430" s="5">
        <v>163.4</v>
      </c>
      <c r="C430" s="5">
        <v>4.2</v>
      </c>
      <c r="D430" s="5">
        <v>167.6</v>
      </c>
      <c r="E430" s="5" t="s">
        <v>382</v>
      </c>
      <c r="F43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1.3</v>
      </c>
      <c r="G430" s="5">
        <v>115.4</v>
      </c>
      <c r="H430" s="5">
        <v>4938</v>
      </c>
      <c r="I430" s="5" t="s">
        <v>211</v>
      </c>
      <c r="J43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-11</v>
      </c>
      <c r="K430" s="5">
        <v>15.1</v>
      </c>
      <c r="L430" s="5" t="s">
        <v>54</v>
      </c>
      <c r="M43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3</v>
      </c>
      <c r="N430" s="5">
        <v>5.6</v>
      </c>
      <c r="O430" s="5">
        <v>71.3</v>
      </c>
      <c r="P43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30" s="5">
        <v>0</v>
      </c>
      <c r="R430" s="5">
        <v>0</v>
      </c>
      <c r="S430" s="5">
        <v>14.69</v>
      </c>
      <c r="T430" s="5">
        <v>77</v>
      </c>
      <c r="U430" s="5">
        <v>50</v>
      </c>
      <c r="V430" s="5" t="s">
        <v>25</v>
      </c>
      <c r="W430" s="5">
        <v>0</v>
      </c>
      <c r="X430" s="2"/>
      <c r="Y430" s="2"/>
      <c r="Z430" s="1"/>
    </row>
    <row r="431" spans="1:26" x14ac:dyDescent="0.2">
      <c r="A431" s="4">
        <v>533</v>
      </c>
      <c r="B431" s="5">
        <v>146.4</v>
      </c>
      <c r="C431" s="5">
        <v>0.4</v>
      </c>
      <c r="D431" s="5">
        <v>146.80000000000001</v>
      </c>
      <c r="E431" s="5" t="s">
        <v>336</v>
      </c>
      <c r="F43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-15.6</v>
      </c>
      <c r="G431" s="5">
        <v>115.4</v>
      </c>
      <c r="H431" s="5">
        <v>10448</v>
      </c>
      <c r="I431" s="5" t="s">
        <v>211</v>
      </c>
      <c r="J43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-11</v>
      </c>
      <c r="K431" s="5">
        <v>13.1</v>
      </c>
      <c r="L431" s="5" t="s">
        <v>180</v>
      </c>
      <c r="M43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</v>
      </c>
      <c r="N431" s="5">
        <v>5.6</v>
      </c>
      <c r="O431" s="5">
        <v>73.400000000000006</v>
      </c>
      <c r="P43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31" s="5">
        <v>0</v>
      </c>
      <c r="R431" s="5">
        <v>0</v>
      </c>
      <c r="S431" s="5">
        <v>14.69</v>
      </c>
      <c r="T431" s="5">
        <v>77</v>
      </c>
      <c r="U431" s="5">
        <v>50</v>
      </c>
      <c r="V431" s="5" t="s">
        <v>25</v>
      </c>
      <c r="W431" s="5">
        <v>0</v>
      </c>
      <c r="X431" s="2"/>
      <c r="Y431" s="2"/>
      <c r="Z431" s="1"/>
    </row>
    <row r="432" spans="1:26" x14ac:dyDescent="0.2">
      <c r="A432" s="4">
        <v>536</v>
      </c>
      <c r="B432" s="5">
        <v>156</v>
      </c>
      <c r="C432" s="5">
        <v>1.2</v>
      </c>
      <c r="D432" s="5">
        <v>157.1</v>
      </c>
      <c r="E432" s="5" t="s">
        <v>380</v>
      </c>
      <c r="F43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10.4</v>
      </c>
      <c r="G432" s="5">
        <v>115.4</v>
      </c>
      <c r="H432" s="5">
        <v>6959</v>
      </c>
      <c r="I432" s="5" t="s">
        <v>123</v>
      </c>
      <c r="J43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</v>
      </c>
      <c r="K432" s="5">
        <v>19.2</v>
      </c>
      <c r="L432" s="5" t="s">
        <v>87</v>
      </c>
      <c r="M43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432" s="5">
        <v>6.2</v>
      </c>
      <c r="O432" s="5">
        <v>97.7</v>
      </c>
      <c r="P43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32" s="5">
        <v>0</v>
      </c>
      <c r="R432" s="5">
        <v>0</v>
      </c>
      <c r="S432" s="5">
        <v>14.69</v>
      </c>
      <c r="T432" s="5">
        <v>77</v>
      </c>
      <c r="U432" s="5">
        <v>50</v>
      </c>
      <c r="V432" s="5" t="s">
        <v>25</v>
      </c>
      <c r="W432" s="5">
        <v>0</v>
      </c>
      <c r="X432" s="2"/>
      <c r="Y432" s="2"/>
      <c r="Z432" s="1"/>
    </row>
    <row r="433" spans="1:26" x14ac:dyDescent="0.2">
      <c r="A433" s="4">
        <v>396</v>
      </c>
      <c r="B433" s="5">
        <v>154</v>
      </c>
      <c r="C433" s="5">
        <v>4.0999999999999996</v>
      </c>
      <c r="D433" s="5">
        <v>158.1</v>
      </c>
      <c r="E433" s="5" t="s">
        <v>322</v>
      </c>
      <c r="F43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-26.9</v>
      </c>
      <c r="G433" s="5">
        <v>114.3</v>
      </c>
      <c r="H433" s="5">
        <v>5931</v>
      </c>
      <c r="I433" s="5" t="s">
        <v>107</v>
      </c>
      <c r="J43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433" s="5">
        <v>11.1</v>
      </c>
      <c r="L433" s="5" t="s">
        <v>117</v>
      </c>
      <c r="M43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433" s="5">
        <v>5.0999999999999996</v>
      </c>
      <c r="O433" s="5">
        <v>54</v>
      </c>
      <c r="P43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33" s="5">
        <v>0</v>
      </c>
      <c r="R433" s="5">
        <v>0</v>
      </c>
      <c r="S433" s="5">
        <v>14.69</v>
      </c>
      <c r="T433" s="5">
        <v>77</v>
      </c>
      <c r="U433" s="5">
        <v>50</v>
      </c>
      <c r="V433" s="5" t="s">
        <v>25</v>
      </c>
      <c r="W433" s="5">
        <v>0</v>
      </c>
      <c r="X433" s="2"/>
      <c r="Y433" s="2"/>
      <c r="Z433" s="1"/>
    </row>
    <row r="434" spans="1:26" x14ac:dyDescent="0.2">
      <c r="A434" s="4">
        <v>450</v>
      </c>
      <c r="B434" s="5">
        <v>168.2</v>
      </c>
      <c r="C434" s="5">
        <v>8.1999999999999993</v>
      </c>
      <c r="D434" s="5">
        <v>176.4</v>
      </c>
      <c r="E434" s="5" t="s">
        <v>349</v>
      </c>
      <c r="F43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-2.6</v>
      </c>
      <c r="G434" s="5">
        <v>114.3</v>
      </c>
      <c r="H434" s="5">
        <v>3034</v>
      </c>
      <c r="I434" s="5" t="s">
        <v>132</v>
      </c>
      <c r="J43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434" s="5">
        <v>16.3</v>
      </c>
      <c r="L434" s="5" t="s">
        <v>266</v>
      </c>
      <c r="M43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-2.9</v>
      </c>
      <c r="N434" s="5">
        <v>5.3</v>
      </c>
      <c r="O434" s="5">
        <v>66.599999999999994</v>
      </c>
      <c r="P43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34" s="5" t="s">
        <v>335</v>
      </c>
      <c r="R434" s="5" t="s">
        <v>335</v>
      </c>
      <c r="S434" s="5">
        <v>14.69</v>
      </c>
      <c r="T434" s="5">
        <v>77</v>
      </c>
      <c r="U434" s="5">
        <v>50</v>
      </c>
      <c r="V434" s="5" t="s">
        <v>25</v>
      </c>
      <c r="W434" s="5">
        <v>0</v>
      </c>
      <c r="X434" s="2"/>
      <c r="Y434" s="2"/>
      <c r="Z434" s="1"/>
    </row>
    <row r="435" spans="1:26" x14ac:dyDescent="0.2">
      <c r="A435" s="4">
        <v>468</v>
      </c>
      <c r="B435" s="5">
        <v>155.19999999999999</v>
      </c>
      <c r="C435" s="5">
        <v>2.2999999999999998</v>
      </c>
      <c r="D435" s="5">
        <v>157.5</v>
      </c>
      <c r="E435" s="5" t="s">
        <v>355</v>
      </c>
      <c r="F43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17.399999999999999</v>
      </c>
      <c r="G435" s="5">
        <v>114.3</v>
      </c>
      <c r="H435" s="5">
        <v>6551</v>
      </c>
      <c r="I435" s="5" t="s">
        <v>117</v>
      </c>
      <c r="J43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-8.6</v>
      </c>
      <c r="K435" s="5">
        <v>14.2</v>
      </c>
      <c r="L435" s="5" t="s">
        <v>115</v>
      </c>
      <c r="M43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8.6</v>
      </c>
      <c r="N435" s="5">
        <v>5.6</v>
      </c>
      <c r="O435" s="5">
        <v>70.8</v>
      </c>
      <c r="P43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35" s="5" t="s">
        <v>335</v>
      </c>
      <c r="R435" s="5" t="s">
        <v>335</v>
      </c>
      <c r="S435" s="5">
        <v>14.69</v>
      </c>
      <c r="T435" s="5">
        <v>77</v>
      </c>
      <c r="U435" s="5">
        <v>50</v>
      </c>
      <c r="V435" s="5" t="s">
        <v>25</v>
      </c>
      <c r="W435" s="5">
        <v>0</v>
      </c>
      <c r="X435" s="2"/>
      <c r="Y435" s="2"/>
      <c r="Z435" s="1"/>
    </row>
    <row r="436" spans="1:26" x14ac:dyDescent="0.2">
      <c r="A436" s="4">
        <v>362</v>
      </c>
      <c r="B436" s="5">
        <v>167.3</v>
      </c>
      <c r="C436" s="5">
        <v>3.6</v>
      </c>
      <c r="D436" s="5">
        <v>170.9</v>
      </c>
      <c r="E436" s="5" t="s">
        <v>301</v>
      </c>
      <c r="F43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26.4</v>
      </c>
      <c r="G436" s="5">
        <v>114.3</v>
      </c>
      <c r="H436" s="5">
        <v>4068</v>
      </c>
      <c r="I436" s="5" t="s">
        <v>115</v>
      </c>
      <c r="J43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436" s="5">
        <v>21.6</v>
      </c>
      <c r="L436" s="5" t="s">
        <v>97</v>
      </c>
      <c r="M43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7.1</v>
      </c>
      <c r="N436" s="5">
        <v>6.2</v>
      </c>
      <c r="O436" s="5">
        <v>99.2</v>
      </c>
      <c r="P43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36" s="5">
        <v>0</v>
      </c>
      <c r="R436" s="5">
        <v>0</v>
      </c>
      <c r="S436" s="5">
        <v>14.69</v>
      </c>
      <c r="T436" s="5">
        <v>77</v>
      </c>
      <c r="U436" s="5">
        <v>50</v>
      </c>
      <c r="V436" s="5" t="s">
        <v>25</v>
      </c>
      <c r="W436" s="5">
        <v>0</v>
      </c>
      <c r="X436" s="2"/>
      <c r="Y436" s="2"/>
      <c r="Z436" s="1"/>
    </row>
    <row r="437" spans="1:26" x14ac:dyDescent="0.2">
      <c r="A437" s="4">
        <v>78</v>
      </c>
      <c r="B437" s="5">
        <v>152.19999999999999</v>
      </c>
      <c r="C437" s="5">
        <v>1.1000000000000001</v>
      </c>
      <c r="D437" s="5">
        <v>153.30000000000001</v>
      </c>
      <c r="E437" s="5" t="s">
        <v>86</v>
      </c>
      <c r="F43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-11.1</v>
      </c>
      <c r="G437" s="5">
        <v>114.3</v>
      </c>
      <c r="H437" s="5">
        <v>5931</v>
      </c>
      <c r="I437" s="5" t="s">
        <v>39</v>
      </c>
      <c r="J43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437" s="5">
        <v>27.9</v>
      </c>
      <c r="L437" s="5">
        <v>0</v>
      </c>
      <c r="M43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37" s="5">
        <v>6.8</v>
      </c>
      <c r="O437" s="5">
        <v>133.19999999999999</v>
      </c>
      <c r="P43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437" s="5">
        <v>0</v>
      </c>
      <c r="R437" s="5">
        <v>0</v>
      </c>
      <c r="S437" s="5">
        <v>14.69</v>
      </c>
      <c r="T437" s="5">
        <v>77</v>
      </c>
      <c r="U437" s="5">
        <v>50</v>
      </c>
      <c r="V437" s="5" t="s">
        <v>25</v>
      </c>
      <c r="W437" s="5">
        <v>0</v>
      </c>
      <c r="X437" s="1"/>
      <c r="Y437" s="1"/>
      <c r="Z437" s="1"/>
    </row>
    <row r="438" spans="1:26" x14ac:dyDescent="0.2">
      <c r="A438" s="4">
        <v>333</v>
      </c>
      <c r="B438" s="5">
        <v>148.4</v>
      </c>
      <c r="C438" s="5">
        <v>0.7</v>
      </c>
      <c r="D438" s="5">
        <v>149.1</v>
      </c>
      <c r="E438" s="5" t="s">
        <v>252</v>
      </c>
      <c r="F43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-10.4</v>
      </c>
      <c r="G438" s="5">
        <v>114.3</v>
      </c>
      <c r="H438" s="5">
        <v>6344</v>
      </c>
      <c r="I438" s="5" t="s">
        <v>132</v>
      </c>
      <c r="J43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438" s="5">
        <v>28.9</v>
      </c>
      <c r="L438" s="5" t="s">
        <v>116</v>
      </c>
      <c r="M43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-7.1</v>
      </c>
      <c r="N438" s="5">
        <v>6.9</v>
      </c>
      <c r="O438" s="5">
        <v>138.5</v>
      </c>
      <c r="P43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38" s="5">
        <v>0</v>
      </c>
      <c r="R438" s="5">
        <v>0</v>
      </c>
      <c r="S438" s="5">
        <v>14.69</v>
      </c>
      <c r="T438" s="5">
        <v>77</v>
      </c>
      <c r="U438" s="5">
        <v>50</v>
      </c>
      <c r="V438" s="5" t="s">
        <v>25</v>
      </c>
      <c r="W438" s="5">
        <v>0</v>
      </c>
      <c r="X438" s="2"/>
      <c r="Y438" s="2"/>
      <c r="Z438" s="1"/>
    </row>
    <row r="439" spans="1:26" x14ac:dyDescent="0.2">
      <c r="A439" s="4">
        <v>52</v>
      </c>
      <c r="B439" s="5">
        <v>106.7</v>
      </c>
      <c r="C439" s="5">
        <v>1.5</v>
      </c>
      <c r="D439" s="5">
        <v>105.2</v>
      </c>
      <c r="E439" s="5" t="s">
        <v>71</v>
      </c>
      <c r="F43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19.600000000000001</v>
      </c>
      <c r="G439" s="5">
        <v>114.3</v>
      </c>
      <c r="H439" s="5">
        <v>10482</v>
      </c>
      <c r="I439" s="5" t="s">
        <v>27</v>
      </c>
      <c r="J43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439" s="5">
        <v>42.1</v>
      </c>
      <c r="L439" s="5" t="s">
        <v>33</v>
      </c>
      <c r="M43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439" s="5">
        <v>7.4</v>
      </c>
      <c r="O439" s="5">
        <v>183.8</v>
      </c>
      <c r="P43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39" s="5">
        <v>0</v>
      </c>
      <c r="R439" s="5">
        <v>0</v>
      </c>
      <c r="S439" s="5">
        <v>14.69</v>
      </c>
      <c r="T439" s="5">
        <v>77</v>
      </c>
      <c r="U439" s="5">
        <v>50</v>
      </c>
      <c r="V439" s="5" t="s">
        <v>25</v>
      </c>
      <c r="W439" s="5">
        <v>0</v>
      </c>
      <c r="X439" s="2"/>
      <c r="Y439" s="2"/>
      <c r="Z439" s="1"/>
    </row>
    <row r="440" spans="1:26" x14ac:dyDescent="0.2">
      <c r="A440" s="4">
        <v>83</v>
      </c>
      <c r="B440" s="5">
        <v>99.5</v>
      </c>
      <c r="C440" s="5">
        <v>1.7</v>
      </c>
      <c r="D440" s="5">
        <v>97.9</v>
      </c>
      <c r="E440" s="5" t="s">
        <v>89</v>
      </c>
      <c r="F44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18.7</v>
      </c>
      <c r="G440" s="5">
        <v>114.3</v>
      </c>
      <c r="H440" s="5">
        <v>10482</v>
      </c>
      <c r="I440" s="5" t="s">
        <v>27</v>
      </c>
      <c r="J44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440" s="5">
        <v>45</v>
      </c>
      <c r="L440" s="5" t="s">
        <v>33</v>
      </c>
      <c r="M44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440" s="5">
        <v>7.5</v>
      </c>
      <c r="O440" s="5">
        <v>191.9</v>
      </c>
      <c r="P44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40" s="5">
        <v>0</v>
      </c>
      <c r="R440" s="5">
        <v>0</v>
      </c>
      <c r="S440" s="5">
        <v>14.69</v>
      </c>
      <c r="T440" s="5">
        <v>77</v>
      </c>
      <c r="U440" s="5">
        <v>50</v>
      </c>
      <c r="V440" s="5" t="s">
        <v>25</v>
      </c>
      <c r="W440" s="5">
        <v>0</v>
      </c>
      <c r="X440" s="2"/>
      <c r="Y440" s="2"/>
      <c r="Z440" s="1"/>
    </row>
    <row r="441" spans="1:26" x14ac:dyDescent="0.2">
      <c r="A441" s="4">
        <v>503</v>
      </c>
      <c r="B441" s="5">
        <v>145.9</v>
      </c>
      <c r="C441" s="5">
        <v>0.5</v>
      </c>
      <c r="D441" s="5">
        <v>146.4</v>
      </c>
      <c r="E441" s="5" t="s">
        <v>372</v>
      </c>
      <c r="F44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-3.7</v>
      </c>
      <c r="G441" s="5">
        <v>113.1</v>
      </c>
      <c r="H441" s="5">
        <v>8979</v>
      </c>
      <c r="I441" s="5" t="s">
        <v>242</v>
      </c>
      <c r="J44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9</v>
      </c>
      <c r="K441" s="5">
        <v>18.2</v>
      </c>
      <c r="L441" s="5" t="s">
        <v>101</v>
      </c>
      <c r="M44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441" s="5">
        <v>6</v>
      </c>
      <c r="O441" s="5">
        <v>91.3</v>
      </c>
      <c r="P44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41" s="5">
        <v>0</v>
      </c>
      <c r="R441" s="5">
        <v>0</v>
      </c>
      <c r="S441" s="5">
        <v>14.69</v>
      </c>
      <c r="T441" s="5">
        <v>77</v>
      </c>
      <c r="U441" s="5">
        <v>50</v>
      </c>
      <c r="V441" s="5" t="s">
        <v>25</v>
      </c>
      <c r="W441" s="5">
        <v>0</v>
      </c>
      <c r="X441" s="2"/>
      <c r="Y441" s="2"/>
      <c r="Z441" s="1"/>
    </row>
    <row r="442" spans="1:26" x14ac:dyDescent="0.2">
      <c r="A442" s="4">
        <v>531</v>
      </c>
      <c r="B442" s="5">
        <v>155.6</v>
      </c>
      <c r="C442" s="5">
        <v>1.8</v>
      </c>
      <c r="D442" s="5">
        <v>157.4</v>
      </c>
      <c r="E442" s="5" t="s">
        <v>61</v>
      </c>
      <c r="F44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7.6</v>
      </c>
      <c r="G442" s="5">
        <v>113.1</v>
      </c>
      <c r="H442" s="5">
        <v>5122</v>
      </c>
      <c r="I442" s="5" t="s">
        <v>54</v>
      </c>
      <c r="J44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3</v>
      </c>
      <c r="K442" s="5">
        <v>26.9</v>
      </c>
      <c r="L442" s="5" t="s">
        <v>93</v>
      </c>
      <c r="M44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442" s="5">
        <v>6.7</v>
      </c>
      <c r="O442" s="5">
        <v>125.8</v>
      </c>
      <c r="P44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42" s="5">
        <v>0</v>
      </c>
      <c r="R442" s="5">
        <v>0</v>
      </c>
      <c r="S442" s="5">
        <v>14.69</v>
      </c>
      <c r="T442" s="5">
        <v>77</v>
      </c>
      <c r="U442" s="5">
        <v>50</v>
      </c>
      <c r="V442" s="5" t="s">
        <v>25</v>
      </c>
      <c r="W442" s="5">
        <v>0</v>
      </c>
      <c r="X442" s="2"/>
      <c r="Y442" s="2"/>
      <c r="Z442" s="1"/>
    </row>
    <row r="443" spans="1:26" x14ac:dyDescent="0.2">
      <c r="A443" s="4">
        <v>509</v>
      </c>
      <c r="B443" s="5">
        <v>143</v>
      </c>
      <c r="C443" s="5">
        <v>0.1</v>
      </c>
      <c r="D443" s="5">
        <v>143</v>
      </c>
      <c r="E443" s="5" t="s">
        <v>374</v>
      </c>
      <c r="F44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14.9</v>
      </c>
      <c r="G443" s="5">
        <v>113.1</v>
      </c>
      <c r="H443" s="5">
        <v>7693</v>
      </c>
      <c r="I443" s="5">
        <v>0</v>
      </c>
      <c r="J44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43" s="5">
        <v>26.9</v>
      </c>
      <c r="L443" s="5" t="s">
        <v>87</v>
      </c>
      <c r="M44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443" s="5">
        <v>6.7</v>
      </c>
      <c r="O443" s="5">
        <v>128.6</v>
      </c>
      <c r="P44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443" s="5">
        <v>0</v>
      </c>
      <c r="R443" s="5">
        <v>0</v>
      </c>
      <c r="S443" s="5">
        <v>14.69</v>
      </c>
      <c r="T443" s="5">
        <v>77</v>
      </c>
      <c r="U443" s="5">
        <v>50</v>
      </c>
      <c r="V443" s="5" t="s">
        <v>25</v>
      </c>
      <c r="W443" s="5">
        <v>0</v>
      </c>
      <c r="X443" s="2"/>
      <c r="Y443" s="2"/>
      <c r="Z443" s="1"/>
    </row>
    <row r="444" spans="1:26" x14ac:dyDescent="0.2">
      <c r="A444" s="4">
        <v>314</v>
      </c>
      <c r="B444" s="5">
        <v>159.5</v>
      </c>
      <c r="C444" s="5">
        <v>4.5999999999999996</v>
      </c>
      <c r="D444" s="5">
        <v>164.1</v>
      </c>
      <c r="E444" s="5" t="s">
        <v>272</v>
      </c>
      <c r="F44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-7.8</v>
      </c>
      <c r="G444" s="5">
        <v>112.9</v>
      </c>
      <c r="H444" s="5">
        <v>4689</v>
      </c>
      <c r="I444" s="5" t="s">
        <v>107</v>
      </c>
      <c r="J44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444" s="5">
        <v>15.3</v>
      </c>
      <c r="L444" s="5" t="s">
        <v>73</v>
      </c>
      <c r="M44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-1.4</v>
      </c>
      <c r="N444" s="5">
        <v>5.5</v>
      </c>
      <c r="O444" s="5">
        <v>68</v>
      </c>
      <c r="P44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44" s="5">
        <v>0</v>
      </c>
      <c r="R444" s="5">
        <v>0</v>
      </c>
      <c r="S444" s="5">
        <v>14.69</v>
      </c>
      <c r="T444" s="5">
        <v>77</v>
      </c>
      <c r="U444" s="5">
        <v>50</v>
      </c>
      <c r="V444" s="5" t="s">
        <v>25</v>
      </c>
      <c r="W444" s="5">
        <v>0</v>
      </c>
      <c r="X444" s="2"/>
      <c r="Y444" s="2"/>
      <c r="Z444" s="1"/>
    </row>
    <row r="445" spans="1:26" x14ac:dyDescent="0.2">
      <c r="A445" s="4">
        <v>364</v>
      </c>
      <c r="B445" s="5">
        <v>173.1</v>
      </c>
      <c r="C445" s="5">
        <v>6.8</v>
      </c>
      <c r="D445" s="5">
        <v>179.9</v>
      </c>
      <c r="E445" s="5" t="s">
        <v>303</v>
      </c>
      <c r="F44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13.6</v>
      </c>
      <c r="G445" s="5">
        <v>112.9</v>
      </c>
      <c r="H445" s="5">
        <v>2413</v>
      </c>
      <c r="I445" s="5" t="s">
        <v>107</v>
      </c>
      <c r="J44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445" s="5">
        <v>22.6</v>
      </c>
      <c r="L445" s="5" t="s">
        <v>287</v>
      </c>
      <c r="M44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5.7</v>
      </c>
      <c r="N445" s="5">
        <v>6</v>
      </c>
      <c r="O445" s="5">
        <v>93.9</v>
      </c>
      <c r="P44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45" s="5">
        <v>0</v>
      </c>
      <c r="R445" s="5">
        <v>0</v>
      </c>
      <c r="S445" s="5">
        <v>14.69</v>
      </c>
      <c r="T445" s="5">
        <v>77</v>
      </c>
      <c r="U445" s="5">
        <v>50</v>
      </c>
      <c r="V445" s="5" t="s">
        <v>25</v>
      </c>
      <c r="W445" s="5">
        <v>0</v>
      </c>
      <c r="X445" s="2"/>
      <c r="Y445" s="2"/>
      <c r="Z445" s="1"/>
    </row>
    <row r="446" spans="1:26" x14ac:dyDescent="0.2">
      <c r="A446" s="4">
        <v>461</v>
      </c>
      <c r="B446" s="5">
        <v>154.30000000000001</v>
      </c>
      <c r="C446" s="5">
        <v>1.7</v>
      </c>
      <c r="D446" s="5">
        <v>156</v>
      </c>
      <c r="E446" s="5" t="s">
        <v>76</v>
      </c>
      <c r="F44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7.8</v>
      </c>
      <c r="G446" s="5">
        <v>112.9</v>
      </c>
      <c r="H446" s="5">
        <v>5310</v>
      </c>
      <c r="I446" s="5">
        <v>0</v>
      </c>
      <c r="J44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46" s="5">
        <v>26.8</v>
      </c>
      <c r="L446" s="5" t="s">
        <v>160</v>
      </c>
      <c r="M44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446" s="5">
        <v>6.7</v>
      </c>
      <c r="O446" s="5">
        <v>125.3</v>
      </c>
      <c r="P44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446" s="5" t="s">
        <v>335</v>
      </c>
      <c r="R446" s="5" t="s">
        <v>335</v>
      </c>
      <c r="S446" s="5">
        <v>14.69</v>
      </c>
      <c r="T446" s="5">
        <v>77</v>
      </c>
      <c r="U446" s="5">
        <v>50</v>
      </c>
      <c r="V446" s="5" t="s">
        <v>25</v>
      </c>
      <c r="W446" s="5">
        <v>0</v>
      </c>
      <c r="X446" s="2"/>
      <c r="Y446" s="2"/>
      <c r="Z446" s="1"/>
    </row>
    <row r="447" spans="1:26" x14ac:dyDescent="0.2">
      <c r="A447" s="4">
        <v>328</v>
      </c>
      <c r="B447" s="5">
        <v>145.19999999999999</v>
      </c>
      <c r="C447" s="5">
        <v>0.6</v>
      </c>
      <c r="D447" s="5">
        <v>145.9</v>
      </c>
      <c r="E447" s="5" t="s">
        <v>97</v>
      </c>
      <c r="F44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7.1</v>
      </c>
      <c r="G447" s="5">
        <v>112.9</v>
      </c>
      <c r="H447" s="5">
        <v>6344</v>
      </c>
      <c r="I447" s="5" t="s">
        <v>39</v>
      </c>
      <c r="J44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447" s="5">
        <v>30</v>
      </c>
      <c r="L447" s="5" t="s">
        <v>97</v>
      </c>
      <c r="M44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7.1</v>
      </c>
      <c r="N447" s="5">
        <v>6.9</v>
      </c>
      <c r="O447" s="5">
        <v>139.4</v>
      </c>
      <c r="P44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47" s="5">
        <v>0</v>
      </c>
      <c r="R447" s="5">
        <v>0</v>
      </c>
      <c r="S447" s="5">
        <v>14.69</v>
      </c>
      <c r="T447" s="5">
        <v>77</v>
      </c>
      <c r="U447" s="5">
        <v>50</v>
      </c>
      <c r="V447" s="5" t="s">
        <v>25</v>
      </c>
      <c r="W447" s="5">
        <v>0</v>
      </c>
      <c r="X447" s="2"/>
      <c r="Y447" s="2"/>
      <c r="Z447" s="1"/>
    </row>
    <row r="448" spans="1:26" x14ac:dyDescent="0.2">
      <c r="A448" s="4">
        <v>440</v>
      </c>
      <c r="B448" s="5">
        <v>152.4</v>
      </c>
      <c r="C448" s="5">
        <v>4.4000000000000004</v>
      </c>
      <c r="D448" s="5">
        <v>156.80000000000001</v>
      </c>
      <c r="E448" s="5" t="s">
        <v>229</v>
      </c>
      <c r="F44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-17.7</v>
      </c>
      <c r="G448" s="5">
        <v>111.4</v>
      </c>
      <c r="H448" s="5">
        <v>5310</v>
      </c>
      <c r="I448" s="5" t="s">
        <v>153</v>
      </c>
      <c r="J44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-4.3</v>
      </c>
      <c r="K448" s="5">
        <v>13.2</v>
      </c>
      <c r="L448" s="5" t="s">
        <v>265</v>
      </c>
      <c r="M44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-5.7</v>
      </c>
      <c r="N448" s="5">
        <v>5.2</v>
      </c>
      <c r="O448" s="5">
        <v>58.2</v>
      </c>
      <c r="P44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48" s="5" t="s">
        <v>335</v>
      </c>
      <c r="R448" s="5" t="s">
        <v>335</v>
      </c>
      <c r="S448" s="5">
        <v>14.69</v>
      </c>
      <c r="T448" s="5">
        <v>77</v>
      </c>
      <c r="U448" s="5">
        <v>50</v>
      </c>
      <c r="V448" s="5" t="s">
        <v>25</v>
      </c>
      <c r="W448" s="5">
        <v>0</v>
      </c>
      <c r="X448" s="2"/>
      <c r="Y448" s="2"/>
      <c r="Z448" s="1"/>
    </row>
    <row r="449" spans="1:26" x14ac:dyDescent="0.2">
      <c r="A449" s="4">
        <v>376</v>
      </c>
      <c r="B449" s="5">
        <v>162.4</v>
      </c>
      <c r="C449" s="5">
        <v>10.6</v>
      </c>
      <c r="D449" s="5">
        <v>173</v>
      </c>
      <c r="E449" s="5" t="s">
        <v>310</v>
      </c>
      <c r="F44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21.1</v>
      </c>
      <c r="G449" s="5">
        <v>111.4</v>
      </c>
      <c r="H449" s="5">
        <v>2413</v>
      </c>
      <c r="I449" s="5" t="s">
        <v>132</v>
      </c>
      <c r="J44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10.7</v>
      </c>
      <c r="K449" s="5">
        <v>16.3</v>
      </c>
      <c r="L449" s="5" t="s">
        <v>287</v>
      </c>
      <c r="M44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5.7</v>
      </c>
      <c r="N449" s="5">
        <v>5</v>
      </c>
      <c r="O449" s="5">
        <v>59.3</v>
      </c>
      <c r="P44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49" s="5">
        <v>0</v>
      </c>
      <c r="R449" s="5">
        <v>0</v>
      </c>
      <c r="S449" s="5">
        <v>14.69</v>
      </c>
      <c r="T449" s="5">
        <v>77</v>
      </c>
      <c r="U449" s="5">
        <v>50</v>
      </c>
      <c r="V449" s="5" t="s">
        <v>25</v>
      </c>
      <c r="W449" s="5">
        <v>0</v>
      </c>
      <c r="X449" s="2"/>
      <c r="Y449" s="2"/>
      <c r="Z449" s="1"/>
    </row>
    <row r="450" spans="1:26" x14ac:dyDescent="0.2">
      <c r="A450" s="4">
        <v>387</v>
      </c>
      <c r="B450" s="5">
        <v>167.6</v>
      </c>
      <c r="C450" s="5">
        <v>8.4</v>
      </c>
      <c r="D450" s="5">
        <v>176</v>
      </c>
      <c r="E450" s="5" t="s">
        <v>259</v>
      </c>
      <c r="F45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-25.1</v>
      </c>
      <c r="G450" s="5">
        <v>111.4</v>
      </c>
      <c r="H450" s="5">
        <v>2413</v>
      </c>
      <c r="I450" s="5">
        <v>0</v>
      </c>
      <c r="J45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50" s="5">
        <v>19.5</v>
      </c>
      <c r="L450" s="5" t="s">
        <v>117</v>
      </c>
      <c r="M45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450" s="5">
        <v>5.5</v>
      </c>
      <c r="O450" s="5">
        <v>75.7</v>
      </c>
      <c r="P45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450" s="5">
        <v>0</v>
      </c>
      <c r="R450" s="5">
        <v>0</v>
      </c>
      <c r="S450" s="5">
        <v>14.69</v>
      </c>
      <c r="T450" s="5">
        <v>77</v>
      </c>
      <c r="U450" s="5">
        <v>50</v>
      </c>
      <c r="V450" s="5" t="s">
        <v>25</v>
      </c>
      <c r="W450" s="5">
        <v>0</v>
      </c>
      <c r="X450" s="2"/>
      <c r="Y450" s="2"/>
      <c r="Z450" s="1"/>
    </row>
    <row r="451" spans="1:26" x14ac:dyDescent="0.2">
      <c r="A451" s="4">
        <v>403</v>
      </c>
      <c r="B451" s="5">
        <v>153.19999999999999</v>
      </c>
      <c r="C451" s="5">
        <v>1.8</v>
      </c>
      <c r="D451" s="5">
        <v>155</v>
      </c>
      <c r="E451" s="5" t="s">
        <v>158</v>
      </c>
      <c r="F45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-12.5</v>
      </c>
      <c r="G451" s="5">
        <v>111.4</v>
      </c>
      <c r="H451" s="5">
        <v>5931</v>
      </c>
      <c r="I451" s="5" t="s">
        <v>112</v>
      </c>
      <c r="J45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-12.9</v>
      </c>
      <c r="K451" s="5">
        <v>20.5</v>
      </c>
      <c r="L451" s="5" t="s">
        <v>73</v>
      </c>
      <c r="M45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-1.4</v>
      </c>
      <c r="N451" s="5">
        <v>6</v>
      </c>
      <c r="O451" s="5">
        <v>93.6</v>
      </c>
      <c r="P45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51" s="5">
        <v>0</v>
      </c>
      <c r="R451" s="5">
        <v>0</v>
      </c>
      <c r="S451" s="5">
        <v>14.69</v>
      </c>
      <c r="T451" s="5">
        <v>77</v>
      </c>
      <c r="U451" s="5">
        <v>50</v>
      </c>
      <c r="V451" s="5" t="s">
        <v>25</v>
      </c>
      <c r="W451" s="5">
        <v>0</v>
      </c>
      <c r="X451" s="2"/>
      <c r="Y451" s="2"/>
      <c r="Z451" s="1"/>
    </row>
    <row r="452" spans="1:26" x14ac:dyDescent="0.2">
      <c r="A452" s="4">
        <v>456</v>
      </c>
      <c r="B452" s="5">
        <v>148.19999999999999</v>
      </c>
      <c r="C452" s="5">
        <v>1</v>
      </c>
      <c r="D452" s="5">
        <v>149.19999999999999</v>
      </c>
      <c r="E452" s="5" t="s">
        <v>352</v>
      </c>
      <c r="F45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13.5</v>
      </c>
      <c r="G452" s="5">
        <v>111.4</v>
      </c>
      <c r="H452" s="5">
        <v>7172</v>
      </c>
      <c r="I452" s="5" t="s">
        <v>115</v>
      </c>
      <c r="J45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452" s="5">
        <v>20.5</v>
      </c>
      <c r="L452" s="5" t="s">
        <v>160</v>
      </c>
      <c r="M45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2.9</v>
      </c>
      <c r="N452" s="5">
        <v>6.1</v>
      </c>
      <c r="O452" s="5">
        <v>96.4</v>
      </c>
      <c r="P45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52" s="5" t="s">
        <v>335</v>
      </c>
      <c r="R452" s="5" t="s">
        <v>335</v>
      </c>
      <c r="S452" s="5">
        <v>14.69</v>
      </c>
      <c r="T452" s="5">
        <v>77</v>
      </c>
      <c r="U452" s="5">
        <v>50</v>
      </c>
      <c r="V452" s="5" t="s">
        <v>25</v>
      </c>
      <c r="W452" s="5">
        <v>0</v>
      </c>
      <c r="X452" s="2"/>
      <c r="Y452" s="2"/>
      <c r="Z452" s="1"/>
    </row>
    <row r="453" spans="1:26" x14ac:dyDescent="0.2">
      <c r="A453" s="4">
        <v>357</v>
      </c>
      <c r="B453" s="5">
        <v>161.5</v>
      </c>
      <c r="C453" s="5">
        <v>3.5</v>
      </c>
      <c r="D453" s="5">
        <v>165</v>
      </c>
      <c r="E453" s="5" t="s">
        <v>199</v>
      </c>
      <c r="F45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-20.100000000000001</v>
      </c>
      <c r="G453" s="5">
        <v>111.4</v>
      </c>
      <c r="H453" s="5">
        <v>4068</v>
      </c>
      <c r="I453" s="5" t="s">
        <v>107</v>
      </c>
      <c r="J45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-6.4</v>
      </c>
      <c r="K453" s="5">
        <v>22.6</v>
      </c>
      <c r="L453" s="5" t="s">
        <v>265</v>
      </c>
      <c r="M45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-5.7</v>
      </c>
      <c r="N453" s="5">
        <v>6.1</v>
      </c>
      <c r="O453" s="5">
        <v>98.8</v>
      </c>
      <c r="P45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53" s="5">
        <v>0</v>
      </c>
      <c r="R453" s="5">
        <v>0</v>
      </c>
      <c r="S453" s="5">
        <v>14.69</v>
      </c>
      <c r="T453" s="5">
        <v>77</v>
      </c>
      <c r="U453" s="5">
        <v>50</v>
      </c>
      <c r="V453" s="5" t="s">
        <v>25</v>
      </c>
      <c r="W453" s="5">
        <v>0</v>
      </c>
      <c r="X453" s="2"/>
      <c r="Y453" s="2"/>
      <c r="Z453" s="1"/>
    </row>
    <row r="454" spans="1:26" x14ac:dyDescent="0.2">
      <c r="A454" s="4">
        <v>304</v>
      </c>
      <c r="B454" s="5">
        <v>142.1</v>
      </c>
      <c r="C454" s="5">
        <v>0.2</v>
      </c>
      <c r="D454" s="5">
        <v>142.30000000000001</v>
      </c>
      <c r="E454" s="5" t="s">
        <v>264</v>
      </c>
      <c r="F45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-9.6</v>
      </c>
      <c r="G454" s="5">
        <v>111.4</v>
      </c>
      <c r="H454" s="5">
        <v>8000</v>
      </c>
      <c r="I454" s="5" t="s">
        <v>159</v>
      </c>
      <c r="J45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6.4</v>
      </c>
      <c r="K454" s="5">
        <v>24.7</v>
      </c>
      <c r="L454" s="5" t="s">
        <v>265</v>
      </c>
      <c r="M45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-5.7</v>
      </c>
      <c r="N454" s="5">
        <v>6.5</v>
      </c>
      <c r="O454" s="5">
        <v>115.6</v>
      </c>
      <c r="P45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54" s="5">
        <v>0</v>
      </c>
      <c r="R454" s="5">
        <v>0</v>
      </c>
      <c r="S454" s="5">
        <v>14.69</v>
      </c>
      <c r="T454" s="5">
        <v>77</v>
      </c>
      <c r="U454" s="5">
        <v>50</v>
      </c>
      <c r="V454" s="5" t="s">
        <v>25</v>
      </c>
      <c r="W454" s="5">
        <v>0</v>
      </c>
      <c r="X454" s="2"/>
      <c r="Y454" s="2"/>
      <c r="Z454" s="1"/>
    </row>
    <row r="455" spans="1:26" x14ac:dyDescent="0.2">
      <c r="A455" s="4">
        <v>306</v>
      </c>
      <c r="B455" s="5">
        <v>156.80000000000001</v>
      </c>
      <c r="C455" s="5">
        <v>2.5</v>
      </c>
      <c r="D455" s="5">
        <v>159.4</v>
      </c>
      <c r="E455" s="5" t="s">
        <v>267</v>
      </c>
      <c r="F45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5.8</v>
      </c>
      <c r="G455" s="5">
        <v>111.4</v>
      </c>
      <c r="H455" s="5">
        <v>4482</v>
      </c>
      <c r="I455" s="5" t="s">
        <v>115</v>
      </c>
      <c r="J45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8.6</v>
      </c>
      <c r="K455" s="5">
        <v>26.8</v>
      </c>
      <c r="L455" s="5">
        <v>0</v>
      </c>
      <c r="M45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55" s="5">
        <v>6.5</v>
      </c>
      <c r="O455" s="5">
        <v>119.9</v>
      </c>
      <c r="P45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55" s="5">
        <v>0</v>
      </c>
      <c r="R455" s="5">
        <v>0</v>
      </c>
      <c r="S455" s="5">
        <v>14.69</v>
      </c>
      <c r="T455" s="5">
        <v>77</v>
      </c>
      <c r="U455" s="5">
        <v>50</v>
      </c>
      <c r="V455" s="5" t="s">
        <v>25</v>
      </c>
      <c r="W455" s="5">
        <v>0</v>
      </c>
      <c r="X455" s="2"/>
      <c r="Y455" s="2"/>
      <c r="Z455" s="1"/>
    </row>
    <row r="456" spans="1:26" x14ac:dyDescent="0.2">
      <c r="A456" s="4">
        <v>27</v>
      </c>
      <c r="B456" s="5">
        <v>165.7</v>
      </c>
      <c r="C456" s="5">
        <v>4.3</v>
      </c>
      <c r="D456" s="5">
        <v>170.1</v>
      </c>
      <c r="E456" s="5" t="s">
        <v>52</v>
      </c>
      <c r="F45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28.8</v>
      </c>
      <c r="G456" s="5">
        <v>111.2</v>
      </c>
      <c r="H456" s="5">
        <v>2896</v>
      </c>
      <c r="I456" s="5">
        <v>0</v>
      </c>
      <c r="J45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56" s="5">
        <v>27.9</v>
      </c>
      <c r="L456" s="5" t="s">
        <v>31</v>
      </c>
      <c r="M45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456" s="5">
        <v>6.5</v>
      </c>
      <c r="O456" s="5">
        <v>119.9</v>
      </c>
      <c r="P45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456" s="5">
        <v>0</v>
      </c>
      <c r="R456" s="5">
        <v>0</v>
      </c>
      <c r="S456" s="5">
        <v>14.69</v>
      </c>
      <c r="T456" s="5">
        <v>77</v>
      </c>
      <c r="U456" s="5">
        <v>50</v>
      </c>
      <c r="V456" s="5" t="s">
        <v>25</v>
      </c>
      <c r="W456" s="5">
        <v>0</v>
      </c>
      <c r="X456" s="1"/>
      <c r="Y456" s="1"/>
      <c r="Z456" s="1"/>
    </row>
    <row r="457" spans="1:26" x14ac:dyDescent="0.2">
      <c r="A457" s="4">
        <v>469</v>
      </c>
      <c r="B457" s="5">
        <v>147.30000000000001</v>
      </c>
      <c r="C457" s="5">
        <v>3.4</v>
      </c>
      <c r="D457" s="5">
        <v>150.69999999999999</v>
      </c>
      <c r="E457" s="5" t="s">
        <v>356</v>
      </c>
      <c r="F45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12.5</v>
      </c>
      <c r="G457" s="5">
        <v>110</v>
      </c>
      <c r="H457" s="5">
        <v>6137</v>
      </c>
      <c r="I457" s="5" t="s">
        <v>27</v>
      </c>
      <c r="J45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457" s="5">
        <v>13.2</v>
      </c>
      <c r="L457" s="5" t="s">
        <v>275</v>
      </c>
      <c r="M45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1.4</v>
      </c>
      <c r="N457" s="5">
        <v>5.0999999999999996</v>
      </c>
      <c r="O457" s="5">
        <v>57.7</v>
      </c>
      <c r="P45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57" s="5" t="s">
        <v>335</v>
      </c>
      <c r="R457" s="5" t="s">
        <v>335</v>
      </c>
      <c r="S457" s="5">
        <v>14.69</v>
      </c>
      <c r="T457" s="5">
        <v>77</v>
      </c>
      <c r="U457" s="5">
        <v>50</v>
      </c>
      <c r="V457" s="5" t="s">
        <v>25</v>
      </c>
      <c r="W457" s="5">
        <v>0</v>
      </c>
      <c r="X457" s="2"/>
      <c r="Y457" s="2"/>
      <c r="Z457" s="1"/>
    </row>
    <row r="458" spans="1:26" x14ac:dyDescent="0.2">
      <c r="A458" s="4">
        <v>303</v>
      </c>
      <c r="B458" s="5">
        <v>156.9</v>
      </c>
      <c r="C458" s="5">
        <v>3.7</v>
      </c>
      <c r="D458" s="5">
        <v>160.6</v>
      </c>
      <c r="E458" s="5" t="s">
        <v>263</v>
      </c>
      <c r="F45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-26.1</v>
      </c>
      <c r="G458" s="5">
        <v>110</v>
      </c>
      <c r="H458" s="5">
        <v>4482</v>
      </c>
      <c r="I458" s="5" t="s">
        <v>153</v>
      </c>
      <c r="J45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-4.3</v>
      </c>
      <c r="K458" s="5">
        <v>19.5</v>
      </c>
      <c r="L458" s="5" t="s">
        <v>117</v>
      </c>
      <c r="M45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458" s="5">
        <v>5.8</v>
      </c>
      <c r="O458" s="5">
        <v>83</v>
      </c>
      <c r="P45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58" s="5">
        <v>0</v>
      </c>
      <c r="R458" s="5">
        <v>0</v>
      </c>
      <c r="S458" s="5">
        <v>14.69</v>
      </c>
      <c r="T458" s="5">
        <v>77</v>
      </c>
      <c r="U458" s="5">
        <v>50</v>
      </c>
      <c r="V458" s="5" t="s">
        <v>25</v>
      </c>
      <c r="W458" s="5">
        <v>0</v>
      </c>
      <c r="X458" s="2"/>
      <c r="Y458" s="2"/>
      <c r="Z458" s="1"/>
    </row>
    <row r="459" spans="1:26" x14ac:dyDescent="0.2">
      <c r="A459" s="4">
        <v>480</v>
      </c>
      <c r="B459" s="5">
        <v>147.69999999999999</v>
      </c>
      <c r="C459" s="5">
        <v>1.3</v>
      </c>
      <c r="D459" s="5">
        <v>149</v>
      </c>
      <c r="E459" s="5" t="s">
        <v>361</v>
      </c>
      <c r="F45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-22.1</v>
      </c>
      <c r="G459" s="5">
        <v>110</v>
      </c>
      <c r="H459" s="5">
        <v>6551</v>
      </c>
      <c r="I459" s="5">
        <v>0</v>
      </c>
      <c r="J45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59" s="5">
        <v>21.6</v>
      </c>
      <c r="L459" s="5" t="s">
        <v>117</v>
      </c>
      <c r="M45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-8.6</v>
      </c>
      <c r="N459" s="5">
        <v>6.1</v>
      </c>
      <c r="O459" s="5">
        <v>98</v>
      </c>
      <c r="P45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459" s="5" t="s">
        <v>335</v>
      </c>
      <c r="R459" s="5" t="s">
        <v>335</v>
      </c>
      <c r="S459" s="5">
        <v>14.69</v>
      </c>
      <c r="T459" s="5">
        <v>77</v>
      </c>
      <c r="U459" s="5">
        <v>50</v>
      </c>
      <c r="V459" s="5" t="s">
        <v>25</v>
      </c>
      <c r="W459" s="5">
        <v>0</v>
      </c>
      <c r="X459" s="2"/>
      <c r="Y459" s="2"/>
      <c r="Z459" s="1"/>
    </row>
    <row r="460" spans="1:26" x14ac:dyDescent="0.2">
      <c r="A460" s="4">
        <v>549</v>
      </c>
      <c r="B460" s="5">
        <v>136.9</v>
      </c>
      <c r="C460" s="5">
        <v>3.1</v>
      </c>
      <c r="D460" s="5">
        <v>139.9</v>
      </c>
      <c r="E460" s="5" t="s">
        <v>74</v>
      </c>
      <c r="F46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-6.6</v>
      </c>
      <c r="G460" s="5">
        <v>108.5</v>
      </c>
      <c r="H460" s="5">
        <v>9346</v>
      </c>
      <c r="I460" s="5" t="s">
        <v>84</v>
      </c>
      <c r="J46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</v>
      </c>
      <c r="K460" s="5">
        <v>12.1</v>
      </c>
      <c r="L460" s="5" t="s">
        <v>224</v>
      </c>
      <c r="M46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460" s="5">
        <v>5.0999999999999996</v>
      </c>
      <c r="O460" s="5">
        <v>57.4</v>
      </c>
      <c r="P46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60" s="5">
        <v>0</v>
      </c>
      <c r="R460" s="5">
        <v>0</v>
      </c>
      <c r="S460" s="5">
        <v>14.69</v>
      </c>
      <c r="T460" s="5">
        <v>77</v>
      </c>
      <c r="U460" s="5">
        <v>50</v>
      </c>
      <c r="V460" s="5" t="s">
        <v>25</v>
      </c>
      <c r="W460" s="5">
        <v>0</v>
      </c>
      <c r="X460" s="2"/>
      <c r="Y460" s="2"/>
      <c r="Z460" s="1"/>
    </row>
    <row r="461" spans="1:26" x14ac:dyDescent="0.2">
      <c r="A461" s="4">
        <v>547</v>
      </c>
      <c r="B461" s="5">
        <v>138.5</v>
      </c>
      <c r="C461" s="5">
        <v>0.9</v>
      </c>
      <c r="D461" s="5">
        <v>139.4</v>
      </c>
      <c r="E461" s="5" t="s">
        <v>381</v>
      </c>
      <c r="F46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-1.2</v>
      </c>
      <c r="G461" s="5">
        <v>108.5</v>
      </c>
      <c r="H461" s="5">
        <v>8795</v>
      </c>
      <c r="I461" s="5" t="s">
        <v>113</v>
      </c>
      <c r="J46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</v>
      </c>
      <c r="K461" s="5">
        <v>13.1</v>
      </c>
      <c r="L461" s="5">
        <v>0</v>
      </c>
      <c r="M46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61" s="5">
        <v>5.2</v>
      </c>
      <c r="O461" s="5">
        <v>61.3</v>
      </c>
      <c r="P46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461" s="5">
        <v>0</v>
      </c>
      <c r="R461" s="5">
        <v>0</v>
      </c>
      <c r="S461" s="5">
        <v>14.69</v>
      </c>
      <c r="T461" s="5">
        <v>77</v>
      </c>
      <c r="U461" s="5">
        <v>50</v>
      </c>
      <c r="V461" s="5" t="s">
        <v>25</v>
      </c>
      <c r="W461" s="5">
        <v>0</v>
      </c>
      <c r="X461" s="2"/>
      <c r="Y461" s="2"/>
      <c r="Z461" s="1"/>
    </row>
    <row r="462" spans="1:26" x14ac:dyDescent="0.2">
      <c r="A462" s="4">
        <v>85</v>
      </c>
      <c r="B462" s="5">
        <v>121.8</v>
      </c>
      <c r="C462" s="5">
        <v>0.9</v>
      </c>
      <c r="D462" s="5">
        <v>120.8</v>
      </c>
      <c r="E462" s="5" t="s">
        <v>91</v>
      </c>
      <c r="F46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30.9</v>
      </c>
      <c r="G462" s="5">
        <v>108.2</v>
      </c>
      <c r="H462" s="5">
        <v>9344</v>
      </c>
      <c r="I462" s="5" t="s">
        <v>27</v>
      </c>
      <c r="J46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462" s="5">
        <v>33.6</v>
      </c>
      <c r="L462" s="5" t="s">
        <v>31</v>
      </c>
      <c r="M46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462" s="5">
        <v>6.8</v>
      </c>
      <c r="O462" s="5">
        <v>142</v>
      </c>
      <c r="P46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62" s="5">
        <v>0</v>
      </c>
      <c r="R462" s="5">
        <v>0</v>
      </c>
      <c r="S462" s="5">
        <v>14.69</v>
      </c>
      <c r="T462" s="5">
        <v>77</v>
      </c>
      <c r="U462" s="5">
        <v>50</v>
      </c>
      <c r="V462" s="5" t="s">
        <v>25</v>
      </c>
      <c r="W462" s="5">
        <v>0</v>
      </c>
      <c r="X462" s="2"/>
      <c r="Y462" s="2"/>
      <c r="Z462" s="1"/>
    </row>
    <row r="463" spans="1:26" x14ac:dyDescent="0.2">
      <c r="A463" s="4">
        <v>518</v>
      </c>
      <c r="B463" s="5">
        <v>150.1</v>
      </c>
      <c r="C463" s="5">
        <v>7.1</v>
      </c>
      <c r="D463" s="5">
        <v>157.19999999999999</v>
      </c>
      <c r="E463" s="5" t="s">
        <v>59</v>
      </c>
      <c r="F46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3.4</v>
      </c>
      <c r="G463" s="5">
        <v>106.2</v>
      </c>
      <c r="H463" s="5">
        <v>3469</v>
      </c>
      <c r="I463" s="5" t="s">
        <v>203</v>
      </c>
      <c r="J46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</v>
      </c>
      <c r="K463" s="5">
        <v>16.7</v>
      </c>
      <c r="L463" s="5">
        <v>0</v>
      </c>
      <c r="M46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63" s="5">
        <v>5</v>
      </c>
      <c r="O463" s="5">
        <v>59.7</v>
      </c>
      <c r="P46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63" s="5">
        <v>0</v>
      </c>
      <c r="R463" s="5">
        <v>0</v>
      </c>
      <c r="S463" s="5">
        <v>14.69</v>
      </c>
      <c r="T463" s="5">
        <v>77</v>
      </c>
      <c r="U463" s="5">
        <v>50</v>
      </c>
      <c r="V463" s="5" t="s">
        <v>25</v>
      </c>
      <c r="W463" s="5">
        <v>0</v>
      </c>
      <c r="X463" s="1"/>
      <c r="Y463" s="1"/>
      <c r="Z463" s="1"/>
    </row>
    <row r="464" spans="1:26" x14ac:dyDescent="0.2">
      <c r="A464" s="4">
        <v>525</v>
      </c>
      <c r="B464" s="5">
        <v>149.30000000000001</v>
      </c>
      <c r="C464" s="5">
        <v>5.6</v>
      </c>
      <c r="D464" s="5">
        <v>154.80000000000001</v>
      </c>
      <c r="E464" s="5" t="s">
        <v>220</v>
      </c>
      <c r="F46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-3.6</v>
      </c>
      <c r="G464" s="5">
        <v>106.2</v>
      </c>
      <c r="H464" s="5">
        <v>4020</v>
      </c>
      <c r="I464" s="5" t="s">
        <v>253</v>
      </c>
      <c r="J46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</v>
      </c>
      <c r="K464" s="5">
        <v>17.2</v>
      </c>
      <c r="L464" s="5" t="s">
        <v>47</v>
      </c>
      <c r="M46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464" s="5">
        <v>5.2</v>
      </c>
      <c r="O464" s="5">
        <v>63.8</v>
      </c>
      <c r="P46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64" s="5">
        <v>0</v>
      </c>
      <c r="R464" s="5">
        <v>0</v>
      </c>
      <c r="S464" s="5">
        <v>14.69</v>
      </c>
      <c r="T464" s="5">
        <v>77</v>
      </c>
      <c r="U464" s="5">
        <v>50</v>
      </c>
      <c r="V464" s="5" t="s">
        <v>25</v>
      </c>
      <c r="W464" s="5">
        <v>0</v>
      </c>
      <c r="X464" s="2"/>
      <c r="Y464" s="2"/>
      <c r="Z464" s="1"/>
    </row>
    <row r="465" spans="1:26" x14ac:dyDescent="0.2">
      <c r="A465" s="4">
        <v>521</v>
      </c>
      <c r="B465" s="5">
        <v>132.1</v>
      </c>
      <c r="C465" s="5">
        <v>0.1</v>
      </c>
      <c r="D465" s="5">
        <v>132.1</v>
      </c>
      <c r="E465" s="5" t="s">
        <v>123</v>
      </c>
      <c r="F46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-8</v>
      </c>
      <c r="G465" s="5">
        <v>106.2</v>
      </c>
      <c r="H465" s="5">
        <v>7693</v>
      </c>
      <c r="I465" s="5" t="s">
        <v>242</v>
      </c>
      <c r="J46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9</v>
      </c>
      <c r="K465" s="5">
        <v>28.5</v>
      </c>
      <c r="L465" s="5" t="s">
        <v>103</v>
      </c>
      <c r="M46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465" s="5">
        <v>6.4</v>
      </c>
      <c r="O465" s="5">
        <v>119.2</v>
      </c>
      <c r="P46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65" s="5">
        <v>0</v>
      </c>
      <c r="R465" s="5">
        <v>0</v>
      </c>
      <c r="S465" s="5">
        <v>14.69</v>
      </c>
      <c r="T465" s="5">
        <v>77</v>
      </c>
      <c r="U465" s="5">
        <v>50</v>
      </c>
      <c r="V465" s="5" t="s">
        <v>25</v>
      </c>
      <c r="W465" s="5">
        <v>0</v>
      </c>
      <c r="X465" s="1"/>
      <c r="Y465" s="1"/>
      <c r="Z465" s="1"/>
    </row>
    <row r="466" spans="1:26" x14ac:dyDescent="0.2">
      <c r="A466" s="4">
        <v>6</v>
      </c>
      <c r="B466" s="5">
        <v>136.30000000000001</v>
      </c>
      <c r="C466" s="5">
        <v>0.9</v>
      </c>
      <c r="D466" s="5">
        <v>137.19999999999999</v>
      </c>
      <c r="E466" s="5" t="s">
        <v>32</v>
      </c>
      <c r="F46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11.9</v>
      </c>
      <c r="G466" s="5">
        <v>105.1</v>
      </c>
      <c r="H466" s="5">
        <v>6310</v>
      </c>
      <c r="I466" s="5">
        <v>0</v>
      </c>
      <c r="J46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66" s="5">
        <v>27.9</v>
      </c>
      <c r="L466" s="5" t="s">
        <v>33</v>
      </c>
      <c r="M46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466" s="5">
        <v>6.3</v>
      </c>
      <c r="O466" s="5">
        <v>114</v>
      </c>
      <c r="P46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466" s="5">
        <v>0</v>
      </c>
      <c r="R466" s="5">
        <v>0</v>
      </c>
      <c r="S466" s="5">
        <v>14.69</v>
      </c>
      <c r="T466" s="5">
        <v>77</v>
      </c>
      <c r="U466" s="5">
        <v>50</v>
      </c>
      <c r="V466" s="5" t="s">
        <v>25</v>
      </c>
      <c r="W466" s="5">
        <v>0</v>
      </c>
      <c r="X466" s="1"/>
      <c r="Y466" s="1"/>
      <c r="Z466" s="1"/>
    </row>
    <row r="467" spans="1:26" x14ac:dyDescent="0.2">
      <c r="A467" s="4">
        <v>510</v>
      </c>
      <c r="B467" s="5">
        <v>134.5</v>
      </c>
      <c r="C467" s="5">
        <v>1.5</v>
      </c>
      <c r="D467" s="5">
        <v>136</v>
      </c>
      <c r="E467" s="5" t="s">
        <v>265</v>
      </c>
      <c r="F46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-5.7</v>
      </c>
      <c r="G467" s="5">
        <v>103.8</v>
      </c>
      <c r="H467" s="5">
        <v>7326</v>
      </c>
      <c r="I467" s="5" t="s">
        <v>103</v>
      </c>
      <c r="J46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</v>
      </c>
      <c r="K467" s="5">
        <v>15.1</v>
      </c>
      <c r="L467" s="5" t="s">
        <v>224</v>
      </c>
      <c r="M46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467" s="5">
        <v>5.0999999999999996</v>
      </c>
      <c r="O467" s="5">
        <v>60.3</v>
      </c>
      <c r="P46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67" s="5">
        <v>0</v>
      </c>
      <c r="R467" s="5">
        <v>0</v>
      </c>
      <c r="S467" s="5">
        <v>14.69</v>
      </c>
      <c r="T467" s="5">
        <v>77</v>
      </c>
      <c r="U467" s="5">
        <v>50</v>
      </c>
      <c r="V467" s="5" t="s">
        <v>25</v>
      </c>
      <c r="W467" s="5">
        <v>0</v>
      </c>
      <c r="X467" s="2"/>
      <c r="Y467" s="2"/>
      <c r="Z467" s="1"/>
    </row>
    <row r="468" spans="1:26" x14ac:dyDescent="0.2">
      <c r="A468" s="4">
        <v>505</v>
      </c>
      <c r="B468" s="5">
        <v>133.6</v>
      </c>
      <c r="C468" s="5">
        <v>0.8</v>
      </c>
      <c r="D468" s="5">
        <v>134.30000000000001</v>
      </c>
      <c r="E468" s="5" t="s">
        <v>57</v>
      </c>
      <c r="F46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14.1</v>
      </c>
      <c r="G468" s="5">
        <v>103.8</v>
      </c>
      <c r="H468" s="5">
        <v>6775</v>
      </c>
      <c r="I468" s="5" t="s">
        <v>105</v>
      </c>
      <c r="J46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468" s="5">
        <v>26.9</v>
      </c>
      <c r="L468" s="5" t="s">
        <v>33</v>
      </c>
      <c r="M46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468" s="5">
        <v>6.2</v>
      </c>
      <c r="O468" s="5">
        <v>107.5</v>
      </c>
      <c r="P46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68" s="5">
        <v>0</v>
      </c>
      <c r="R468" s="5">
        <v>0</v>
      </c>
      <c r="S468" s="5">
        <v>14.69</v>
      </c>
      <c r="T468" s="5">
        <v>77</v>
      </c>
      <c r="U468" s="5">
        <v>50</v>
      </c>
      <c r="V468" s="5" t="s">
        <v>25</v>
      </c>
      <c r="W468" s="5">
        <v>0</v>
      </c>
      <c r="X468" s="2"/>
      <c r="Y468" s="2"/>
      <c r="Z468" s="1"/>
    </row>
    <row r="469" spans="1:26" x14ac:dyDescent="0.2">
      <c r="A469" s="4">
        <v>546</v>
      </c>
      <c r="B469" s="5">
        <v>137</v>
      </c>
      <c r="C469" s="5">
        <v>1.5</v>
      </c>
      <c r="D469" s="5">
        <v>138.5</v>
      </c>
      <c r="E469" s="5" t="s">
        <v>74</v>
      </c>
      <c r="F46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-6.6</v>
      </c>
      <c r="G469" s="5">
        <v>103.8</v>
      </c>
      <c r="H469" s="5">
        <v>5489</v>
      </c>
      <c r="I469" s="5" t="s">
        <v>242</v>
      </c>
      <c r="J46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9</v>
      </c>
      <c r="K469" s="5">
        <v>29</v>
      </c>
      <c r="L469" s="5" t="s">
        <v>28</v>
      </c>
      <c r="M46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469" s="5">
        <v>6.3</v>
      </c>
      <c r="O469" s="5">
        <v>114.3</v>
      </c>
      <c r="P46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69" s="5">
        <v>0</v>
      </c>
      <c r="R469" s="5">
        <v>0</v>
      </c>
      <c r="S469" s="5">
        <v>14.69</v>
      </c>
      <c r="T469" s="5">
        <v>77</v>
      </c>
      <c r="U469" s="5">
        <v>50</v>
      </c>
      <c r="V469" s="5" t="s">
        <v>25</v>
      </c>
      <c r="W469" s="5">
        <v>0</v>
      </c>
      <c r="X469" s="2"/>
      <c r="Y469" s="2"/>
      <c r="Z469" s="1"/>
    </row>
    <row r="470" spans="1:26" x14ac:dyDescent="0.2">
      <c r="A470" s="4">
        <v>570</v>
      </c>
      <c r="B470" s="5">
        <v>123.7</v>
      </c>
      <c r="C470" s="5">
        <v>0.6</v>
      </c>
      <c r="D470" s="5">
        <v>123.1</v>
      </c>
      <c r="E470" s="5" t="s">
        <v>56</v>
      </c>
      <c r="F47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15.1</v>
      </c>
      <c r="G470" s="5">
        <v>103.8</v>
      </c>
      <c r="H470" s="5">
        <v>9346</v>
      </c>
      <c r="I470" s="5">
        <v>0</v>
      </c>
      <c r="J47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70" s="5">
        <v>28.5</v>
      </c>
      <c r="L470" s="5" t="s">
        <v>203</v>
      </c>
      <c r="M47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7</v>
      </c>
      <c r="N470" s="5">
        <v>6.3</v>
      </c>
      <c r="O470" s="5">
        <v>114.4</v>
      </c>
      <c r="P47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470" s="5">
        <v>0</v>
      </c>
      <c r="R470" s="5">
        <v>0</v>
      </c>
      <c r="S470" s="5">
        <v>14.69</v>
      </c>
      <c r="T470" s="5">
        <v>77</v>
      </c>
      <c r="U470" s="5">
        <v>50</v>
      </c>
      <c r="V470" s="5" t="s">
        <v>25</v>
      </c>
      <c r="W470" s="5">
        <v>0</v>
      </c>
      <c r="X470" s="2"/>
      <c r="Y470" s="2"/>
      <c r="Z470" s="1"/>
    </row>
    <row r="471" spans="1:26" x14ac:dyDescent="0.2">
      <c r="A471" s="4">
        <v>495</v>
      </c>
      <c r="B471" s="5">
        <v>121.4</v>
      </c>
      <c r="C471" s="5">
        <v>1.8</v>
      </c>
      <c r="D471" s="5">
        <v>123.2</v>
      </c>
      <c r="E471" s="5" t="s">
        <v>368</v>
      </c>
      <c r="F47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-5.2</v>
      </c>
      <c r="G471" s="5">
        <v>99.2</v>
      </c>
      <c r="H471" s="5">
        <v>10448</v>
      </c>
      <c r="I471" s="5" t="s">
        <v>103</v>
      </c>
      <c r="J47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</v>
      </c>
      <c r="K471" s="5">
        <v>16.2</v>
      </c>
      <c r="L471" s="5" t="s">
        <v>224</v>
      </c>
      <c r="M47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471" s="5">
        <v>5</v>
      </c>
      <c r="O471" s="5">
        <v>60.2</v>
      </c>
      <c r="P47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71" s="5">
        <v>0</v>
      </c>
      <c r="R471" s="5">
        <v>0</v>
      </c>
      <c r="S471" s="5">
        <v>14.69</v>
      </c>
      <c r="T471" s="5">
        <v>77</v>
      </c>
      <c r="U471" s="5">
        <v>50</v>
      </c>
      <c r="V471" s="5" t="s">
        <v>25</v>
      </c>
      <c r="W471" s="5">
        <v>0</v>
      </c>
      <c r="X471" s="2"/>
      <c r="Y471" s="2"/>
      <c r="Z471" s="1"/>
    </row>
    <row r="472" spans="1:26" x14ac:dyDescent="0.2">
      <c r="A472" s="4">
        <v>12</v>
      </c>
      <c r="B472" s="5">
        <v>120.6</v>
      </c>
      <c r="C472" s="5">
        <v>1.5</v>
      </c>
      <c r="D472" s="5">
        <v>122.1</v>
      </c>
      <c r="E472" s="5">
        <v>0</v>
      </c>
      <c r="F47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472" s="5">
        <v>99</v>
      </c>
      <c r="H472" s="5">
        <v>10862</v>
      </c>
      <c r="I472" s="5">
        <v>0</v>
      </c>
      <c r="J47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72" s="5">
        <v>16.399999999999999</v>
      </c>
      <c r="L472" s="5">
        <v>0</v>
      </c>
      <c r="M47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72" s="5">
        <v>5</v>
      </c>
      <c r="O472" s="5">
        <v>61</v>
      </c>
      <c r="P47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472" s="5">
        <v>0</v>
      </c>
      <c r="R472" s="5">
        <v>0</v>
      </c>
      <c r="S472" s="5">
        <v>14.69</v>
      </c>
      <c r="T472" s="5">
        <v>77</v>
      </c>
      <c r="U472" s="5">
        <v>50</v>
      </c>
      <c r="V472" s="5" t="s">
        <v>25</v>
      </c>
      <c r="W472" s="5">
        <v>0</v>
      </c>
      <c r="X472" s="1"/>
      <c r="Y472" s="1"/>
      <c r="Z472" s="1"/>
    </row>
    <row r="473" spans="1:26" x14ac:dyDescent="0.2">
      <c r="A473" s="4">
        <v>59</v>
      </c>
      <c r="B473" s="5">
        <v>104</v>
      </c>
      <c r="C473" s="5">
        <v>0.6</v>
      </c>
      <c r="D473" s="5">
        <v>103.4</v>
      </c>
      <c r="E473" s="5" t="s">
        <v>76</v>
      </c>
      <c r="F47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7.8</v>
      </c>
      <c r="G473" s="5">
        <v>99</v>
      </c>
      <c r="H473" s="5">
        <v>7068</v>
      </c>
      <c r="I473" s="5" t="s">
        <v>27</v>
      </c>
      <c r="J47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473" s="5">
        <v>42.1</v>
      </c>
      <c r="L473" s="5">
        <v>0</v>
      </c>
      <c r="M47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73" s="5">
        <v>6.7</v>
      </c>
      <c r="O473" s="5">
        <v>147.19999999999999</v>
      </c>
      <c r="P47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73" s="5">
        <v>0</v>
      </c>
      <c r="R473" s="5">
        <v>0</v>
      </c>
      <c r="S473" s="5">
        <v>14.69</v>
      </c>
      <c r="T473" s="5">
        <v>77</v>
      </c>
      <c r="U473" s="5">
        <v>50</v>
      </c>
      <c r="V473" s="5" t="s">
        <v>25</v>
      </c>
      <c r="W473" s="5">
        <v>0</v>
      </c>
      <c r="X473" s="1"/>
      <c r="Y473" s="1"/>
      <c r="Z473" s="1"/>
    </row>
    <row r="474" spans="1:26" x14ac:dyDescent="0.2">
      <c r="A474" s="4">
        <v>489</v>
      </c>
      <c r="B474" s="5">
        <v>134.30000000000001</v>
      </c>
      <c r="C474" s="5">
        <v>7.7</v>
      </c>
      <c r="D474" s="5">
        <v>142</v>
      </c>
      <c r="E474" s="5" t="s">
        <v>46</v>
      </c>
      <c r="F47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2.2999999999999998</v>
      </c>
      <c r="G474" s="5">
        <v>96.9</v>
      </c>
      <c r="H474" s="5">
        <v>2918</v>
      </c>
      <c r="I474" s="5">
        <v>0</v>
      </c>
      <c r="J47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74" s="5">
        <v>19.7</v>
      </c>
      <c r="L474" s="5" t="s">
        <v>47</v>
      </c>
      <c r="M47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474" s="5">
        <v>4.7</v>
      </c>
      <c r="O474" s="5">
        <v>57.3</v>
      </c>
      <c r="P47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474" s="5">
        <v>0</v>
      </c>
      <c r="R474" s="5">
        <v>0</v>
      </c>
      <c r="S474" s="5">
        <v>14.69</v>
      </c>
      <c r="T474" s="5">
        <v>77</v>
      </c>
      <c r="U474" s="5">
        <v>50</v>
      </c>
      <c r="V474" s="5" t="s">
        <v>25</v>
      </c>
      <c r="W474" s="5">
        <v>0</v>
      </c>
      <c r="X474" s="2"/>
      <c r="Y474" s="2"/>
      <c r="Z474" s="1"/>
    </row>
    <row r="475" spans="1:26" x14ac:dyDescent="0.2">
      <c r="A475" s="4">
        <v>47</v>
      </c>
      <c r="B475" s="5">
        <v>114.1</v>
      </c>
      <c r="C475" s="5">
        <v>0.6</v>
      </c>
      <c r="D475" s="5">
        <v>113.6</v>
      </c>
      <c r="E475" s="5" t="s">
        <v>68</v>
      </c>
      <c r="F47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-17.600000000000001</v>
      </c>
      <c r="G475" s="5">
        <v>95.9</v>
      </c>
      <c r="H475" s="5">
        <v>11620</v>
      </c>
      <c r="I475" s="5" t="s">
        <v>39</v>
      </c>
      <c r="J47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475" s="5">
        <v>22.1</v>
      </c>
      <c r="L475" s="5" t="s">
        <v>28</v>
      </c>
      <c r="M47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475" s="5">
        <v>5.3</v>
      </c>
      <c r="O475" s="5">
        <v>75.5</v>
      </c>
      <c r="P47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75" s="5">
        <v>0</v>
      </c>
      <c r="R475" s="5">
        <v>0</v>
      </c>
      <c r="S475" s="5">
        <v>14.69</v>
      </c>
      <c r="T475" s="5">
        <v>77</v>
      </c>
      <c r="U475" s="5">
        <v>50</v>
      </c>
      <c r="V475" s="5" t="s">
        <v>25</v>
      </c>
      <c r="W475" s="5">
        <v>0</v>
      </c>
      <c r="X475" s="1"/>
      <c r="Y475" s="1"/>
      <c r="Z475" s="1"/>
    </row>
    <row r="476" spans="1:26" x14ac:dyDescent="0.2">
      <c r="A476" s="4">
        <v>511</v>
      </c>
      <c r="B476" s="5">
        <v>117.7</v>
      </c>
      <c r="C476" s="5">
        <v>0.7</v>
      </c>
      <c r="D476" s="5">
        <v>118.3</v>
      </c>
      <c r="E476" s="5" t="s">
        <v>117</v>
      </c>
      <c r="F47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-8.6</v>
      </c>
      <c r="G476" s="5">
        <v>94.6</v>
      </c>
      <c r="H476" s="5">
        <v>6775</v>
      </c>
      <c r="I476" s="5" t="s">
        <v>28</v>
      </c>
      <c r="J47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-5</v>
      </c>
      <c r="K476" s="5">
        <v>29.5</v>
      </c>
      <c r="L476" s="5" t="s">
        <v>180</v>
      </c>
      <c r="M47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</v>
      </c>
      <c r="N476" s="5">
        <v>5.8</v>
      </c>
      <c r="O476" s="5">
        <v>97.3</v>
      </c>
      <c r="P47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76" s="5">
        <v>0</v>
      </c>
      <c r="R476" s="5">
        <v>0</v>
      </c>
      <c r="S476" s="5">
        <v>14.69</v>
      </c>
      <c r="T476" s="5">
        <v>77</v>
      </c>
      <c r="U476" s="5">
        <v>50</v>
      </c>
      <c r="V476" s="5" t="s">
        <v>25</v>
      </c>
      <c r="W476" s="5">
        <v>0</v>
      </c>
      <c r="X476" s="2"/>
      <c r="Y476" s="2"/>
      <c r="Z476" s="1"/>
    </row>
    <row r="477" spans="1:26" x14ac:dyDescent="0.2">
      <c r="A477" s="4">
        <v>41</v>
      </c>
      <c r="B477" s="5">
        <v>131.30000000000001</v>
      </c>
      <c r="C477" s="5">
        <v>7.8</v>
      </c>
      <c r="D477" s="5">
        <v>139.1</v>
      </c>
      <c r="E477" s="5" t="s">
        <v>63</v>
      </c>
      <c r="F47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-16.5</v>
      </c>
      <c r="G477" s="5">
        <v>92.9</v>
      </c>
      <c r="H477" s="5">
        <v>2137</v>
      </c>
      <c r="I477" s="5" t="s">
        <v>39</v>
      </c>
      <c r="J47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477" s="5">
        <v>25</v>
      </c>
      <c r="L477" s="5" t="s">
        <v>28</v>
      </c>
      <c r="M47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477" s="5">
        <v>4.9000000000000004</v>
      </c>
      <c r="O477" s="5">
        <v>68.400000000000006</v>
      </c>
      <c r="P47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77" s="5">
        <v>0</v>
      </c>
      <c r="R477" s="5">
        <v>0</v>
      </c>
      <c r="S477" s="5">
        <v>14.69</v>
      </c>
      <c r="T477" s="5">
        <v>77</v>
      </c>
      <c r="U477" s="5">
        <v>50</v>
      </c>
      <c r="V477" s="5" t="s">
        <v>25</v>
      </c>
      <c r="W477" s="5">
        <v>0</v>
      </c>
      <c r="X477" s="1"/>
      <c r="Y477" s="1"/>
      <c r="Z477" s="1"/>
    </row>
    <row r="478" spans="1:26" x14ac:dyDescent="0.2">
      <c r="A478" s="4">
        <v>90</v>
      </c>
      <c r="B478" s="5">
        <v>104.8</v>
      </c>
      <c r="C478" s="5">
        <v>0.4</v>
      </c>
      <c r="D478" s="5">
        <v>104.4</v>
      </c>
      <c r="E478" s="5" t="s">
        <v>93</v>
      </c>
      <c r="F47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</v>
      </c>
      <c r="G478" s="5">
        <v>92.9</v>
      </c>
      <c r="H478" s="5">
        <v>7827</v>
      </c>
      <c r="I478" s="5" t="s">
        <v>39</v>
      </c>
      <c r="J47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478" s="5">
        <v>36.4</v>
      </c>
      <c r="L478" s="5" t="s">
        <v>33</v>
      </c>
      <c r="M47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478" s="5">
        <v>6.1</v>
      </c>
      <c r="O478" s="5">
        <v>114.9</v>
      </c>
      <c r="P47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78" s="5">
        <v>0</v>
      </c>
      <c r="R478" s="5">
        <v>0</v>
      </c>
      <c r="S478" s="5">
        <v>14.69</v>
      </c>
      <c r="T478" s="5">
        <v>77</v>
      </c>
      <c r="U478" s="5">
        <v>50</v>
      </c>
      <c r="V478" s="5" t="s">
        <v>25</v>
      </c>
      <c r="W478" s="5">
        <v>0</v>
      </c>
      <c r="X478" s="2"/>
      <c r="Y478" s="2"/>
      <c r="Z478" s="1"/>
    </row>
    <row r="479" spans="1:26" x14ac:dyDescent="0.2">
      <c r="A479" s="4">
        <v>497</v>
      </c>
      <c r="B479" s="5">
        <v>123</v>
      </c>
      <c r="C479" s="5">
        <v>2.9</v>
      </c>
      <c r="D479" s="5">
        <v>125.9</v>
      </c>
      <c r="E479" s="5" t="s">
        <v>369</v>
      </c>
      <c r="F47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9.5</v>
      </c>
      <c r="G479" s="5">
        <v>92.3</v>
      </c>
      <c r="H479" s="5">
        <v>4571</v>
      </c>
      <c r="I479" s="5" t="s">
        <v>123</v>
      </c>
      <c r="J47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</v>
      </c>
      <c r="K479" s="5">
        <v>25.4</v>
      </c>
      <c r="L479" s="5" t="s">
        <v>87</v>
      </c>
      <c r="M47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479" s="5">
        <v>5.2</v>
      </c>
      <c r="O479" s="5">
        <v>75.8</v>
      </c>
      <c r="P47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79" s="5">
        <v>0</v>
      </c>
      <c r="R479" s="5">
        <v>0</v>
      </c>
      <c r="S479" s="5">
        <v>14.69</v>
      </c>
      <c r="T479" s="5">
        <v>77</v>
      </c>
      <c r="U479" s="5">
        <v>50</v>
      </c>
      <c r="V479" s="5" t="s">
        <v>25</v>
      </c>
      <c r="W479" s="5">
        <v>0</v>
      </c>
      <c r="X479" s="2"/>
      <c r="Y479" s="2"/>
      <c r="Z479" s="1"/>
    </row>
    <row r="480" spans="1:26" x14ac:dyDescent="0.2">
      <c r="A480" s="4">
        <v>545</v>
      </c>
      <c r="B480" s="5">
        <v>111.4</v>
      </c>
      <c r="C480" s="5">
        <v>0.1</v>
      </c>
      <c r="D480" s="5">
        <v>111.4</v>
      </c>
      <c r="E480" s="5" t="s">
        <v>344</v>
      </c>
      <c r="F48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-11.7</v>
      </c>
      <c r="G480" s="5">
        <v>92.3</v>
      </c>
      <c r="H480" s="5">
        <v>8244</v>
      </c>
      <c r="I480" s="5" t="s">
        <v>105</v>
      </c>
      <c r="J48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480" s="5">
        <v>28.5</v>
      </c>
      <c r="L480" s="5" t="s">
        <v>84</v>
      </c>
      <c r="M48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480" s="5">
        <v>5.6</v>
      </c>
      <c r="O480" s="5">
        <v>89.6</v>
      </c>
      <c r="P48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80" s="5">
        <v>0</v>
      </c>
      <c r="R480" s="5">
        <v>0</v>
      </c>
      <c r="S480" s="5">
        <v>14.69</v>
      </c>
      <c r="T480" s="5">
        <v>77</v>
      </c>
      <c r="U480" s="5">
        <v>50</v>
      </c>
      <c r="V480" s="5" t="s">
        <v>25</v>
      </c>
      <c r="W480" s="5">
        <v>0</v>
      </c>
      <c r="X480" s="2"/>
      <c r="Y480" s="2"/>
      <c r="Z480" s="1"/>
    </row>
    <row r="481" spans="1:26" x14ac:dyDescent="0.2">
      <c r="A481" s="4">
        <v>7</v>
      </c>
      <c r="B481" s="5">
        <v>114.8</v>
      </c>
      <c r="C481" s="5">
        <v>3.7</v>
      </c>
      <c r="D481" s="5">
        <v>118.5</v>
      </c>
      <c r="E481" s="5" t="s">
        <v>34</v>
      </c>
      <c r="F48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-2.8</v>
      </c>
      <c r="G481" s="5">
        <v>89.8</v>
      </c>
      <c r="H481" s="5">
        <v>5172</v>
      </c>
      <c r="I481" s="5" t="s">
        <v>24</v>
      </c>
      <c r="J48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481" s="5">
        <v>19.3</v>
      </c>
      <c r="L481" s="5">
        <v>0</v>
      </c>
      <c r="M48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81" s="5">
        <v>4.5</v>
      </c>
      <c r="O481" s="5">
        <v>51.5</v>
      </c>
      <c r="P48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481" s="5">
        <v>0</v>
      </c>
      <c r="R481" s="5">
        <v>0</v>
      </c>
      <c r="S481" s="5">
        <v>14.69</v>
      </c>
      <c r="T481" s="5">
        <v>77</v>
      </c>
      <c r="U481" s="5">
        <v>50</v>
      </c>
      <c r="V481" s="5" t="s">
        <v>25</v>
      </c>
      <c r="W481" s="5">
        <v>0</v>
      </c>
      <c r="X481" s="1"/>
      <c r="Y481" s="1"/>
      <c r="Z481" s="1"/>
    </row>
    <row r="482" spans="1:26" x14ac:dyDescent="0.2">
      <c r="A482" s="4">
        <v>42</v>
      </c>
      <c r="B482" s="5">
        <v>103.6</v>
      </c>
      <c r="C482" s="5">
        <v>0.2</v>
      </c>
      <c r="D482" s="5">
        <v>103.8</v>
      </c>
      <c r="E482" s="5" t="s">
        <v>64</v>
      </c>
      <c r="F48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-9</v>
      </c>
      <c r="G482" s="5">
        <v>89.8</v>
      </c>
      <c r="H482" s="5">
        <v>12000</v>
      </c>
      <c r="I482" s="5">
        <v>0</v>
      </c>
      <c r="J48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82" s="5">
        <v>25</v>
      </c>
      <c r="L482" s="5" t="s">
        <v>28</v>
      </c>
      <c r="M48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482" s="5">
        <v>5.2</v>
      </c>
      <c r="O482" s="5">
        <v>74.400000000000006</v>
      </c>
      <c r="P48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482" s="5">
        <v>0</v>
      </c>
      <c r="R482" s="5">
        <v>0</v>
      </c>
      <c r="S482" s="5">
        <v>14.69</v>
      </c>
      <c r="T482" s="5">
        <v>77</v>
      </c>
      <c r="U482" s="5">
        <v>50</v>
      </c>
      <c r="V482" s="5" t="s">
        <v>25</v>
      </c>
      <c r="W482" s="5">
        <v>0</v>
      </c>
      <c r="X482" s="1"/>
      <c r="Y482" s="1"/>
      <c r="Z482" s="1"/>
    </row>
    <row r="483" spans="1:26" x14ac:dyDescent="0.2">
      <c r="A483" s="4">
        <v>25</v>
      </c>
      <c r="B483" s="5">
        <v>122.9</v>
      </c>
      <c r="C483" s="5">
        <v>4.2</v>
      </c>
      <c r="D483" s="5">
        <v>127</v>
      </c>
      <c r="E483" s="5" t="s">
        <v>50</v>
      </c>
      <c r="F48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-2.7</v>
      </c>
      <c r="G483" s="5">
        <v>89.8</v>
      </c>
      <c r="H483" s="5">
        <v>2896</v>
      </c>
      <c r="I483" s="5" t="s">
        <v>24</v>
      </c>
      <c r="J48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483" s="5">
        <v>30.7</v>
      </c>
      <c r="L483" s="5">
        <v>0</v>
      </c>
      <c r="M48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83" s="5">
        <v>5.4</v>
      </c>
      <c r="O483" s="5">
        <v>86.4</v>
      </c>
      <c r="P48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483" s="5">
        <v>0</v>
      </c>
      <c r="R483" s="5">
        <v>0</v>
      </c>
      <c r="S483" s="5">
        <v>14.69</v>
      </c>
      <c r="T483" s="5">
        <v>77</v>
      </c>
      <c r="U483" s="5">
        <v>50</v>
      </c>
      <c r="V483" s="5" t="s">
        <v>25</v>
      </c>
      <c r="W483" s="5">
        <v>0</v>
      </c>
      <c r="X483" s="1"/>
      <c r="Y483" s="1"/>
      <c r="Z483" s="1"/>
    </row>
    <row r="484" spans="1:26" x14ac:dyDescent="0.2">
      <c r="A484" s="4">
        <v>76</v>
      </c>
      <c r="B484" s="5">
        <v>106.1</v>
      </c>
      <c r="C484" s="5">
        <v>0.5</v>
      </c>
      <c r="D484" s="5">
        <v>106.6</v>
      </c>
      <c r="E484" s="5">
        <v>0</v>
      </c>
      <c r="F48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484" s="5">
        <v>89.8</v>
      </c>
      <c r="H484" s="5">
        <v>5931</v>
      </c>
      <c r="I484" s="5">
        <v>0</v>
      </c>
      <c r="J48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84" s="5">
        <v>36.4</v>
      </c>
      <c r="L484" s="5">
        <v>0</v>
      </c>
      <c r="M48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84" s="5">
        <v>5.9</v>
      </c>
      <c r="O484" s="5">
        <v>108.3</v>
      </c>
      <c r="P48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484" s="5">
        <v>0</v>
      </c>
      <c r="R484" s="5">
        <v>0</v>
      </c>
      <c r="S484" s="5">
        <v>14.69</v>
      </c>
      <c r="T484" s="5">
        <v>77</v>
      </c>
      <c r="U484" s="5">
        <v>50</v>
      </c>
      <c r="V484" s="5" t="s">
        <v>25</v>
      </c>
      <c r="W484" s="5">
        <v>0</v>
      </c>
      <c r="X484" s="1"/>
      <c r="Y484" s="1"/>
      <c r="Z484" s="1"/>
    </row>
    <row r="485" spans="1:26" x14ac:dyDescent="0.2">
      <c r="A485" s="4">
        <v>568</v>
      </c>
      <c r="B485" s="5">
        <v>111.2</v>
      </c>
      <c r="C485" s="5">
        <v>2.8</v>
      </c>
      <c r="D485" s="5">
        <v>114.1</v>
      </c>
      <c r="E485" s="5" t="s">
        <v>197</v>
      </c>
      <c r="F48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0.6</v>
      </c>
      <c r="G485" s="5">
        <v>87.7</v>
      </c>
      <c r="H485" s="5">
        <v>5489</v>
      </c>
      <c r="I485" s="5" t="s">
        <v>64</v>
      </c>
      <c r="J48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-9</v>
      </c>
      <c r="K485" s="5">
        <v>21.3</v>
      </c>
      <c r="L485" s="5" t="s">
        <v>93</v>
      </c>
      <c r="M48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485" s="5">
        <v>4.5999999999999996</v>
      </c>
      <c r="O485" s="5">
        <v>55.5</v>
      </c>
      <c r="P48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85" s="5">
        <v>0</v>
      </c>
      <c r="R485" s="5">
        <v>0</v>
      </c>
      <c r="S485" s="5">
        <v>14.69</v>
      </c>
      <c r="T485" s="5">
        <v>77</v>
      </c>
      <c r="U485" s="5">
        <v>50</v>
      </c>
      <c r="V485" s="5" t="s">
        <v>25</v>
      </c>
      <c r="W485" s="5">
        <v>0</v>
      </c>
      <c r="X485" s="2"/>
      <c r="Y485" s="2"/>
      <c r="Z485" s="1"/>
    </row>
    <row r="486" spans="1:26" x14ac:dyDescent="0.2">
      <c r="A486" s="4">
        <v>551</v>
      </c>
      <c r="B486" s="5">
        <v>120.3</v>
      </c>
      <c r="C486" s="5">
        <v>5.4</v>
      </c>
      <c r="D486" s="5">
        <v>125.6</v>
      </c>
      <c r="E486" s="5" t="s">
        <v>50</v>
      </c>
      <c r="F48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-2.7</v>
      </c>
      <c r="G486" s="5">
        <v>87.7</v>
      </c>
      <c r="H486" s="5">
        <v>2551</v>
      </c>
      <c r="I486" s="5" t="s">
        <v>113</v>
      </c>
      <c r="J48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</v>
      </c>
      <c r="K486" s="5">
        <v>28.5</v>
      </c>
      <c r="L486" s="5" t="s">
        <v>224</v>
      </c>
      <c r="M48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</v>
      </c>
      <c r="N486" s="5">
        <v>5</v>
      </c>
      <c r="O486" s="5">
        <v>74</v>
      </c>
      <c r="P48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86" s="5">
        <v>0</v>
      </c>
      <c r="R486" s="5">
        <v>0</v>
      </c>
      <c r="S486" s="5">
        <v>14.69</v>
      </c>
      <c r="T486" s="5">
        <v>77</v>
      </c>
      <c r="U486" s="5">
        <v>50</v>
      </c>
      <c r="V486" s="5" t="s">
        <v>25</v>
      </c>
      <c r="W486" s="5">
        <v>0</v>
      </c>
      <c r="X486" s="2"/>
      <c r="Y486" s="2"/>
      <c r="Z486" s="1"/>
    </row>
    <row r="487" spans="1:26" x14ac:dyDescent="0.2">
      <c r="A487" s="4">
        <v>520</v>
      </c>
      <c r="B487" s="5">
        <v>102.9</v>
      </c>
      <c r="C487" s="5">
        <v>0.6</v>
      </c>
      <c r="D487" s="5">
        <v>103.5</v>
      </c>
      <c r="E487" s="5" t="s">
        <v>367</v>
      </c>
      <c r="F48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5.6</v>
      </c>
      <c r="G487" s="5">
        <v>85.4</v>
      </c>
      <c r="H487" s="5">
        <v>7877</v>
      </c>
      <c r="I487" s="5" t="s">
        <v>31</v>
      </c>
      <c r="J48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</v>
      </c>
      <c r="K487" s="5">
        <v>26.4</v>
      </c>
      <c r="L487" s="5" t="s">
        <v>47</v>
      </c>
      <c r="M48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487" s="5">
        <v>5</v>
      </c>
      <c r="O487" s="5">
        <v>69.400000000000006</v>
      </c>
      <c r="P48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87" s="5">
        <v>0</v>
      </c>
      <c r="R487" s="5">
        <v>0</v>
      </c>
      <c r="S487" s="5">
        <v>14.69</v>
      </c>
      <c r="T487" s="5">
        <v>77</v>
      </c>
      <c r="U487" s="5">
        <v>50</v>
      </c>
      <c r="V487" s="5" t="s">
        <v>25</v>
      </c>
      <c r="W487" s="5">
        <v>0</v>
      </c>
      <c r="X487" s="1"/>
      <c r="Y487" s="1"/>
      <c r="Z487" s="1"/>
    </row>
    <row r="488" spans="1:26" x14ac:dyDescent="0.2">
      <c r="A488" s="4">
        <v>499</v>
      </c>
      <c r="B488" s="5">
        <v>112.3</v>
      </c>
      <c r="C488" s="5">
        <v>3.8</v>
      </c>
      <c r="D488" s="5">
        <v>116.2</v>
      </c>
      <c r="E488" s="5" t="s">
        <v>57</v>
      </c>
      <c r="F48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14.1</v>
      </c>
      <c r="G488" s="5">
        <v>85.4</v>
      </c>
      <c r="H488" s="5">
        <v>3653</v>
      </c>
      <c r="I488" s="5" t="s">
        <v>203</v>
      </c>
      <c r="J48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</v>
      </c>
      <c r="K488" s="5">
        <v>27.9</v>
      </c>
      <c r="L488" s="5" t="s">
        <v>87</v>
      </c>
      <c r="M48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488" s="5">
        <v>4.9000000000000004</v>
      </c>
      <c r="O488" s="5">
        <v>70.2</v>
      </c>
      <c r="P48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88" s="5">
        <v>0</v>
      </c>
      <c r="R488" s="5">
        <v>0</v>
      </c>
      <c r="S488" s="5">
        <v>14.69</v>
      </c>
      <c r="T488" s="5">
        <v>77</v>
      </c>
      <c r="U488" s="5">
        <v>50</v>
      </c>
      <c r="V488" s="5" t="s">
        <v>25</v>
      </c>
      <c r="W488" s="5">
        <v>0</v>
      </c>
      <c r="X488" s="2"/>
      <c r="Y488" s="2"/>
      <c r="Z488" s="1"/>
    </row>
    <row r="489" spans="1:26" x14ac:dyDescent="0.2">
      <c r="A489" s="4">
        <v>23</v>
      </c>
      <c r="B489" s="5">
        <v>93.3</v>
      </c>
      <c r="C489" s="5">
        <v>0.8</v>
      </c>
      <c r="D489" s="5">
        <v>92.4</v>
      </c>
      <c r="E489" s="5" t="s">
        <v>48</v>
      </c>
      <c r="F48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-5.3</v>
      </c>
      <c r="G489" s="5">
        <v>83.7</v>
      </c>
      <c r="H489" s="5">
        <v>10862</v>
      </c>
      <c r="I489" s="5" t="s">
        <v>36</v>
      </c>
      <c r="J48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489" s="5">
        <v>30.7</v>
      </c>
      <c r="L489" s="5" t="s">
        <v>28</v>
      </c>
      <c r="M48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489" s="5">
        <v>5.2</v>
      </c>
      <c r="O489" s="5">
        <v>79</v>
      </c>
      <c r="P48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89" s="5">
        <v>0</v>
      </c>
      <c r="R489" s="5">
        <v>0</v>
      </c>
      <c r="S489" s="5">
        <v>14.69</v>
      </c>
      <c r="T489" s="5">
        <v>77</v>
      </c>
      <c r="U489" s="5">
        <v>50</v>
      </c>
      <c r="V489" s="5" t="s">
        <v>25</v>
      </c>
      <c r="W489" s="5">
        <v>0</v>
      </c>
      <c r="X489" s="1"/>
      <c r="Y489" s="1"/>
      <c r="Z489" s="1"/>
    </row>
    <row r="490" spans="1:26" x14ac:dyDescent="0.2">
      <c r="A490" s="4">
        <v>19</v>
      </c>
      <c r="B490" s="5">
        <v>97.9</v>
      </c>
      <c r="C490" s="5">
        <v>0.8</v>
      </c>
      <c r="D490" s="5">
        <v>98.7</v>
      </c>
      <c r="E490" s="5" t="s">
        <v>44</v>
      </c>
      <c r="F49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-11.6</v>
      </c>
      <c r="G490" s="5">
        <v>83.7</v>
      </c>
      <c r="H490" s="5">
        <v>5931</v>
      </c>
      <c r="I490" s="5" t="s">
        <v>27</v>
      </c>
      <c r="J49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490" s="5">
        <v>36.4</v>
      </c>
      <c r="L490" s="5" t="s">
        <v>45</v>
      </c>
      <c r="M49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490" s="5">
        <v>5.5</v>
      </c>
      <c r="O490" s="5">
        <v>93.8</v>
      </c>
      <c r="P49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490" s="5">
        <v>0</v>
      </c>
      <c r="R490" s="5">
        <v>0</v>
      </c>
      <c r="S490" s="5">
        <v>14.69</v>
      </c>
      <c r="T490" s="5">
        <v>77</v>
      </c>
      <c r="U490" s="5">
        <v>50</v>
      </c>
      <c r="V490" s="5" t="s">
        <v>25</v>
      </c>
      <c r="W490" s="5">
        <v>0</v>
      </c>
      <c r="X490" s="1"/>
      <c r="Y490" s="1"/>
      <c r="Z490" s="1"/>
    </row>
    <row r="491" spans="1:26" x14ac:dyDescent="0.2">
      <c r="A491" s="4">
        <v>18</v>
      </c>
      <c r="B491" s="5">
        <v>105.1</v>
      </c>
      <c r="C491" s="5">
        <v>2.8</v>
      </c>
      <c r="D491" s="5">
        <v>108</v>
      </c>
      <c r="E491" s="5" t="s">
        <v>43</v>
      </c>
      <c r="F49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11.5</v>
      </c>
      <c r="G491" s="5">
        <v>83.7</v>
      </c>
      <c r="H491" s="5">
        <v>2896</v>
      </c>
      <c r="I491" s="5" t="s">
        <v>36</v>
      </c>
      <c r="J49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491" s="5">
        <v>39.299999999999997</v>
      </c>
      <c r="L491" s="5" t="s">
        <v>33</v>
      </c>
      <c r="M49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491" s="5">
        <v>5.6</v>
      </c>
      <c r="O491" s="5">
        <v>100.8</v>
      </c>
      <c r="P49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91" s="5">
        <v>0</v>
      </c>
      <c r="R491" s="5">
        <v>0</v>
      </c>
      <c r="S491" s="5">
        <v>14.69</v>
      </c>
      <c r="T491" s="5">
        <v>77</v>
      </c>
      <c r="U491" s="5">
        <v>50</v>
      </c>
      <c r="V491" s="5" t="s">
        <v>25</v>
      </c>
      <c r="W491" s="5">
        <v>0</v>
      </c>
      <c r="X491" s="2"/>
      <c r="Y491" s="2"/>
      <c r="Z491" s="1"/>
    </row>
    <row r="492" spans="1:26" x14ac:dyDescent="0.2">
      <c r="A492" s="4">
        <v>524</v>
      </c>
      <c r="B492" s="5">
        <v>95.9</v>
      </c>
      <c r="C492" s="5">
        <v>2.2999999999999998</v>
      </c>
      <c r="D492" s="5">
        <v>98.2</v>
      </c>
      <c r="E492" s="5" t="s">
        <v>94</v>
      </c>
      <c r="F49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-6.5</v>
      </c>
      <c r="G492" s="5">
        <v>78.5</v>
      </c>
      <c r="H492" s="5">
        <v>5122</v>
      </c>
      <c r="I492" s="5" t="s">
        <v>211</v>
      </c>
      <c r="J49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-11</v>
      </c>
      <c r="K492" s="5">
        <v>27.4</v>
      </c>
      <c r="L492" s="5" t="s">
        <v>113</v>
      </c>
      <c r="M49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492" s="5">
        <v>4.5</v>
      </c>
      <c r="O492" s="5">
        <v>58.5</v>
      </c>
      <c r="P49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492" s="5">
        <v>0</v>
      </c>
      <c r="R492" s="5">
        <v>0</v>
      </c>
      <c r="S492" s="5">
        <v>14.69</v>
      </c>
      <c r="T492" s="5">
        <v>77</v>
      </c>
      <c r="U492" s="5">
        <v>50</v>
      </c>
      <c r="V492" s="5" t="s">
        <v>25</v>
      </c>
      <c r="W492" s="5">
        <v>0</v>
      </c>
      <c r="X492" s="2"/>
      <c r="Y492" s="2"/>
      <c r="Z492" s="1"/>
    </row>
    <row r="493" spans="1:26" x14ac:dyDescent="0.2">
      <c r="A493" s="4">
        <v>550</v>
      </c>
      <c r="B493" s="5">
        <v>96.7</v>
      </c>
      <c r="C493" s="5">
        <v>2.2999999999999998</v>
      </c>
      <c r="D493" s="5">
        <v>99.1</v>
      </c>
      <c r="E493" s="5" t="s">
        <v>274</v>
      </c>
      <c r="F49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5.3</v>
      </c>
      <c r="G493" s="5">
        <v>78.5</v>
      </c>
      <c r="H493" s="5">
        <v>4571</v>
      </c>
      <c r="I493" s="5" t="s">
        <v>47</v>
      </c>
      <c r="J49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493" s="5">
        <v>30</v>
      </c>
      <c r="L493" s="5" t="s">
        <v>54</v>
      </c>
      <c r="M49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3</v>
      </c>
      <c r="N493" s="5">
        <v>4.7</v>
      </c>
      <c r="O493" s="5">
        <v>65.3</v>
      </c>
      <c r="P49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93" s="5">
        <v>0</v>
      </c>
      <c r="R493" s="5">
        <v>0</v>
      </c>
      <c r="S493" s="5">
        <v>14.69</v>
      </c>
      <c r="T493" s="5">
        <v>77</v>
      </c>
      <c r="U493" s="5">
        <v>50</v>
      </c>
      <c r="V493" s="5" t="s">
        <v>25</v>
      </c>
      <c r="W493" s="5">
        <v>0</v>
      </c>
      <c r="X493" s="2"/>
      <c r="Y493" s="2"/>
      <c r="Z493" s="1"/>
    </row>
    <row r="494" spans="1:26" x14ac:dyDescent="0.2">
      <c r="A494" s="4">
        <v>53</v>
      </c>
      <c r="B494" s="5">
        <v>86.4</v>
      </c>
      <c r="C494" s="5">
        <v>0.8</v>
      </c>
      <c r="D494" s="5">
        <v>87.2</v>
      </c>
      <c r="E494" s="5">
        <v>0</v>
      </c>
      <c r="F49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494" s="5">
        <v>77.599999999999994</v>
      </c>
      <c r="H494" s="5">
        <v>11241</v>
      </c>
      <c r="I494" s="5">
        <v>0</v>
      </c>
      <c r="J49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494" s="5">
        <v>25</v>
      </c>
      <c r="L494" s="5">
        <v>0</v>
      </c>
      <c r="M49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94" s="5">
        <v>4.4000000000000004</v>
      </c>
      <c r="O494" s="5">
        <v>53.3</v>
      </c>
      <c r="P49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494" s="5">
        <v>0</v>
      </c>
      <c r="R494" s="5">
        <v>0</v>
      </c>
      <c r="S494" s="5">
        <v>14.69</v>
      </c>
      <c r="T494" s="5">
        <v>77</v>
      </c>
      <c r="U494" s="5">
        <v>50</v>
      </c>
      <c r="V494" s="5" t="s">
        <v>25</v>
      </c>
      <c r="W494" s="5">
        <v>0</v>
      </c>
      <c r="X494" s="1"/>
      <c r="Y494" s="1"/>
      <c r="Z494" s="1"/>
    </row>
    <row r="495" spans="1:26" x14ac:dyDescent="0.2">
      <c r="A495" s="4">
        <v>20</v>
      </c>
      <c r="B495" s="5">
        <v>88.5</v>
      </c>
      <c r="C495" s="5">
        <v>0.1</v>
      </c>
      <c r="D495" s="5">
        <v>88.6</v>
      </c>
      <c r="E495" s="5" t="s">
        <v>46</v>
      </c>
      <c r="F49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2.2999999999999998</v>
      </c>
      <c r="G495" s="5">
        <v>77.599999999999994</v>
      </c>
      <c r="H495" s="5">
        <v>8965</v>
      </c>
      <c r="I495" s="5" t="s">
        <v>36</v>
      </c>
      <c r="J49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495" s="5">
        <v>27.9</v>
      </c>
      <c r="L495" s="5">
        <v>0</v>
      </c>
      <c r="M49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495" s="5">
        <v>4.5999999999999996</v>
      </c>
      <c r="O495" s="5">
        <v>60.1</v>
      </c>
      <c r="P49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495" s="5">
        <v>0</v>
      </c>
      <c r="R495" s="5">
        <v>0</v>
      </c>
      <c r="S495" s="5">
        <v>14.69</v>
      </c>
      <c r="T495" s="5">
        <v>77</v>
      </c>
      <c r="U495" s="5">
        <v>50</v>
      </c>
      <c r="V495" s="5" t="s">
        <v>25</v>
      </c>
      <c r="W495" s="5">
        <v>0</v>
      </c>
      <c r="X495" s="1"/>
      <c r="Y495" s="1"/>
      <c r="Z495" s="1"/>
    </row>
    <row r="496" spans="1:26" x14ac:dyDescent="0.2">
      <c r="A496" s="4">
        <v>540</v>
      </c>
      <c r="B496" s="5">
        <v>89.4</v>
      </c>
      <c r="C496" s="5">
        <v>1</v>
      </c>
      <c r="D496" s="5">
        <v>90.3</v>
      </c>
      <c r="E496" s="5" t="s">
        <v>242</v>
      </c>
      <c r="F49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9</v>
      </c>
      <c r="G496" s="5">
        <v>76.2</v>
      </c>
      <c r="H496" s="5">
        <v>6591</v>
      </c>
      <c r="I496" s="5" t="s">
        <v>31</v>
      </c>
      <c r="J49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</v>
      </c>
      <c r="K496" s="5">
        <v>28.5</v>
      </c>
      <c r="L496" s="5" t="s">
        <v>105</v>
      </c>
      <c r="M49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496" s="5">
        <v>4.5</v>
      </c>
      <c r="O496" s="5">
        <v>58.5</v>
      </c>
      <c r="P49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96" s="5">
        <v>0</v>
      </c>
      <c r="R496" s="5">
        <v>0</v>
      </c>
      <c r="S496" s="5">
        <v>14.69</v>
      </c>
      <c r="T496" s="5">
        <v>77</v>
      </c>
      <c r="U496" s="5">
        <v>50</v>
      </c>
      <c r="V496" s="5" t="s">
        <v>25</v>
      </c>
      <c r="W496" s="5">
        <v>0</v>
      </c>
      <c r="X496" s="2"/>
      <c r="Y496" s="2"/>
      <c r="Z496" s="1"/>
    </row>
    <row r="497" spans="1:26" x14ac:dyDescent="0.2">
      <c r="A497" s="4">
        <v>527</v>
      </c>
      <c r="B497" s="5">
        <v>77.099999999999994</v>
      </c>
      <c r="C497" s="5">
        <v>2.8</v>
      </c>
      <c r="D497" s="5">
        <v>80</v>
      </c>
      <c r="E497" s="5" t="s">
        <v>315</v>
      </c>
      <c r="F49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6.8</v>
      </c>
      <c r="G497" s="5">
        <v>71.5</v>
      </c>
      <c r="H497" s="5">
        <v>9346</v>
      </c>
      <c r="I497" s="5" t="s">
        <v>103</v>
      </c>
      <c r="J49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-6</v>
      </c>
      <c r="K497" s="5">
        <v>21.3</v>
      </c>
      <c r="L497" s="5" t="s">
        <v>87</v>
      </c>
      <c r="M49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497" s="5">
        <v>3.6</v>
      </c>
      <c r="O497" s="5">
        <v>35.299999999999997</v>
      </c>
      <c r="P49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497" s="5">
        <v>0</v>
      </c>
      <c r="R497" s="5">
        <v>0</v>
      </c>
      <c r="S497" s="5">
        <v>14.69</v>
      </c>
      <c r="T497" s="5">
        <v>77</v>
      </c>
      <c r="U497" s="5">
        <v>50</v>
      </c>
      <c r="V497" s="5" t="s">
        <v>25</v>
      </c>
      <c r="W497" s="5">
        <v>0</v>
      </c>
      <c r="X497" s="2"/>
      <c r="Y497" s="2"/>
      <c r="Z497" s="1"/>
    </row>
    <row r="498" spans="1:26" x14ac:dyDescent="0.2">
      <c r="A498" s="4">
        <v>561</v>
      </c>
      <c r="B498" s="5">
        <v>81.8</v>
      </c>
      <c r="C498" s="5">
        <v>4.4000000000000004</v>
      </c>
      <c r="D498" s="5">
        <v>86.2</v>
      </c>
      <c r="E498" s="5" t="s">
        <v>179</v>
      </c>
      <c r="F49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1.6</v>
      </c>
      <c r="G498" s="5">
        <v>71.5</v>
      </c>
      <c r="H498" s="5">
        <v>4571</v>
      </c>
      <c r="I498" s="5" t="s">
        <v>47</v>
      </c>
      <c r="J49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498" s="5">
        <v>23.3</v>
      </c>
      <c r="L498" s="5" t="s">
        <v>47</v>
      </c>
      <c r="M49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498" s="5">
        <v>3.7</v>
      </c>
      <c r="O498" s="5">
        <v>37.5</v>
      </c>
      <c r="P49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98" s="5">
        <v>0</v>
      </c>
      <c r="R498" s="5">
        <v>0</v>
      </c>
      <c r="S498" s="5">
        <v>14.69</v>
      </c>
      <c r="T498" s="5">
        <v>77</v>
      </c>
      <c r="U498" s="5">
        <v>50</v>
      </c>
      <c r="V498" s="5" t="s">
        <v>25</v>
      </c>
      <c r="W498" s="5">
        <v>0</v>
      </c>
      <c r="X498" s="2"/>
      <c r="Y498" s="2"/>
      <c r="Z498" s="1"/>
    </row>
    <row r="499" spans="1:26" x14ac:dyDescent="0.2">
      <c r="A499" s="4">
        <v>537</v>
      </c>
      <c r="B499" s="5">
        <v>77.400000000000006</v>
      </c>
      <c r="C499" s="5">
        <v>1.8</v>
      </c>
      <c r="D499" s="5">
        <v>79.2</v>
      </c>
      <c r="E499" s="5" t="s">
        <v>98</v>
      </c>
      <c r="F49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2.5</v>
      </c>
      <c r="G499" s="5">
        <v>71.5</v>
      </c>
      <c r="H499" s="5">
        <v>10081</v>
      </c>
      <c r="I499" s="5" t="s">
        <v>33</v>
      </c>
      <c r="J49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5</v>
      </c>
      <c r="K499" s="5">
        <v>23.3</v>
      </c>
      <c r="L499" s="5" t="s">
        <v>47</v>
      </c>
      <c r="M49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499" s="5">
        <v>3.8</v>
      </c>
      <c r="O499" s="5">
        <v>39.9</v>
      </c>
      <c r="P49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499" s="5">
        <v>0</v>
      </c>
      <c r="R499" s="5">
        <v>0</v>
      </c>
      <c r="S499" s="5">
        <v>14.69</v>
      </c>
      <c r="T499" s="5">
        <v>77</v>
      </c>
      <c r="U499" s="5">
        <v>50</v>
      </c>
      <c r="V499" s="5" t="s">
        <v>25</v>
      </c>
      <c r="W499" s="5">
        <v>0</v>
      </c>
      <c r="X499" s="2"/>
      <c r="Y499" s="2"/>
      <c r="Z499" s="1"/>
    </row>
    <row r="500" spans="1:26" x14ac:dyDescent="0.2">
      <c r="A500" s="4">
        <v>11</v>
      </c>
      <c r="B500" s="5">
        <v>74.8</v>
      </c>
      <c r="C500" s="5">
        <v>0.1</v>
      </c>
      <c r="D500" s="5">
        <v>74.900000000000006</v>
      </c>
      <c r="E500" s="5" t="s">
        <v>38</v>
      </c>
      <c r="F50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-3.8</v>
      </c>
      <c r="G500" s="5">
        <v>71.400000000000006</v>
      </c>
      <c r="H500" s="5">
        <v>10862</v>
      </c>
      <c r="I500" s="5" t="s">
        <v>39</v>
      </c>
      <c r="J50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500" s="5">
        <v>33.6</v>
      </c>
      <c r="L500" s="5">
        <v>0</v>
      </c>
      <c r="M50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00" s="5">
        <v>4.5</v>
      </c>
      <c r="O500" s="5">
        <v>62.4</v>
      </c>
      <c r="P50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500" s="5">
        <v>0</v>
      </c>
      <c r="R500" s="5">
        <v>0</v>
      </c>
      <c r="S500" s="5">
        <v>14.69</v>
      </c>
      <c r="T500" s="5">
        <v>77</v>
      </c>
      <c r="U500" s="5">
        <v>50</v>
      </c>
      <c r="V500" s="5" t="s">
        <v>25</v>
      </c>
      <c r="W500" s="5">
        <v>0</v>
      </c>
      <c r="X500" s="1"/>
      <c r="Y500" s="1"/>
      <c r="Z500" s="1"/>
    </row>
    <row r="501" spans="1:26" x14ac:dyDescent="0.2">
      <c r="A501" s="4">
        <v>513</v>
      </c>
      <c r="B501" s="5">
        <v>56.9</v>
      </c>
      <c r="C501" s="5">
        <v>18.2</v>
      </c>
      <c r="D501" s="5">
        <v>75.099999999999994</v>
      </c>
      <c r="E501" s="5" t="s">
        <v>347</v>
      </c>
      <c r="F50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-3.3</v>
      </c>
      <c r="G501" s="5">
        <v>69.2</v>
      </c>
      <c r="H501" s="5">
        <v>3653</v>
      </c>
      <c r="I501" s="5" t="s">
        <v>242</v>
      </c>
      <c r="J50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9</v>
      </c>
      <c r="K501" s="5">
        <v>11.5</v>
      </c>
      <c r="L501" s="5" t="s">
        <v>101</v>
      </c>
      <c r="M50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501" s="5">
        <v>2.1</v>
      </c>
      <c r="O501" s="5">
        <v>10.6</v>
      </c>
      <c r="P50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01" s="5">
        <v>0</v>
      </c>
      <c r="R501" s="5">
        <v>0</v>
      </c>
      <c r="S501" s="5">
        <v>14.69</v>
      </c>
      <c r="T501" s="5">
        <v>77</v>
      </c>
      <c r="U501" s="5">
        <v>50</v>
      </c>
      <c r="V501" s="5" t="s">
        <v>25</v>
      </c>
      <c r="W501" s="5">
        <v>0</v>
      </c>
      <c r="X501" s="2"/>
      <c r="Y501" s="2"/>
      <c r="Z501" s="1"/>
    </row>
    <row r="502" spans="1:26" x14ac:dyDescent="0.2">
      <c r="A502" s="4">
        <v>555</v>
      </c>
      <c r="B502" s="5">
        <v>73.900000000000006</v>
      </c>
      <c r="C502" s="5">
        <v>5</v>
      </c>
      <c r="D502" s="5">
        <v>78.900000000000006</v>
      </c>
      <c r="E502" s="5" t="s">
        <v>368</v>
      </c>
      <c r="F50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-5.2</v>
      </c>
      <c r="G502" s="5">
        <v>69.2</v>
      </c>
      <c r="H502" s="5">
        <v>6959</v>
      </c>
      <c r="I502" s="5" t="s">
        <v>203</v>
      </c>
      <c r="J50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</v>
      </c>
      <c r="K502" s="5">
        <v>20.8</v>
      </c>
      <c r="L502" s="5" t="s">
        <v>28</v>
      </c>
      <c r="M50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502" s="5">
        <v>3.4</v>
      </c>
      <c r="O502" s="5">
        <v>30.7</v>
      </c>
      <c r="P50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02" s="5">
        <v>0</v>
      </c>
      <c r="R502" s="5">
        <v>0</v>
      </c>
      <c r="S502" s="5">
        <v>14.69</v>
      </c>
      <c r="T502" s="5">
        <v>77</v>
      </c>
      <c r="U502" s="5">
        <v>50</v>
      </c>
      <c r="V502" s="5" t="s">
        <v>25</v>
      </c>
      <c r="W502" s="5">
        <v>0</v>
      </c>
      <c r="X502" s="2"/>
      <c r="Y502" s="2"/>
      <c r="Z502" s="1"/>
    </row>
    <row r="503" spans="1:26" x14ac:dyDescent="0.2">
      <c r="A503" s="4">
        <v>29</v>
      </c>
      <c r="B503" s="5">
        <v>77.599999999999994</v>
      </c>
      <c r="C503" s="5">
        <v>1.9</v>
      </c>
      <c r="D503" s="5">
        <v>79.599999999999994</v>
      </c>
      <c r="E503" s="5" t="s">
        <v>54</v>
      </c>
      <c r="F50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</v>
      </c>
      <c r="G503" s="5">
        <v>68.400000000000006</v>
      </c>
      <c r="H503" s="5">
        <v>4793</v>
      </c>
      <c r="I503" s="5" t="s">
        <v>27</v>
      </c>
      <c r="J50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503" s="5">
        <v>33.6</v>
      </c>
      <c r="L503" s="5">
        <v>0</v>
      </c>
      <c r="M50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03" s="5">
        <v>4.2</v>
      </c>
      <c r="O503" s="5">
        <v>56.1</v>
      </c>
      <c r="P50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503" s="5">
        <v>0</v>
      </c>
      <c r="R503" s="5">
        <v>0</v>
      </c>
      <c r="S503" s="5">
        <v>14.69</v>
      </c>
      <c r="T503" s="5">
        <v>77</v>
      </c>
      <c r="U503" s="5">
        <v>50</v>
      </c>
      <c r="V503" s="5" t="s">
        <v>25</v>
      </c>
      <c r="W503" s="5">
        <v>0</v>
      </c>
      <c r="X503" s="1"/>
      <c r="Y503" s="1"/>
      <c r="Z503" s="1"/>
    </row>
    <row r="504" spans="1:26" x14ac:dyDescent="0.2">
      <c r="A504" s="4">
        <v>560</v>
      </c>
      <c r="B504" s="5">
        <v>65.7</v>
      </c>
      <c r="C504" s="5">
        <v>10.6</v>
      </c>
      <c r="D504" s="5">
        <v>76.400000000000006</v>
      </c>
      <c r="E504" s="5" t="s">
        <v>95</v>
      </c>
      <c r="F50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-2.2000000000000002</v>
      </c>
      <c r="G504" s="5">
        <v>66.900000000000006</v>
      </c>
      <c r="H504" s="5">
        <v>4387</v>
      </c>
      <c r="I504" s="5" t="s">
        <v>47</v>
      </c>
      <c r="J50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504" s="5">
        <v>17.2</v>
      </c>
      <c r="L504" s="5" t="s">
        <v>113</v>
      </c>
      <c r="M50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504" s="5">
        <v>2.7</v>
      </c>
      <c r="O504" s="5">
        <v>19.899999999999999</v>
      </c>
      <c r="P50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04" s="5">
        <v>0</v>
      </c>
      <c r="R504" s="5">
        <v>0</v>
      </c>
      <c r="S504" s="5">
        <v>14.69</v>
      </c>
      <c r="T504" s="5">
        <v>77</v>
      </c>
      <c r="U504" s="5">
        <v>50</v>
      </c>
      <c r="V504" s="5" t="s">
        <v>25</v>
      </c>
      <c r="W504" s="5">
        <v>0</v>
      </c>
      <c r="X504" s="2"/>
      <c r="Y504" s="2"/>
      <c r="Z504" s="1"/>
    </row>
    <row r="505" spans="1:26" x14ac:dyDescent="0.2">
      <c r="A505" s="4">
        <v>539</v>
      </c>
      <c r="B505" s="5">
        <v>64</v>
      </c>
      <c r="C505" s="5">
        <v>5.7</v>
      </c>
      <c r="D505" s="5">
        <v>69.7</v>
      </c>
      <c r="E505" s="5" t="s">
        <v>48</v>
      </c>
      <c r="F50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-5.3</v>
      </c>
      <c r="G505" s="5">
        <v>66.900000000000006</v>
      </c>
      <c r="H505" s="5">
        <v>9163</v>
      </c>
      <c r="I505" s="5" t="s">
        <v>31</v>
      </c>
      <c r="J50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</v>
      </c>
      <c r="K505" s="5">
        <v>16.2</v>
      </c>
      <c r="L505" s="5" t="s">
        <v>103</v>
      </c>
      <c r="M50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-6</v>
      </c>
      <c r="N505" s="5">
        <v>2.8</v>
      </c>
      <c r="O505" s="5">
        <v>19.899999999999999</v>
      </c>
      <c r="P50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05" s="5">
        <v>0</v>
      </c>
      <c r="R505" s="5">
        <v>0</v>
      </c>
      <c r="S505" s="5">
        <v>14.69</v>
      </c>
      <c r="T505" s="5">
        <v>77</v>
      </c>
      <c r="U505" s="5">
        <v>50</v>
      </c>
      <c r="V505" s="5" t="s">
        <v>25</v>
      </c>
      <c r="W505" s="5">
        <v>0</v>
      </c>
      <c r="X505" s="2"/>
      <c r="Y505" s="2"/>
      <c r="Z505" s="1"/>
    </row>
    <row r="506" spans="1:26" x14ac:dyDescent="0.2">
      <c r="A506" s="4">
        <v>517</v>
      </c>
      <c r="B506" s="5">
        <v>71.2</v>
      </c>
      <c r="C506" s="5">
        <v>7.7</v>
      </c>
      <c r="D506" s="5">
        <v>78.900000000000006</v>
      </c>
      <c r="E506" s="5" t="s">
        <v>378</v>
      </c>
      <c r="F50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6.2</v>
      </c>
      <c r="G506" s="5">
        <v>66.900000000000006</v>
      </c>
      <c r="H506" s="5">
        <v>3469</v>
      </c>
      <c r="I506" s="5">
        <v>0</v>
      </c>
      <c r="J50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506" s="5">
        <v>21.3</v>
      </c>
      <c r="L506" s="5" t="s">
        <v>33</v>
      </c>
      <c r="M50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506" s="5">
        <v>3.1</v>
      </c>
      <c r="O506" s="5">
        <v>27</v>
      </c>
      <c r="P50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506" s="5">
        <v>0</v>
      </c>
      <c r="R506" s="5">
        <v>0</v>
      </c>
      <c r="S506" s="5">
        <v>14.69</v>
      </c>
      <c r="T506" s="5">
        <v>77</v>
      </c>
      <c r="U506" s="5">
        <v>50</v>
      </c>
      <c r="V506" s="5" t="s">
        <v>25</v>
      </c>
      <c r="W506" s="5">
        <v>0</v>
      </c>
      <c r="X506" s="1"/>
      <c r="Y506" s="1"/>
      <c r="Z506" s="1"/>
    </row>
    <row r="507" spans="1:26" x14ac:dyDescent="0.2">
      <c r="A507" s="4">
        <v>496</v>
      </c>
      <c r="B507" s="5">
        <v>69.7</v>
      </c>
      <c r="C507" s="5">
        <v>4.3</v>
      </c>
      <c r="D507" s="5">
        <v>74</v>
      </c>
      <c r="E507" s="5" t="s">
        <v>124</v>
      </c>
      <c r="F50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5.2</v>
      </c>
      <c r="G507" s="5">
        <v>66.900000000000006</v>
      </c>
      <c r="H507" s="5">
        <v>7693</v>
      </c>
      <c r="I507" s="5" t="s">
        <v>28</v>
      </c>
      <c r="J50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-5</v>
      </c>
      <c r="K507" s="5">
        <v>21.3</v>
      </c>
      <c r="L507" s="5" t="s">
        <v>33</v>
      </c>
      <c r="M50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507" s="5">
        <v>3.3</v>
      </c>
      <c r="O507" s="5">
        <v>29.4</v>
      </c>
      <c r="P50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507" s="5">
        <v>0</v>
      </c>
      <c r="R507" s="5">
        <v>0</v>
      </c>
      <c r="S507" s="5">
        <v>14.69</v>
      </c>
      <c r="T507" s="5">
        <v>77</v>
      </c>
      <c r="U507" s="5">
        <v>50</v>
      </c>
      <c r="V507" s="5" t="s">
        <v>25</v>
      </c>
      <c r="W507" s="5">
        <v>0</v>
      </c>
      <c r="X507" s="2"/>
      <c r="Y507" s="2"/>
      <c r="Z507" s="1"/>
    </row>
    <row r="508" spans="1:26" x14ac:dyDescent="0.2">
      <c r="A508" s="4">
        <v>22</v>
      </c>
      <c r="B508" s="5">
        <v>44</v>
      </c>
      <c r="C508" s="5">
        <v>11.1</v>
      </c>
      <c r="D508" s="5">
        <v>55.1</v>
      </c>
      <c r="E508" s="5" t="s">
        <v>47</v>
      </c>
      <c r="F50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</v>
      </c>
      <c r="G508" s="5">
        <v>65.3</v>
      </c>
      <c r="H508" s="5">
        <v>10862</v>
      </c>
      <c r="I508" s="5" t="s">
        <v>27</v>
      </c>
      <c r="J50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508" s="5">
        <v>7.9</v>
      </c>
      <c r="L508" s="5">
        <v>0</v>
      </c>
      <c r="M50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08" s="5">
        <v>1.7</v>
      </c>
      <c r="O508" s="5">
        <v>6</v>
      </c>
      <c r="P50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508" s="5">
        <v>0</v>
      </c>
      <c r="R508" s="5">
        <v>0</v>
      </c>
      <c r="S508" s="5">
        <v>14.69</v>
      </c>
      <c r="T508" s="5">
        <v>77</v>
      </c>
      <c r="U508" s="5">
        <v>50</v>
      </c>
      <c r="V508" s="5" t="s">
        <v>25</v>
      </c>
      <c r="W508" s="5">
        <v>0</v>
      </c>
      <c r="X508" s="1"/>
      <c r="Y508" s="1"/>
      <c r="Z508" s="1"/>
    </row>
    <row r="509" spans="1:26" x14ac:dyDescent="0.2">
      <c r="A509" s="4">
        <v>529</v>
      </c>
      <c r="B509" s="5">
        <v>58.6</v>
      </c>
      <c r="C509" s="5">
        <v>12.2</v>
      </c>
      <c r="D509" s="5">
        <v>70.7</v>
      </c>
      <c r="E509" s="5" t="s">
        <v>347</v>
      </c>
      <c r="F50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-3.3</v>
      </c>
      <c r="G509" s="5">
        <v>62.3</v>
      </c>
      <c r="H509" s="5">
        <v>3102</v>
      </c>
      <c r="I509" s="5" t="s">
        <v>180</v>
      </c>
      <c r="J50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-3</v>
      </c>
      <c r="K509" s="5">
        <v>18.7</v>
      </c>
      <c r="L509" s="5" t="s">
        <v>180</v>
      </c>
      <c r="M50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</v>
      </c>
      <c r="N509" s="5">
        <v>2.5</v>
      </c>
      <c r="O509" s="5">
        <v>18.100000000000001</v>
      </c>
      <c r="P50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509" s="5">
        <v>0</v>
      </c>
      <c r="R509" s="5">
        <v>0</v>
      </c>
      <c r="S509" s="5">
        <v>14.69</v>
      </c>
      <c r="T509" s="5">
        <v>77</v>
      </c>
      <c r="U509" s="5">
        <v>50</v>
      </c>
      <c r="V509" s="5" t="s">
        <v>25</v>
      </c>
      <c r="W509" s="5">
        <v>0</v>
      </c>
      <c r="X509" s="2"/>
      <c r="Y509" s="2"/>
      <c r="Z509" s="1"/>
    </row>
    <row r="510" spans="1:26" x14ac:dyDescent="0.2">
      <c r="A510" s="4">
        <v>564</v>
      </c>
      <c r="B510" s="5">
        <v>57.7</v>
      </c>
      <c r="C510" s="5">
        <v>6.8</v>
      </c>
      <c r="D510" s="5">
        <v>64.5</v>
      </c>
      <c r="E510" s="5" t="s">
        <v>105</v>
      </c>
      <c r="F51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</v>
      </c>
      <c r="G510" s="5">
        <v>62.3</v>
      </c>
      <c r="H510" s="5">
        <v>7326</v>
      </c>
      <c r="I510" s="5" t="s">
        <v>242</v>
      </c>
      <c r="J51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9</v>
      </c>
      <c r="K510" s="5">
        <v>17.7</v>
      </c>
      <c r="L510" s="5" t="s">
        <v>54</v>
      </c>
      <c r="M51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3</v>
      </c>
      <c r="N510" s="5">
        <v>2.6</v>
      </c>
      <c r="O510" s="5">
        <v>18.399999999999999</v>
      </c>
      <c r="P51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510" s="5">
        <v>0</v>
      </c>
      <c r="R510" s="5">
        <v>0</v>
      </c>
      <c r="S510" s="5">
        <v>14.69</v>
      </c>
      <c r="T510" s="5">
        <v>77</v>
      </c>
      <c r="U510" s="5">
        <v>50</v>
      </c>
      <c r="V510" s="5" t="s">
        <v>25</v>
      </c>
      <c r="W510" s="5">
        <v>0</v>
      </c>
      <c r="X510" s="2"/>
      <c r="Y510" s="2"/>
      <c r="Z510" s="1"/>
    </row>
    <row r="511" spans="1:26" x14ac:dyDescent="0.2">
      <c r="A511" s="4">
        <v>508</v>
      </c>
      <c r="B511" s="5">
        <v>60.4</v>
      </c>
      <c r="C511" s="5">
        <v>2.9</v>
      </c>
      <c r="D511" s="5">
        <v>63.3</v>
      </c>
      <c r="E511" s="5" t="s">
        <v>125</v>
      </c>
      <c r="F51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4.3</v>
      </c>
      <c r="G511" s="5">
        <v>62.3</v>
      </c>
      <c r="H511" s="5">
        <v>10448</v>
      </c>
      <c r="I511" s="5" t="s">
        <v>84</v>
      </c>
      <c r="J51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</v>
      </c>
      <c r="K511" s="5">
        <v>21.3</v>
      </c>
      <c r="L511" s="5" t="s">
        <v>33</v>
      </c>
      <c r="M51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511" s="5">
        <v>3.1</v>
      </c>
      <c r="O511" s="5">
        <v>25.2</v>
      </c>
      <c r="P51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511" s="5">
        <v>0</v>
      </c>
      <c r="R511" s="5">
        <v>0</v>
      </c>
      <c r="S511" s="5">
        <v>14.69</v>
      </c>
      <c r="T511" s="5">
        <v>77</v>
      </c>
      <c r="U511" s="5">
        <v>50</v>
      </c>
      <c r="V511" s="5" t="s">
        <v>25</v>
      </c>
      <c r="W511" s="5">
        <v>0</v>
      </c>
      <c r="X511" s="2"/>
      <c r="Y511" s="2"/>
      <c r="Z511" s="1"/>
    </row>
    <row r="512" spans="1:26" x14ac:dyDescent="0.2">
      <c r="A512" s="4">
        <v>10</v>
      </c>
      <c r="B512" s="5">
        <v>29.3</v>
      </c>
      <c r="C512" s="5">
        <v>13.4</v>
      </c>
      <c r="D512" s="5">
        <v>42.7</v>
      </c>
      <c r="E512" s="5" t="s">
        <v>37</v>
      </c>
      <c r="F51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4.9000000000000004</v>
      </c>
      <c r="G512" s="5">
        <v>62.2</v>
      </c>
      <c r="H512" s="5">
        <v>10862</v>
      </c>
      <c r="I512" s="5" t="s">
        <v>24</v>
      </c>
      <c r="J51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512" s="5">
        <v>5</v>
      </c>
      <c r="L512" s="5" t="s">
        <v>31</v>
      </c>
      <c r="M51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512" s="5">
        <v>1.1000000000000001</v>
      </c>
      <c r="O512" s="5">
        <v>2.2999999999999998</v>
      </c>
      <c r="P51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512" s="5">
        <v>0</v>
      </c>
      <c r="R512" s="5">
        <v>0</v>
      </c>
      <c r="S512" s="5">
        <v>14.69</v>
      </c>
      <c r="T512" s="5">
        <v>77</v>
      </c>
      <c r="U512" s="5">
        <v>50</v>
      </c>
      <c r="V512" s="5" t="s">
        <v>25</v>
      </c>
      <c r="W512" s="5">
        <v>0</v>
      </c>
      <c r="X512" s="2"/>
      <c r="Y512" s="2"/>
      <c r="Z512" s="1"/>
    </row>
    <row r="513" spans="1:26" x14ac:dyDescent="0.2">
      <c r="A513" s="4">
        <v>544</v>
      </c>
      <c r="B513" s="5">
        <v>48.5</v>
      </c>
      <c r="C513" s="5">
        <v>7.4</v>
      </c>
      <c r="D513" s="5">
        <v>55.9</v>
      </c>
      <c r="E513" s="5" t="s">
        <v>124</v>
      </c>
      <c r="F51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5.2</v>
      </c>
      <c r="G513" s="5">
        <v>60</v>
      </c>
      <c r="H513" s="5">
        <v>8979</v>
      </c>
      <c r="I513" s="5" t="s">
        <v>47</v>
      </c>
      <c r="J51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513" s="5">
        <v>14.1</v>
      </c>
      <c r="L513" s="5" t="s">
        <v>87</v>
      </c>
      <c r="M51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6</v>
      </c>
      <c r="N513" s="5">
        <v>2.2000000000000002</v>
      </c>
      <c r="O513" s="5">
        <v>11.8</v>
      </c>
      <c r="P51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513" s="5">
        <v>0</v>
      </c>
      <c r="R513" s="5">
        <v>0</v>
      </c>
      <c r="S513" s="5">
        <v>14.69</v>
      </c>
      <c r="T513" s="5">
        <v>77</v>
      </c>
      <c r="U513" s="5">
        <v>50</v>
      </c>
      <c r="V513" s="5" t="s">
        <v>25</v>
      </c>
      <c r="W513" s="5">
        <v>0</v>
      </c>
      <c r="X513" s="2"/>
      <c r="Y513" s="2"/>
      <c r="Z513" s="1"/>
    </row>
    <row r="514" spans="1:26" x14ac:dyDescent="0.2">
      <c r="A514" s="4">
        <v>542</v>
      </c>
      <c r="B514" s="5">
        <v>50.7</v>
      </c>
      <c r="C514" s="5">
        <v>6.6</v>
      </c>
      <c r="D514" s="5">
        <v>57.4</v>
      </c>
      <c r="E514" s="5" t="s">
        <v>216</v>
      </c>
      <c r="F51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1.8</v>
      </c>
      <c r="G514" s="5">
        <v>60</v>
      </c>
      <c r="H514" s="5">
        <v>8979</v>
      </c>
      <c r="I514" s="5" t="s">
        <v>64</v>
      </c>
      <c r="J51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-9</v>
      </c>
      <c r="K514" s="5">
        <v>15.6</v>
      </c>
      <c r="L514" s="5" t="s">
        <v>54</v>
      </c>
      <c r="M51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3</v>
      </c>
      <c r="N514" s="5">
        <v>2.2999999999999998</v>
      </c>
      <c r="O514" s="5">
        <v>13.9</v>
      </c>
      <c r="P51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514" s="5">
        <v>0</v>
      </c>
      <c r="R514" s="5">
        <v>0</v>
      </c>
      <c r="S514" s="5">
        <v>14.69</v>
      </c>
      <c r="T514" s="5">
        <v>77</v>
      </c>
      <c r="U514" s="5">
        <v>50</v>
      </c>
      <c r="V514" s="5" t="s">
        <v>25</v>
      </c>
      <c r="W514" s="5">
        <v>0</v>
      </c>
      <c r="X514" s="2"/>
      <c r="Y514" s="2"/>
      <c r="Z514" s="1"/>
    </row>
    <row r="515" spans="1:26" x14ac:dyDescent="0.2">
      <c r="A515" s="4">
        <v>541</v>
      </c>
      <c r="B515" s="5">
        <v>62.5</v>
      </c>
      <c r="C515" s="5">
        <v>5.3</v>
      </c>
      <c r="D515" s="5">
        <v>67.8</v>
      </c>
      <c r="E515" s="5" t="s">
        <v>274</v>
      </c>
      <c r="F51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5.3</v>
      </c>
      <c r="G515" s="5">
        <v>60</v>
      </c>
      <c r="H515" s="5">
        <v>3469</v>
      </c>
      <c r="I515" s="5" t="s">
        <v>242</v>
      </c>
      <c r="J51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9</v>
      </c>
      <c r="K515" s="5">
        <v>26.9</v>
      </c>
      <c r="L515" s="5" t="s">
        <v>105</v>
      </c>
      <c r="M51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515" s="5">
        <v>3.1</v>
      </c>
      <c r="O515" s="5">
        <v>30.2</v>
      </c>
      <c r="P51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515" s="5">
        <v>0</v>
      </c>
      <c r="R515" s="5">
        <v>0</v>
      </c>
      <c r="S515" s="5">
        <v>14.69</v>
      </c>
      <c r="T515" s="5">
        <v>77</v>
      </c>
      <c r="U515" s="5">
        <v>50</v>
      </c>
      <c r="V515" s="5" t="s">
        <v>25</v>
      </c>
      <c r="W515" s="5">
        <v>0</v>
      </c>
      <c r="X515" s="2"/>
      <c r="Y515" s="2"/>
      <c r="Z515" s="1"/>
    </row>
    <row r="516" spans="1:26" x14ac:dyDescent="0.2">
      <c r="A516" s="4">
        <v>512</v>
      </c>
      <c r="B516" s="5">
        <v>63</v>
      </c>
      <c r="C516" s="5">
        <v>3.8</v>
      </c>
      <c r="D516" s="5">
        <v>66.8</v>
      </c>
      <c r="E516" s="5" t="s">
        <v>375</v>
      </c>
      <c r="F51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-6.2</v>
      </c>
      <c r="G516" s="5">
        <v>60</v>
      </c>
      <c r="H516" s="5">
        <v>4204</v>
      </c>
      <c r="I516" s="5" t="s">
        <v>201</v>
      </c>
      <c r="J51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516" s="5">
        <v>29</v>
      </c>
      <c r="L516" s="5" t="s">
        <v>84</v>
      </c>
      <c r="M51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516" s="5">
        <v>3.3</v>
      </c>
      <c r="O516" s="5">
        <v>34.200000000000003</v>
      </c>
      <c r="P51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16" s="5">
        <v>0</v>
      </c>
      <c r="R516" s="5">
        <v>0</v>
      </c>
      <c r="S516" s="5">
        <v>14.69</v>
      </c>
      <c r="T516" s="5">
        <v>77</v>
      </c>
      <c r="U516" s="5">
        <v>50</v>
      </c>
      <c r="V516" s="5" t="s">
        <v>25</v>
      </c>
      <c r="W516" s="5">
        <v>0</v>
      </c>
      <c r="X516" s="1"/>
      <c r="Y516" s="1"/>
      <c r="Z516" s="1"/>
    </row>
    <row r="517" spans="1:26" x14ac:dyDescent="0.2">
      <c r="A517" s="4">
        <v>82</v>
      </c>
      <c r="B517" s="5">
        <v>21</v>
      </c>
      <c r="C517" s="5">
        <v>19.600000000000001</v>
      </c>
      <c r="D517" s="5">
        <v>40.700000000000003</v>
      </c>
      <c r="E517" s="5" t="s">
        <v>88</v>
      </c>
      <c r="F51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-0.2</v>
      </c>
      <c r="G517" s="5">
        <v>59.2</v>
      </c>
      <c r="H517" s="5">
        <v>4034</v>
      </c>
      <c r="I517" s="5" t="s">
        <v>39</v>
      </c>
      <c r="J51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517" s="5">
        <v>5</v>
      </c>
      <c r="L517" s="5">
        <v>0</v>
      </c>
      <c r="M51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17" s="5">
        <v>0.8</v>
      </c>
      <c r="O517" s="5">
        <v>1.5</v>
      </c>
      <c r="P51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517" s="5">
        <v>0</v>
      </c>
      <c r="R517" s="5">
        <v>0</v>
      </c>
      <c r="S517" s="5">
        <v>14.69</v>
      </c>
      <c r="T517" s="5">
        <v>77</v>
      </c>
      <c r="U517" s="5">
        <v>50</v>
      </c>
      <c r="V517" s="5" t="s">
        <v>25</v>
      </c>
      <c r="W517" s="5">
        <v>0</v>
      </c>
      <c r="X517" s="1"/>
      <c r="Y517" s="1"/>
      <c r="Z517" s="1"/>
    </row>
    <row r="518" spans="1:26" x14ac:dyDescent="0.2">
      <c r="A518" s="4">
        <v>34</v>
      </c>
      <c r="B518" s="5">
        <v>38.6</v>
      </c>
      <c r="C518" s="5">
        <v>15.4</v>
      </c>
      <c r="D518" s="5">
        <v>54.1</v>
      </c>
      <c r="E518" s="5" t="s">
        <v>59</v>
      </c>
      <c r="F51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3.4</v>
      </c>
      <c r="G518" s="5">
        <v>59.2</v>
      </c>
      <c r="H518" s="5">
        <v>4413</v>
      </c>
      <c r="I518" s="5">
        <v>0</v>
      </c>
      <c r="J51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518" s="5">
        <v>10.7</v>
      </c>
      <c r="L518" s="5" t="s">
        <v>33</v>
      </c>
      <c r="M51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518" s="5">
        <v>1.6</v>
      </c>
      <c r="O518" s="5">
        <v>6.3</v>
      </c>
      <c r="P51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518" s="5">
        <v>0</v>
      </c>
      <c r="R518" s="5">
        <v>0</v>
      </c>
      <c r="S518" s="5">
        <v>14.69</v>
      </c>
      <c r="T518" s="5">
        <v>77</v>
      </c>
      <c r="U518" s="5">
        <v>50</v>
      </c>
      <c r="V518" s="5" t="s">
        <v>25</v>
      </c>
      <c r="W518" s="5">
        <v>0</v>
      </c>
      <c r="X518" s="1"/>
      <c r="Y518" s="1"/>
      <c r="Z518" s="1"/>
    </row>
    <row r="519" spans="1:26" x14ac:dyDescent="0.2">
      <c r="A519" s="4">
        <v>65</v>
      </c>
      <c r="B519" s="5">
        <v>50.4</v>
      </c>
      <c r="C519" s="5">
        <v>5.0999999999999996</v>
      </c>
      <c r="D519" s="5">
        <v>55.5</v>
      </c>
      <c r="E519" s="5" t="s">
        <v>80</v>
      </c>
      <c r="F51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0.7</v>
      </c>
      <c r="G519" s="5">
        <v>59.2</v>
      </c>
      <c r="H519" s="5">
        <v>10862</v>
      </c>
      <c r="I519" s="5" t="s">
        <v>36</v>
      </c>
      <c r="J51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519" s="5">
        <v>16.399999999999999</v>
      </c>
      <c r="L519" s="5">
        <v>0</v>
      </c>
      <c r="M51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19" s="5">
        <v>2.4</v>
      </c>
      <c r="O519" s="5">
        <v>14.9</v>
      </c>
      <c r="P51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519" s="5">
        <v>0</v>
      </c>
      <c r="R519" s="5">
        <v>0</v>
      </c>
      <c r="S519" s="5">
        <v>14.69</v>
      </c>
      <c r="T519" s="5">
        <v>77</v>
      </c>
      <c r="U519" s="5">
        <v>50</v>
      </c>
      <c r="V519" s="5" t="s">
        <v>25</v>
      </c>
      <c r="W519" s="5">
        <v>0</v>
      </c>
      <c r="X519" s="1"/>
      <c r="Y519" s="1"/>
      <c r="Z519" s="1"/>
    </row>
    <row r="520" spans="1:26" x14ac:dyDescent="0.2">
      <c r="A520" s="4">
        <v>58</v>
      </c>
      <c r="B520" s="5">
        <v>59.9</v>
      </c>
      <c r="C520" s="5">
        <v>0.8</v>
      </c>
      <c r="D520" s="5">
        <v>60.7</v>
      </c>
      <c r="E520" s="5" t="s">
        <v>75</v>
      </c>
      <c r="F52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-9.4</v>
      </c>
      <c r="G520" s="5">
        <v>59.2</v>
      </c>
      <c r="H520" s="5">
        <v>6310</v>
      </c>
      <c r="I520" s="5" t="s">
        <v>36</v>
      </c>
      <c r="J52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520" s="5">
        <v>36.4</v>
      </c>
      <c r="L520" s="5" t="s">
        <v>45</v>
      </c>
      <c r="M52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-10</v>
      </c>
      <c r="N520" s="5">
        <v>3.8</v>
      </c>
      <c r="O520" s="5">
        <v>46.3</v>
      </c>
      <c r="P52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20" s="5">
        <v>0</v>
      </c>
      <c r="R520" s="5">
        <v>0</v>
      </c>
      <c r="S520" s="5">
        <v>14.69</v>
      </c>
      <c r="T520" s="5">
        <v>77</v>
      </c>
      <c r="U520" s="5">
        <v>50</v>
      </c>
      <c r="V520" s="5" t="s">
        <v>25</v>
      </c>
      <c r="W520" s="5">
        <v>0</v>
      </c>
      <c r="X520" s="1"/>
      <c r="Y520" s="1"/>
      <c r="Z520" s="1"/>
    </row>
    <row r="521" spans="1:26" x14ac:dyDescent="0.2">
      <c r="A521" s="4">
        <v>548</v>
      </c>
      <c r="B521" s="5">
        <v>40.799999999999997</v>
      </c>
      <c r="C521" s="5">
        <v>9.4</v>
      </c>
      <c r="D521" s="5">
        <v>50.2</v>
      </c>
      <c r="E521" s="5" t="s">
        <v>328</v>
      </c>
      <c r="F52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-0.5</v>
      </c>
      <c r="G521" s="5">
        <v>57.7</v>
      </c>
      <c r="H521" s="5">
        <v>8244</v>
      </c>
      <c r="I521" s="5" t="s">
        <v>123</v>
      </c>
      <c r="J52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-8</v>
      </c>
      <c r="K521" s="5">
        <v>12.1</v>
      </c>
      <c r="L521" s="5">
        <v>0</v>
      </c>
      <c r="M52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21" s="5">
        <v>1.8</v>
      </c>
      <c r="O521" s="5">
        <v>8</v>
      </c>
      <c r="P52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521" s="5">
        <v>0</v>
      </c>
      <c r="R521" s="5">
        <v>0</v>
      </c>
      <c r="S521" s="5">
        <v>14.69</v>
      </c>
      <c r="T521" s="5">
        <v>77</v>
      </c>
      <c r="U521" s="5">
        <v>50</v>
      </c>
      <c r="V521" s="5" t="s">
        <v>25</v>
      </c>
      <c r="W521" s="5">
        <v>0</v>
      </c>
      <c r="X521" s="2"/>
      <c r="Y521" s="2"/>
      <c r="Z521" s="1"/>
    </row>
    <row r="522" spans="1:26" x14ac:dyDescent="0.2">
      <c r="A522" s="4">
        <v>528</v>
      </c>
      <c r="B522" s="5">
        <v>55.2</v>
      </c>
      <c r="C522" s="5">
        <v>1.2</v>
      </c>
      <c r="D522" s="5">
        <v>56.4</v>
      </c>
      <c r="E522" s="5" t="s">
        <v>38</v>
      </c>
      <c r="F52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-3.8</v>
      </c>
      <c r="G522" s="5">
        <v>57.7</v>
      </c>
      <c r="H522" s="5">
        <v>10632</v>
      </c>
      <c r="I522" s="5">
        <v>0</v>
      </c>
      <c r="J52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522" s="5">
        <v>29.5</v>
      </c>
      <c r="L522" s="5" t="s">
        <v>101</v>
      </c>
      <c r="M52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522" s="5">
        <v>3.3</v>
      </c>
      <c r="O522" s="5">
        <v>33.5</v>
      </c>
      <c r="P52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522" s="5">
        <v>0</v>
      </c>
      <c r="R522" s="5">
        <v>0</v>
      </c>
      <c r="S522" s="5">
        <v>14.69</v>
      </c>
      <c r="T522" s="5">
        <v>77</v>
      </c>
      <c r="U522" s="5">
        <v>50</v>
      </c>
      <c r="V522" s="5" t="s">
        <v>25</v>
      </c>
      <c r="W522" s="5">
        <v>0</v>
      </c>
      <c r="X522" s="2"/>
      <c r="Y522" s="2"/>
      <c r="Z522" s="1"/>
    </row>
    <row r="523" spans="1:26" x14ac:dyDescent="0.2">
      <c r="A523" s="4">
        <v>97</v>
      </c>
      <c r="B523" s="5">
        <v>31.7</v>
      </c>
      <c r="C523" s="5">
        <v>20.8</v>
      </c>
      <c r="D523" s="5">
        <v>52.5</v>
      </c>
      <c r="E523" s="5" t="s">
        <v>34</v>
      </c>
      <c r="F52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-2.8</v>
      </c>
      <c r="G523" s="5">
        <v>56.1</v>
      </c>
      <c r="H523" s="5">
        <v>2137</v>
      </c>
      <c r="I523" s="5">
        <v>0</v>
      </c>
      <c r="J52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523" s="5">
        <v>10.7</v>
      </c>
      <c r="L523" s="5" t="s">
        <v>28</v>
      </c>
      <c r="M52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523" s="5">
        <v>1.3</v>
      </c>
      <c r="O523" s="5">
        <v>4.9000000000000004</v>
      </c>
      <c r="P52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Q523" s="5">
        <v>0</v>
      </c>
      <c r="R523" s="5">
        <v>0</v>
      </c>
      <c r="S523" s="5">
        <v>14.69</v>
      </c>
      <c r="T523" s="5">
        <v>77</v>
      </c>
      <c r="U523" s="5">
        <v>50</v>
      </c>
      <c r="V523" s="5" t="s">
        <v>25</v>
      </c>
      <c r="W523" s="5">
        <v>0</v>
      </c>
      <c r="X523" s="1"/>
      <c r="Y523" s="1"/>
      <c r="Z523" s="1"/>
    </row>
    <row r="524" spans="1:26" x14ac:dyDescent="0.2">
      <c r="A524" s="4">
        <v>44</v>
      </c>
      <c r="B524" s="5">
        <v>57.9</v>
      </c>
      <c r="C524" s="5">
        <v>4.5999999999999996</v>
      </c>
      <c r="D524" s="5">
        <v>62.5</v>
      </c>
      <c r="E524" s="5">
        <v>0</v>
      </c>
      <c r="F52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</v>
      </c>
      <c r="G524" s="5">
        <v>56.1</v>
      </c>
      <c r="H524" s="5">
        <v>1000</v>
      </c>
      <c r="I524" s="5">
        <v>0</v>
      </c>
      <c r="J52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524" s="5">
        <v>45</v>
      </c>
      <c r="L524" s="5">
        <v>0</v>
      </c>
      <c r="M52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24" s="5">
        <v>3.8</v>
      </c>
      <c r="O524" s="5">
        <v>53.1</v>
      </c>
      <c r="P52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Q524" s="5">
        <v>0</v>
      </c>
      <c r="R524" s="5">
        <v>0</v>
      </c>
      <c r="S524" s="5">
        <v>14.69</v>
      </c>
      <c r="T524" s="5">
        <v>77</v>
      </c>
      <c r="U524" s="5">
        <v>50</v>
      </c>
      <c r="V524" s="5" t="s">
        <v>25</v>
      </c>
      <c r="W524" s="5">
        <v>0</v>
      </c>
      <c r="X524" s="1"/>
      <c r="Y524" s="1"/>
      <c r="Z524" s="1"/>
    </row>
    <row r="525" spans="1:26" x14ac:dyDescent="0.2">
      <c r="A525" s="4">
        <v>552</v>
      </c>
      <c r="B525" s="5">
        <v>41.6</v>
      </c>
      <c r="C525" s="5">
        <v>6.6</v>
      </c>
      <c r="D525" s="5">
        <v>48.2</v>
      </c>
      <c r="E525" s="5" t="s">
        <v>23</v>
      </c>
      <c r="F52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-3.4</v>
      </c>
      <c r="G525" s="5">
        <v>55.4</v>
      </c>
      <c r="H525" s="5">
        <v>9897</v>
      </c>
      <c r="I525" s="5" t="s">
        <v>105</v>
      </c>
      <c r="J52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4</v>
      </c>
      <c r="K525" s="5">
        <v>14.6</v>
      </c>
      <c r="L525" s="5" t="s">
        <v>28</v>
      </c>
      <c r="M52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525" s="5">
        <v>2</v>
      </c>
      <c r="O525" s="5">
        <v>10.199999999999999</v>
      </c>
      <c r="P52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25" s="5">
        <v>0</v>
      </c>
      <c r="R525" s="5">
        <v>0</v>
      </c>
      <c r="S525" s="5">
        <v>14.69</v>
      </c>
      <c r="T525" s="5">
        <v>77</v>
      </c>
      <c r="U525" s="5">
        <v>50</v>
      </c>
      <c r="V525" s="5" t="s">
        <v>25</v>
      </c>
      <c r="W525" s="5">
        <v>0</v>
      </c>
      <c r="X525" s="2"/>
      <c r="Y525" s="2"/>
      <c r="Z525" s="1"/>
    </row>
    <row r="526" spans="1:26" x14ac:dyDescent="0.2">
      <c r="A526" s="4">
        <v>523</v>
      </c>
      <c r="B526" s="5">
        <v>42.6</v>
      </c>
      <c r="C526" s="5">
        <v>15.1</v>
      </c>
      <c r="D526" s="5">
        <v>57.7</v>
      </c>
      <c r="E526" s="5" t="s">
        <v>373</v>
      </c>
      <c r="F52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2.6</v>
      </c>
      <c r="G526" s="5">
        <v>55.4</v>
      </c>
      <c r="H526" s="5">
        <v>2367</v>
      </c>
      <c r="I526" s="5" t="s">
        <v>45</v>
      </c>
      <c r="J52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-10</v>
      </c>
      <c r="K526" s="5">
        <v>16.7</v>
      </c>
      <c r="L526" s="5" t="s">
        <v>105</v>
      </c>
      <c r="M52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4</v>
      </c>
      <c r="N526" s="5">
        <v>1.9</v>
      </c>
      <c r="O526" s="5">
        <v>10.9</v>
      </c>
      <c r="P52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Q526" s="5">
        <v>0</v>
      </c>
      <c r="R526" s="5">
        <v>0</v>
      </c>
      <c r="S526" s="5">
        <v>14.69</v>
      </c>
      <c r="T526" s="5">
        <v>77</v>
      </c>
      <c r="U526" s="5">
        <v>50</v>
      </c>
      <c r="V526" s="5" t="s">
        <v>25</v>
      </c>
      <c r="W526" s="5">
        <v>0</v>
      </c>
      <c r="X526" s="2"/>
      <c r="Y526" s="2"/>
      <c r="Z526" s="1"/>
    </row>
    <row r="527" spans="1:26" x14ac:dyDescent="0.2">
      <c r="A527" s="4">
        <v>68</v>
      </c>
      <c r="B527" s="5">
        <v>35.4</v>
      </c>
      <c r="C527" s="5">
        <v>12.4</v>
      </c>
      <c r="D527" s="5">
        <v>47.8</v>
      </c>
      <c r="E527" s="5" t="s">
        <v>23</v>
      </c>
      <c r="F52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-3.4</v>
      </c>
      <c r="G527" s="5">
        <v>53.1</v>
      </c>
      <c r="H527" s="5">
        <v>4793</v>
      </c>
      <c r="I527" s="5" t="s">
        <v>24</v>
      </c>
      <c r="J52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-7.5</v>
      </c>
      <c r="K527" s="5">
        <v>13.6</v>
      </c>
      <c r="L527" s="5" t="s">
        <v>28</v>
      </c>
      <c r="M52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527" s="5">
        <v>1.6</v>
      </c>
      <c r="O527" s="5">
        <v>7.4</v>
      </c>
      <c r="P52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527" s="5">
        <v>0</v>
      </c>
      <c r="R527" s="5">
        <v>0</v>
      </c>
      <c r="S527" s="5">
        <v>14.69</v>
      </c>
      <c r="T527" s="5">
        <v>77</v>
      </c>
      <c r="U527" s="5">
        <v>50</v>
      </c>
      <c r="V527" s="5" t="s">
        <v>25</v>
      </c>
      <c r="W527" s="5">
        <v>0</v>
      </c>
      <c r="X527" s="1"/>
      <c r="Y527" s="1"/>
      <c r="Z527" s="1"/>
    </row>
    <row r="528" spans="1:26" x14ac:dyDescent="0.2">
      <c r="A528" s="4">
        <v>63</v>
      </c>
      <c r="B528" s="5">
        <v>35.700000000000003</v>
      </c>
      <c r="C528" s="5">
        <v>10.6</v>
      </c>
      <c r="D528" s="5">
        <v>46.3</v>
      </c>
      <c r="E528" s="5" t="s">
        <v>79</v>
      </c>
      <c r="F52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0.3</v>
      </c>
      <c r="G528" s="5">
        <v>53.1</v>
      </c>
      <c r="H528" s="5">
        <v>5931</v>
      </c>
      <c r="I528" s="5" t="s">
        <v>36</v>
      </c>
      <c r="J52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528" s="5">
        <v>13.6</v>
      </c>
      <c r="L528" s="5">
        <v>0</v>
      </c>
      <c r="M52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28" s="5">
        <v>1.7</v>
      </c>
      <c r="O528" s="5">
        <v>7.6</v>
      </c>
      <c r="P52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528" s="5">
        <v>0</v>
      </c>
      <c r="R528" s="5">
        <v>0</v>
      </c>
      <c r="S528" s="5">
        <v>14.69</v>
      </c>
      <c r="T528" s="5">
        <v>77</v>
      </c>
      <c r="U528" s="5">
        <v>50</v>
      </c>
      <c r="V528" s="5" t="s">
        <v>25</v>
      </c>
      <c r="W528" s="5">
        <v>0</v>
      </c>
      <c r="X528" s="1"/>
      <c r="Y528" s="1"/>
      <c r="Z528" s="1"/>
    </row>
    <row r="529" spans="1:26" x14ac:dyDescent="0.2">
      <c r="A529" s="4">
        <v>530</v>
      </c>
      <c r="B529" s="5">
        <v>36.6</v>
      </c>
      <c r="C529" s="5">
        <v>15.5</v>
      </c>
      <c r="D529" s="5">
        <v>52.1</v>
      </c>
      <c r="E529" s="5" t="s">
        <v>379</v>
      </c>
      <c r="F52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-0.1</v>
      </c>
      <c r="G529" s="5">
        <v>53.1</v>
      </c>
      <c r="H529" s="5">
        <v>2551</v>
      </c>
      <c r="I529" s="5" t="s">
        <v>113</v>
      </c>
      <c r="J52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</v>
      </c>
      <c r="K529" s="5">
        <v>15.1</v>
      </c>
      <c r="L529" s="5">
        <v>0</v>
      </c>
      <c r="M52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29" s="5">
        <v>1.7</v>
      </c>
      <c r="O529" s="5">
        <v>8.3000000000000007</v>
      </c>
      <c r="P52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529" s="5">
        <v>0</v>
      </c>
      <c r="R529" s="5">
        <v>0</v>
      </c>
      <c r="S529" s="5">
        <v>14.69</v>
      </c>
      <c r="T529" s="5">
        <v>77</v>
      </c>
      <c r="U529" s="5">
        <v>50</v>
      </c>
      <c r="V529" s="5" t="s">
        <v>25</v>
      </c>
      <c r="W529" s="5">
        <v>0</v>
      </c>
      <c r="X529" s="2"/>
      <c r="Y529" s="2"/>
      <c r="Z529" s="1"/>
    </row>
    <row r="530" spans="1:26" x14ac:dyDescent="0.2">
      <c r="A530" s="4">
        <v>492</v>
      </c>
      <c r="B530" s="5">
        <v>44.4</v>
      </c>
      <c r="C530" s="5">
        <v>9.5</v>
      </c>
      <c r="D530" s="5">
        <v>54</v>
      </c>
      <c r="E530" s="5" t="s">
        <v>366</v>
      </c>
      <c r="F53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-2.4</v>
      </c>
      <c r="G530" s="5">
        <v>53.1</v>
      </c>
      <c r="H530" s="5">
        <v>4020</v>
      </c>
      <c r="I530" s="5" t="s">
        <v>113</v>
      </c>
      <c r="J53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-2</v>
      </c>
      <c r="K530" s="5">
        <v>20.3</v>
      </c>
      <c r="L530" s="5" t="s">
        <v>180</v>
      </c>
      <c r="M53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</v>
      </c>
      <c r="N530" s="5">
        <v>2.2000000000000002</v>
      </c>
      <c r="O530" s="5">
        <v>14.6</v>
      </c>
      <c r="P53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530" s="5">
        <v>0</v>
      </c>
      <c r="R530" s="5">
        <v>0</v>
      </c>
      <c r="S530" s="5">
        <v>14.69</v>
      </c>
      <c r="T530" s="5">
        <v>77</v>
      </c>
      <c r="U530" s="5">
        <v>50</v>
      </c>
      <c r="V530" s="5" t="s">
        <v>25</v>
      </c>
      <c r="W530" s="5">
        <v>0</v>
      </c>
      <c r="X530" s="2"/>
      <c r="Y530" s="2"/>
      <c r="Z530" s="1"/>
    </row>
    <row r="531" spans="1:26" x14ac:dyDescent="0.2">
      <c r="A531" s="4">
        <v>45</v>
      </c>
      <c r="B531" s="5">
        <v>45.8</v>
      </c>
      <c r="C531" s="5">
        <v>10.5</v>
      </c>
      <c r="D531" s="5">
        <v>56.4</v>
      </c>
      <c r="E531" s="5" t="s">
        <v>66</v>
      </c>
      <c r="F53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8.3000000000000007</v>
      </c>
      <c r="G531" s="5">
        <v>53.1</v>
      </c>
      <c r="H531" s="5">
        <v>2137</v>
      </c>
      <c r="I531" s="5" t="s">
        <v>36</v>
      </c>
      <c r="J53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7.5</v>
      </c>
      <c r="K531" s="5">
        <v>22.1</v>
      </c>
      <c r="L531" s="5" t="s">
        <v>31</v>
      </c>
      <c r="M53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10</v>
      </c>
      <c r="N531" s="5">
        <v>2.2000000000000002</v>
      </c>
      <c r="O531" s="5">
        <v>16</v>
      </c>
      <c r="P53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531" s="5">
        <v>0</v>
      </c>
      <c r="R531" s="5">
        <v>0</v>
      </c>
      <c r="S531" s="5">
        <v>14.69</v>
      </c>
      <c r="T531" s="5">
        <v>77</v>
      </c>
      <c r="U531" s="5">
        <v>50</v>
      </c>
      <c r="V531" s="5" t="s">
        <v>25</v>
      </c>
      <c r="W531" s="5">
        <v>0</v>
      </c>
      <c r="X531" s="2"/>
      <c r="Y531" s="2"/>
      <c r="Z531" s="1"/>
    </row>
    <row r="532" spans="1:26" x14ac:dyDescent="0.2">
      <c r="A532" s="4">
        <v>490</v>
      </c>
      <c r="B532" s="5">
        <v>49.1</v>
      </c>
      <c r="C532" s="5">
        <v>3.5</v>
      </c>
      <c r="D532" s="5">
        <v>52.6</v>
      </c>
      <c r="E532" s="5" t="s">
        <v>324</v>
      </c>
      <c r="F53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1.9</v>
      </c>
      <c r="G532" s="5">
        <v>53.1</v>
      </c>
      <c r="H532" s="5">
        <v>6959</v>
      </c>
      <c r="I532" s="5" t="s">
        <v>201</v>
      </c>
      <c r="J53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12</v>
      </c>
      <c r="K532" s="5">
        <v>27.4</v>
      </c>
      <c r="L532" s="5" t="s">
        <v>47</v>
      </c>
      <c r="M53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1</v>
      </c>
      <c r="N532" s="5">
        <v>2.8</v>
      </c>
      <c r="O532" s="5">
        <v>24.4</v>
      </c>
      <c r="P53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532" s="5">
        <v>0</v>
      </c>
      <c r="R532" s="5">
        <v>0</v>
      </c>
      <c r="S532" s="5">
        <v>14.69</v>
      </c>
      <c r="T532" s="5">
        <v>77</v>
      </c>
      <c r="U532" s="5">
        <v>50</v>
      </c>
      <c r="V532" s="5" t="s">
        <v>25</v>
      </c>
      <c r="W532" s="5">
        <v>0</v>
      </c>
      <c r="X532" s="2"/>
      <c r="Y532" s="2"/>
      <c r="Z532" s="1"/>
    </row>
    <row r="533" spans="1:26" x14ac:dyDescent="0.2">
      <c r="A533" s="4">
        <v>55</v>
      </c>
      <c r="B533" s="5">
        <v>51</v>
      </c>
      <c r="C533" s="5">
        <v>2</v>
      </c>
      <c r="D533" s="5">
        <v>53</v>
      </c>
      <c r="E533" s="5" t="s">
        <v>73</v>
      </c>
      <c r="F533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-1.4</v>
      </c>
      <c r="G533" s="5">
        <v>53.1</v>
      </c>
      <c r="H533" s="5">
        <v>3655</v>
      </c>
      <c r="I533" s="5" t="s">
        <v>39</v>
      </c>
      <c r="J533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-15</v>
      </c>
      <c r="K533" s="5">
        <v>42.1</v>
      </c>
      <c r="L533" s="5">
        <v>0</v>
      </c>
      <c r="M533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33" s="5">
        <v>3.6</v>
      </c>
      <c r="O533" s="5">
        <v>44.3</v>
      </c>
      <c r="P533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Q533" s="5">
        <v>0</v>
      </c>
      <c r="R533" s="5">
        <v>0</v>
      </c>
      <c r="S533" s="5">
        <v>14.69</v>
      </c>
      <c r="T533" s="5">
        <v>77</v>
      </c>
      <c r="U533" s="5">
        <v>50</v>
      </c>
      <c r="V533" s="5" t="s">
        <v>25</v>
      </c>
      <c r="W533" s="5">
        <v>0</v>
      </c>
      <c r="X533" s="1"/>
      <c r="Y533" s="1"/>
      <c r="Z533" s="1"/>
    </row>
    <row r="534" spans="1:26" x14ac:dyDescent="0.2">
      <c r="A534" s="4">
        <v>559</v>
      </c>
      <c r="B534" s="5">
        <v>31.8</v>
      </c>
      <c r="C534" s="5">
        <v>7.3</v>
      </c>
      <c r="D534" s="5">
        <v>39.1</v>
      </c>
      <c r="E534" s="5" t="s">
        <v>383</v>
      </c>
      <c r="F534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1.1000000000000001</v>
      </c>
      <c r="G534" s="5">
        <v>50.8</v>
      </c>
      <c r="H534" s="5">
        <v>11000</v>
      </c>
      <c r="I534" s="5">
        <v>0</v>
      </c>
      <c r="J534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0</v>
      </c>
      <c r="K534" s="5">
        <v>12.6</v>
      </c>
      <c r="L534" s="5" t="s">
        <v>93</v>
      </c>
      <c r="M534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2</v>
      </c>
      <c r="N534" s="5">
        <v>1.6</v>
      </c>
      <c r="O534" s="5">
        <v>6.4</v>
      </c>
      <c r="P534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Q534" s="5">
        <v>0</v>
      </c>
      <c r="R534" s="5">
        <v>0</v>
      </c>
      <c r="S534" s="5">
        <v>14.69</v>
      </c>
      <c r="T534" s="5">
        <v>77</v>
      </c>
      <c r="U534" s="5">
        <v>50</v>
      </c>
      <c r="V534" s="5" t="s">
        <v>25</v>
      </c>
      <c r="W534" s="5">
        <v>0</v>
      </c>
      <c r="X534" s="2"/>
      <c r="Y534" s="2"/>
      <c r="Z534" s="1"/>
    </row>
    <row r="535" spans="1:26" x14ac:dyDescent="0.2">
      <c r="A535" s="4">
        <v>498</v>
      </c>
      <c r="B535" s="5">
        <v>34.200000000000003</v>
      </c>
      <c r="C535" s="5">
        <v>8</v>
      </c>
      <c r="D535" s="5">
        <v>42.2</v>
      </c>
      <c r="E535" s="5" t="s">
        <v>370</v>
      </c>
      <c r="F535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-2.2999999999999998</v>
      </c>
      <c r="G535" s="5">
        <v>50.8</v>
      </c>
      <c r="H535" s="5">
        <v>7510</v>
      </c>
      <c r="I535" s="5" t="s">
        <v>47</v>
      </c>
      <c r="J535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</v>
      </c>
      <c r="K535" s="5">
        <v>14.6</v>
      </c>
      <c r="L535" s="5" t="s">
        <v>101</v>
      </c>
      <c r="M535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-4</v>
      </c>
      <c r="N535" s="5">
        <v>1.7</v>
      </c>
      <c r="O535" s="5">
        <v>7.8</v>
      </c>
      <c r="P535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35" s="5">
        <v>0</v>
      </c>
      <c r="R535" s="5">
        <v>0</v>
      </c>
      <c r="S535" s="5">
        <v>14.69</v>
      </c>
      <c r="T535" s="5">
        <v>77</v>
      </c>
      <c r="U535" s="5">
        <v>50</v>
      </c>
      <c r="V535" s="5" t="s">
        <v>25</v>
      </c>
      <c r="W535" s="5">
        <v>0</v>
      </c>
      <c r="X535" s="2"/>
      <c r="Y535" s="2"/>
      <c r="Z535" s="1"/>
    </row>
    <row r="536" spans="1:26" x14ac:dyDescent="0.2">
      <c r="A536" s="4">
        <v>514</v>
      </c>
      <c r="B536" s="5">
        <v>45.9</v>
      </c>
      <c r="C536" s="5">
        <v>5.0999999999999996</v>
      </c>
      <c r="D536" s="5">
        <v>51</v>
      </c>
      <c r="E536" s="5" t="s">
        <v>198</v>
      </c>
      <c r="F536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-0.9</v>
      </c>
      <c r="G536" s="5">
        <v>50.8</v>
      </c>
      <c r="H536" s="5">
        <v>4938</v>
      </c>
      <c r="I536" s="5" t="s">
        <v>31</v>
      </c>
      <c r="J536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10</v>
      </c>
      <c r="K536" s="5">
        <v>27.4</v>
      </c>
      <c r="L536" s="5" t="s">
        <v>113</v>
      </c>
      <c r="M536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-2</v>
      </c>
      <c r="N536" s="5">
        <v>2.6</v>
      </c>
      <c r="O536" s="5">
        <v>21.8</v>
      </c>
      <c r="P536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Q536" s="5">
        <v>0</v>
      </c>
      <c r="R536" s="5">
        <v>0</v>
      </c>
      <c r="S536" s="5">
        <v>14.69</v>
      </c>
      <c r="T536" s="5">
        <v>77</v>
      </c>
      <c r="U536" s="5">
        <v>50</v>
      </c>
      <c r="V536" s="5" t="s">
        <v>25</v>
      </c>
      <c r="W536" s="5">
        <v>0</v>
      </c>
      <c r="X536" s="1"/>
      <c r="Y536" s="1"/>
      <c r="Z536" s="1"/>
    </row>
    <row r="537" spans="1:26" x14ac:dyDescent="0.2">
      <c r="A537" s="4">
        <v>73</v>
      </c>
      <c r="B537" s="5">
        <v>44.5</v>
      </c>
      <c r="C537" s="5">
        <v>2</v>
      </c>
      <c r="D537" s="5">
        <v>46.5</v>
      </c>
      <c r="E537" s="5" t="s">
        <v>83</v>
      </c>
      <c r="F537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5.0999999999999996</v>
      </c>
      <c r="G537" s="5">
        <v>50</v>
      </c>
      <c r="H537" s="5">
        <v>8206</v>
      </c>
      <c r="I537" s="5" t="s">
        <v>27</v>
      </c>
      <c r="J537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15</v>
      </c>
      <c r="K537" s="5">
        <v>30.7</v>
      </c>
      <c r="L537" s="5" t="s">
        <v>33</v>
      </c>
      <c r="M537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5</v>
      </c>
      <c r="N537" s="5">
        <v>2.8</v>
      </c>
      <c r="O537" s="5">
        <v>25.5</v>
      </c>
      <c r="P537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Q537" s="5">
        <v>0</v>
      </c>
      <c r="R537" s="5">
        <v>0</v>
      </c>
      <c r="S537" s="5">
        <v>14.69</v>
      </c>
      <c r="T537" s="5">
        <v>77</v>
      </c>
      <c r="U537" s="5">
        <v>50</v>
      </c>
      <c r="V537" s="5" t="s">
        <v>25</v>
      </c>
      <c r="W537" s="5">
        <v>0</v>
      </c>
      <c r="X537" s="2"/>
      <c r="Y537" s="2"/>
      <c r="Z537" s="1"/>
    </row>
    <row r="538" spans="1:26" x14ac:dyDescent="0.2">
      <c r="A538" s="4">
        <v>535</v>
      </c>
      <c r="B538" s="5">
        <v>31.2</v>
      </c>
      <c r="C538" s="5">
        <v>6.3</v>
      </c>
      <c r="D538" s="5">
        <v>37.5</v>
      </c>
      <c r="E538" s="5" t="s">
        <v>153</v>
      </c>
      <c r="F538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-4.3</v>
      </c>
      <c r="G538" s="5">
        <v>48.5</v>
      </c>
      <c r="H538" s="5">
        <v>11000</v>
      </c>
      <c r="I538" s="5" t="s">
        <v>253</v>
      </c>
      <c r="J538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-12</v>
      </c>
      <c r="K538" s="5">
        <v>14.6</v>
      </c>
      <c r="L538" s="5" t="s">
        <v>84</v>
      </c>
      <c r="M538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538" s="5">
        <v>1.6</v>
      </c>
      <c r="O538" s="5">
        <v>7.3</v>
      </c>
      <c r="P538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538" s="5">
        <v>0</v>
      </c>
      <c r="R538" s="5">
        <v>0</v>
      </c>
      <c r="S538" s="5">
        <v>14.69</v>
      </c>
      <c r="T538" s="5">
        <v>77</v>
      </c>
      <c r="U538" s="5">
        <v>50</v>
      </c>
      <c r="V538" s="5" t="s">
        <v>25</v>
      </c>
      <c r="W538" s="5">
        <v>0</v>
      </c>
      <c r="X538" s="2"/>
      <c r="Y538" s="2"/>
      <c r="Z538" s="1"/>
    </row>
    <row r="539" spans="1:26" x14ac:dyDescent="0.2">
      <c r="A539" s="4">
        <v>565</v>
      </c>
      <c r="B539" s="5">
        <v>29.8</v>
      </c>
      <c r="C539" s="5">
        <v>12.6</v>
      </c>
      <c r="D539" s="5">
        <v>42.3</v>
      </c>
      <c r="E539" s="5" t="s">
        <v>372</v>
      </c>
      <c r="F539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-3.7</v>
      </c>
      <c r="G539" s="5">
        <v>46.2</v>
      </c>
      <c r="H539" s="5">
        <v>2551</v>
      </c>
      <c r="I539" s="5" t="s">
        <v>180</v>
      </c>
      <c r="J539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-3</v>
      </c>
      <c r="K539" s="5">
        <v>17.2</v>
      </c>
      <c r="L539" s="5" t="s">
        <v>84</v>
      </c>
      <c r="M539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-7</v>
      </c>
      <c r="N539" s="5">
        <v>1.5</v>
      </c>
      <c r="O539" s="5">
        <v>7.6</v>
      </c>
      <c r="P539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539" s="5">
        <v>0</v>
      </c>
      <c r="R539" s="5">
        <v>0</v>
      </c>
      <c r="S539" s="5">
        <v>14.69</v>
      </c>
      <c r="T539" s="5">
        <v>77</v>
      </c>
      <c r="U539" s="5">
        <v>50</v>
      </c>
      <c r="V539" s="5" t="s">
        <v>25</v>
      </c>
      <c r="W539" s="5">
        <v>0</v>
      </c>
      <c r="X539" s="2"/>
      <c r="Y539" s="2"/>
      <c r="Z539" s="1"/>
    </row>
    <row r="540" spans="1:26" x14ac:dyDescent="0.2">
      <c r="A540" s="4">
        <v>566</v>
      </c>
      <c r="B540" s="5">
        <v>33.1</v>
      </c>
      <c r="C540" s="5">
        <v>5.3</v>
      </c>
      <c r="D540" s="5">
        <v>38.4</v>
      </c>
      <c r="E540" s="5" t="s">
        <v>384</v>
      </c>
      <c r="F540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-3.1</v>
      </c>
      <c r="G540" s="5">
        <v>46.2</v>
      </c>
      <c r="H540" s="5">
        <v>7877</v>
      </c>
      <c r="I540" s="5" t="s">
        <v>28</v>
      </c>
      <c r="J540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-5</v>
      </c>
      <c r="K540" s="5">
        <v>19.7</v>
      </c>
      <c r="L540" s="5" t="s">
        <v>28</v>
      </c>
      <c r="M540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-5</v>
      </c>
      <c r="N540" s="5">
        <v>1.9</v>
      </c>
      <c r="O540" s="5">
        <v>10.5</v>
      </c>
      <c r="P540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540" s="5">
        <v>0</v>
      </c>
      <c r="R540" s="5">
        <v>0</v>
      </c>
      <c r="S540" s="5">
        <v>14.69</v>
      </c>
      <c r="T540" s="5">
        <v>77</v>
      </c>
      <c r="U540" s="5">
        <v>50</v>
      </c>
      <c r="V540" s="5" t="s">
        <v>25</v>
      </c>
      <c r="W540" s="5">
        <v>0</v>
      </c>
      <c r="X540" s="2"/>
      <c r="Y540" s="2"/>
      <c r="Z540" s="1"/>
    </row>
    <row r="541" spans="1:26" x14ac:dyDescent="0.2">
      <c r="A541" s="4">
        <v>556</v>
      </c>
      <c r="B541" s="5">
        <v>38</v>
      </c>
      <c r="C541" s="5">
        <v>3.5</v>
      </c>
      <c r="D541" s="5">
        <v>41.5</v>
      </c>
      <c r="E541" s="5" t="s">
        <v>366</v>
      </c>
      <c r="F541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-2.4</v>
      </c>
      <c r="G541" s="5">
        <v>46.2</v>
      </c>
      <c r="H541" s="5">
        <v>6959</v>
      </c>
      <c r="I541" s="5" t="s">
        <v>84</v>
      </c>
      <c r="J541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-7</v>
      </c>
      <c r="K541" s="5">
        <v>27.4</v>
      </c>
      <c r="L541" s="5" t="s">
        <v>180</v>
      </c>
      <c r="M541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-3</v>
      </c>
      <c r="N541" s="5">
        <v>2.4</v>
      </c>
      <c r="O541" s="5">
        <v>17.899999999999999</v>
      </c>
      <c r="P541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Q541" s="5">
        <v>0</v>
      </c>
      <c r="R541" s="5">
        <v>0</v>
      </c>
      <c r="S541" s="5">
        <v>14.69</v>
      </c>
      <c r="T541" s="5">
        <v>77</v>
      </c>
      <c r="U541" s="5">
        <v>50</v>
      </c>
      <c r="V541" s="5" t="s">
        <v>25</v>
      </c>
      <c r="W541" s="5">
        <v>0</v>
      </c>
      <c r="X541" s="2"/>
      <c r="Y541" s="2"/>
      <c r="Z541" s="1"/>
    </row>
    <row r="542" spans="1:26" x14ac:dyDescent="0.2">
      <c r="A542" s="4">
        <v>501</v>
      </c>
      <c r="B542" s="5">
        <v>39.200000000000003</v>
      </c>
      <c r="C542" s="5">
        <v>3.6</v>
      </c>
      <c r="D542" s="5">
        <v>42.8</v>
      </c>
      <c r="E542" s="5" t="s">
        <v>26</v>
      </c>
      <c r="F542" s="5">
        <f>IF(RIGHT(Table1[[#This Row],[Lateral (Before)]],1)="L",-VALUE(LEFT(Table1[[#This Row],[Lateral (Before)]],LEN(Table1[[#This Row],[Lateral (Before)]])-2)),IF(RIGHT(Table1[[#This Row],[Lateral (Before)]],1)="R",VALUE(LEFT(Table1[[#This Row],[Lateral (Before)]],LEN(Table1[[#This Row],[Lateral (Before)]])-2)),0))</f>
        <v>0.2</v>
      </c>
      <c r="G542" s="5">
        <v>46.2</v>
      </c>
      <c r="H542" s="5">
        <v>5857</v>
      </c>
      <c r="I542" s="5" t="s">
        <v>54</v>
      </c>
      <c r="J542" s="5">
        <f>IF(RIGHT(Table1[[#This Row],[Spin Axis (Before)]],1)="L",-VALUE(LEFT(Table1[[#This Row],[Spin Axis (Before)]],LEN(Table1[[#This Row],[Spin Axis (Before)]])-2)),IF(RIGHT(Table1[[#This Row],[Spin Axis (Before)]],1)="R",VALUE(LEFT(Table1[[#This Row],[Spin Axis (Before)]],LEN(Table1[[#This Row],[Spin Axis (Before)]])-2)),0))</f>
        <v>3</v>
      </c>
      <c r="K542" s="5">
        <v>30</v>
      </c>
      <c r="L542" s="5">
        <v>0</v>
      </c>
      <c r="M542" s="5">
        <f>IF(RIGHT(Table1[[#This Row],[Launch H (Before)]],1)="L",-VALUE(LEFT(Table1[[#This Row],[Launch H (Before)]],LEN(Table1[[#This Row],[Launch H (Before)]])-2)),IF(RIGHT(Table1[[#This Row],[Launch H (Before)]],1)="R",VALUE(LEFT(Table1[[#This Row],[Launch H (Before)]],LEN(Table1[[#This Row],[Launch H (Before)]])-2)),0))</f>
        <v>0</v>
      </c>
      <c r="N542" s="5">
        <v>2.5</v>
      </c>
      <c r="O542" s="5">
        <v>20.5</v>
      </c>
      <c r="P542" s="5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Q542" s="5">
        <v>0</v>
      </c>
      <c r="R542" s="5">
        <v>0</v>
      </c>
      <c r="S542" s="5">
        <v>14.69</v>
      </c>
      <c r="T542" s="5">
        <v>77</v>
      </c>
      <c r="U542" s="5">
        <v>50</v>
      </c>
      <c r="V542" s="5" t="s">
        <v>25</v>
      </c>
      <c r="W542" s="5">
        <v>0</v>
      </c>
      <c r="X542" s="2"/>
      <c r="Y542" s="2"/>
      <c r="Z54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2025-06-29T22:35:09Z</dcterms:created>
  <dcterms:modified xsi:type="dcterms:W3CDTF">2025-06-30T01:41:45Z</dcterms:modified>
</cp:coreProperties>
</file>