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sonne/Python Projects/AI_Caddie/AI_Caddie/Data_Collection/"/>
    </mc:Choice>
  </mc:AlternateContent>
  <xr:revisionPtr revIDLastSave="0" documentId="13_ncr:1_{F6D76970-5441-6940-A146-063E75325028}" xr6:coauthVersionLast="47" xr6:coauthVersionMax="47" xr10:uidLastSave="{00000000-0000-0000-0000-000000000000}"/>
  <bookViews>
    <workbookView xWindow="0" yWindow="500" windowWidth="51200" windowHeight="27060" xr2:uid="{00000000-000D-0000-FFFF-FFFF00000000}"/>
  </bookViews>
  <sheets>
    <sheet name="shot_trajectory_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J2" i="2"/>
  <c r="P2" i="2" s="1"/>
  <c r="J3" i="2"/>
  <c r="P3" i="2" s="1"/>
  <c r="J4" i="2"/>
  <c r="P4" i="2" s="1"/>
  <c r="J5" i="2"/>
  <c r="P5" i="2" s="1"/>
  <c r="J6" i="2"/>
  <c r="P6" i="2" s="1"/>
  <c r="J7" i="2"/>
  <c r="P7" i="2" s="1"/>
  <c r="J8" i="2"/>
  <c r="J9" i="2"/>
  <c r="J10" i="2"/>
  <c r="P10" i="2" s="1"/>
  <c r="J11" i="2"/>
  <c r="P11" i="2" s="1"/>
  <c r="J12" i="2"/>
  <c r="P12" i="2" s="1"/>
  <c r="J13" i="2"/>
  <c r="P13" i="2" s="1"/>
  <c r="J14" i="2"/>
  <c r="P14" i="2" s="1"/>
  <c r="J15" i="2"/>
  <c r="P15" i="2" s="1"/>
  <c r="J16" i="2"/>
  <c r="J17" i="2"/>
  <c r="J18" i="2"/>
  <c r="P18" i="2" s="1"/>
  <c r="J19" i="2"/>
  <c r="P19" i="2" s="1"/>
  <c r="J20" i="2"/>
  <c r="P20" i="2" s="1"/>
  <c r="J21" i="2"/>
  <c r="P21" i="2" s="1"/>
  <c r="J22" i="2"/>
  <c r="P22" i="2" s="1"/>
  <c r="J23" i="2"/>
  <c r="P23" i="2" s="1"/>
  <c r="J24" i="2"/>
  <c r="J25" i="2"/>
  <c r="J26" i="2"/>
  <c r="P26" i="2" s="1"/>
  <c r="J27" i="2"/>
  <c r="P27" i="2" s="1"/>
  <c r="J28" i="2"/>
  <c r="P28" i="2" s="1"/>
  <c r="J29" i="2"/>
  <c r="P29" i="2" s="1"/>
  <c r="J30" i="2"/>
  <c r="P30" i="2" s="1"/>
  <c r="J31" i="2"/>
  <c r="P31" i="2" s="1"/>
  <c r="J32" i="2"/>
  <c r="J33" i="2"/>
  <c r="J34" i="2"/>
  <c r="P34" i="2" s="1"/>
  <c r="J35" i="2"/>
  <c r="P35" i="2" s="1"/>
  <c r="J36" i="2"/>
  <c r="P36" i="2" s="1"/>
  <c r="J37" i="2"/>
  <c r="P37" i="2" s="1"/>
  <c r="J38" i="2"/>
  <c r="P38" i="2" s="1"/>
  <c r="J39" i="2"/>
  <c r="P39" i="2" s="1"/>
  <c r="J40" i="2"/>
  <c r="J41" i="2"/>
  <c r="J42" i="2"/>
  <c r="P42" i="2" s="1"/>
  <c r="J43" i="2"/>
  <c r="P43" i="2" s="1"/>
  <c r="J44" i="2"/>
  <c r="P44" i="2" s="1"/>
  <c r="J45" i="2"/>
  <c r="P45" i="2" s="1"/>
  <c r="J46" i="2"/>
  <c r="P46" i="2" s="1"/>
  <c r="J47" i="2"/>
  <c r="P47" i="2" s="1"/>
  <c r="J48" i="2"/>
  <c r="J49" i="2"/>
  <c r="J50" i="2"/>
  <c r="P50" i="2" s="1"/>
  <c r="J51" i="2"/>
  <c r="P51" i="2" s="1"/>
  <c r="J52" i="2"/>
  <c r="P52" i="2" s="1"/>
  <c r="J53" i="2"/>
  <c r="P53" i="2" s="1"/>
  <c r="J54" i="2"/>
  <c r="P54" i="2" s="1"/>
  <c r="J55" i="2"/>
  <c r="P55" i="2" s="1"/>
  <c r="J56" i="2"/>
  <c r="J57" i="2"/>
  <c r="J58" i="2"/>
  <c r="P58" i="2" s="1"/>
  <c r="J59" i="2"/>
  <c r="P59" i="2" s="1"/>
  <c r="J60" i="2"/>
  <c r="P60" i="2" s="1"/>
  <c r="J61" i="2"/>
  <c r="P61" i="2" s="1"/>
  <c r="J62" i="2"/>
  <c r="P62" i="2" s="1"/>
  <c r="J63" i="2"/>
  <c r="P63" i="2" s="1"/>
  <c r="J64" i="2"/>
  <c r="J65" i="2"/>
  <c r="J66" i="2"/>
  <c r="P66" i="2" s="1"/>
  <c r="J67" i="2"/>
  <c r="P67" i="2" s="1"/>
  <c r="J68" i="2"/>
  <c r="P68" i="2" s="1"/>
  <c r="J69" i="2"/>
  <c r="P69" i="2" s="1"/>
  <c r="J70" i="2"/>
  <c r="P70" i="2" s="1"/>
  <c r="J71" i="2"/>
  <c r="P71" i="2" s="1"/>
  <c r="J72" i="2"/>
  <c r="J73" i="2"/>
  <c r="J74" i="2"/>
  <c r="P74" i="2" s="1"/>
  <c r="J75" i="2"/>
  <c r="P75" i="2" s="1"/>
  <c r="J76" i="2"/>
  <c r="P76" i="2" s="1"/>
  <c r="J77" i="2"/>
  <c r="P77" i="2" s="1"/>
  <c r="J78" i="2"/>
  <c r="P78" i="2" s="1"/>
  <c r="J79" i="2"/>
  <c r="P79" i="2" s="1"/>
  <c r="J80" i="2"/>
  <c r="J81" i="2"/>
  <c r="J82" i="2"/>
  <c r="P82" i="2" s="1"/>
  <c r="J83" i="2"/>
  <c r="P83" i="2" s="1"/>
  <c r="J84" i="2"/>
  <c r="P84" i="2" s="1"/>
  <c r="J85" i="2"/>
  <c r="P85" i="2" s="1"/>
  <c r="J86" i="2"/>
  <c r="P86" i="2" s="1"/>
  <c r="J87" i="2"/>
  <c r="P87" i="2" s="1"/>
  <c r="J88" i="2"/>
  <c r="J89" i="2"/>
  <c r="J90" i="2"/>
  <c r="P90" i="2" s="1"/>
  <c r="J91" i="2"/>
  <c r="P91" i="2" s="1"/>
  <c r="J92" i="2"/>
  <c r="P92" i="2" s="1"/>
  <c r="J93" i="2"/>
  <c r="P93" i="2" s="1"/>
  <c r="J94" i="2"/>
  <c r="P94" i="2" s="1"/>
  <c r="J95" i="2"/>
  <c r="P95" i="2" s="1"/>
  <c r="J96" i="2"/>
  <c r="J97" i="2"/>
  <c r="J98" i="2"/>
  <c r="P98" i="2" s="1"/>
  <c r="J99" i="2"/>
  <c r="P99" i="2" s="1"/>
  <c r="J100" i="2"/>
  <c r="P100" i="2" s="1"/>
  <c r="J101" i="2"/>
  <c r="P101" i="2" s="1"/>
  <c r="J102" i="2"/>
  <c r="P102" i="2" s="1"/>
  <c r="J103" i="2"/>
  <c r="P103" i="2" s="1"/>
  <c r="J104" i="2"/>
  <c r="J105" i="2"/>
  <c r="J106" i="2"/>
  <c r="P106" i="2" s="1"/>
  <c r="J107" i="2"/>
  <c r="P107" i="2" s="1"/>
  <c r="J108" i="2"/>
  <c r="P108" i="2" s="1"/>
  <c r="J109" i="2"/>
  <c r="P109" i="2" s="1"/>
  <c r="J110" i="2"/>
  <c r="P110" i="2" s="1"/>
  <c r="J111" i="2"/>
  <c r="P111" i="2" s="1"/>
  <c r="J112" i="2"/>
  <c r="J113" i="2"/>
  <c r="J114" i="2"/>
  <c r="P114" i="2" s="1"/>
  <c r="J115" i="2"/>
  <c r="P115" i="2" s="1"/>
  <c r="J116" i="2"/>
  <c r="P116" i="2" s="1"/>
  <c r="J117" i="2"/>
  <c r="P117" i="2" s="1"/>
  <c r="J118" i="2"/>
  <c r="P118" i="2" s="1"/>
  <c r="J119" i="2"/>
  <c r="P119" i="2" s="1"/>
  <c r="J120" i="2"/>
  <c r="J121" i="2"/>
  <c r="J122" i="2"/>
  <c r="P122" i="2" s="1"/>
  <c r="J123" i="2"/>
  <c r="P123" i="2" s="1"/>
  <c r="J124" i="2"/>
  <c r="P124" i="2" s="1"/>
  <c r="J125" i="2"/>
  <c r="P125" i="2" s="1"/>
  <c r="J126" i="2"/>
  <c r="P126" i="2" s="1"/>
  <c r="J127" i="2"/>
  <c r="P127" i="2" s="1"/>
  <c r="J128" i="2"/>
  <c r="J129" i="2"/>
  <c r="J130" i="2"/>
  <c r="P130" i="2" s="1"/>
  <c r="J131" i="2"/>
  <c r="P131" i="2" s="1"/>
  <c r="J132" i="2"/>
  <c r="P132" i="2" s="1"/>
  <c r="J133" i="2"/>
  <c r="P133" i="2" s="1"/>
  <c r="J134" i="2"/>
  <c r="P134" i="2" s="1"/>
  <c r="J135" i="2"/>
  <c r="P135" i="2" s="1"/>
  <c r="J136" i="2"/>
  <c r="J137" i="2"/>
  <c r="J138" i="2"/>
  <c r="P138" i="2" s="1"/>
  <c r="J139" i="2"/>
  <c r="P139" i="2" s="1"/>
  <c r="J140" i="2"/>
  <c r="P140" i="2" s="1"/>
  <c r="J141" i="2"/>
  <c r="P141" i="2" s="1"/>
  <c r="J142" i="2"/>
  <c r="P142" i="2" s="1"/>
  <c r="J143" i="2"/>
  <c r="P143" i="2" s="1"/>
  <c r="J144" i="2"/>
  <c r="J145" i="2"/>
  <c r="J146" i="2"/>
  <c r="P146" i="2" s="1"/>
  <c r="J147" i="2"/>
  <c r="P147" i="2" s="1"/>
  <c r="J148" i="2"/>
  <c r="P148" i="2" s="1"/>
  <c r="J149" i="2"/>
  <c r="P149" i="2" s="1"/>
  <c r="J150" i="2"/>
  <c r="P150" i="2" s="1"/>
  <c r="J151" i="2"/>
  <c r="P151" i="2" s="1"/>
  <c r="J152" i="2"/>
  <c r="J153" i="2"/>
  <c r="J154" i="2"/>
  <c r="P154" i="2" s="1"/>
  <c r="J155" i="2"/>
  <c r="P155" i="2" s="1"/>
  <c r="J156" i="2"/>
  <c r="P156" i="2" s="1"/>
  <c r="J157" i="2"/>
  <c r="P157" i="2" s="1"/>
  <c r="J158" i="2"/>
  <c r="P158" i="2" s="1"/>
  <c r="J159" i="2"/>
  <c r="P159" i="2" s="1"/>
  <c r="J160" i="2"/>
  <c r="J161" i="2"/>
  <c r="J162" i="2"/>
  <c r="P162" i="2" s="1"/>
  <c r="J163" i="2"/>
  <c r="P163" i="2" s="1"/>
  <c r="J164" i="2"/>
  <c r="P164" i="2" s="1"/>
  <c r="J165" i="2"/>
  <c r="P165" i="2" s="1"/>
  <c r="J166" i="2"/>
  <c r="P166" i="2" s="1"/>
  <c r="J167" i="2"/>
  <c r="P167" i="2" s="1"/>
  <c r="J168" i="2"/>
  <c r="J169" i="2"/>
  <c r="J170" i="2"/>
  <c r="P170" i="2" s="1"/>
  <c r="J171" i="2"/>
  <c r="P171" i="2" s="1"/>
  <c r="J172" i="2"/>
  <c r="P172" i="2" s="1"/>
  <c r="J173" i="2"/>
  <c r="P173" i="2" s="1"/>
  <c r="J174" i="2"/>
  <c r="P174" i="2" s="1"/>
  <c r="J175" i="2"/>
  <c r="P175" i="2" s="1"/>
  <c r="J176" i="2"/>
  <c r="J177" i="2"/>
  <c r="J178" i="2"/>
  <c r="P178" i="2" s="1"/>
  <c r="J179" i="2"/>
  <c r="P179" i="2" s="1"/>
  <c r="J180" i="2"/>
  <c r="P180" i="2" s="1"/>
  <c r="J181" i="2"/>
  <c r="P181" i="2" s="1"/>
  <c r="J182" i="2"/>
  <c r="P182" i="2" s="1"/>
  <c r="J183" i="2"/>
  <c r="P183" i="2" s="1"/>
  <c r="J184" i="2"/>
  <c r="J185" i="2"/>
  <c r="J186" i="2"/>
  <c r="P186" i="2" s="1"/>
  <c r="J187" i="2"/>
  <c r="P187" i="2" s="1"/>
  <c r="J188" i="2"/>
  <c r="P188" i="2" s="1"/>
  <c r="J189" i="2"/>
  <c r="P189" i="2" s="1"/>
  <c r="J190" i="2"/>
  <c r="P190" i="2" s="1"/>
  <c r="J191" i="2"/>
  <c r="P191" i="2" s="1"/>
  <c r="J192" i="2"/>
  <c r="J193" i="2"/>
  <c r="J194" i="2"/>
  <c r="P194" i="2" s="1"/>
  <c r="J195" i="2"/>
  <c r="P195" i="2" s="1"/>
  <c r="J196" i="2"/>
  <c r="P196" i="2" s="1"/>
  <c r="J197" i="2"/>
  <c r="P197" i="2" s="1"/>
  <c r="J198" i="2"/>
  <c r="P198" i="2" s="1"/>
  <c r="J199" i="2"/>
  <c r="P199" i="2" s="1"/>
  <c r="J200" i="2"/>
  <c r="J201" i="2"/>
  <c r="J202" i="2"/>
  <c r="P202" i="2" s="1"/>
  <c r="J203" i="2"/>
  <c r="P203" i="2" s="1"/>
  <c r="J204" i="2"/>
  <c r="P204" i="2" s="1"/>
  <c r="J205" i="2"/>
  <c r="P205" i="2" s="1"/>
  <c r="J206" i="2"/>
  <c r="P206" i="2" s="1"/>
  <c r="J207" i="2"/>
  <c r="P207" i="2" s="1"/>
  <c r="J208" i="2"/>
  <c r="J209" i="2"/>
  <c r="J210" i="2"/>
  <c r="P210" i="2" s="1"/>
  <c r="J211" i="2"/>
  <c r="P211" i="2" s="1"/>
  <c r="J212" i="2"/>
  <c r="P212" i="2" s="1"/>
  <c r="J213" i="2"/>
  <c r="P213" i="2" s="1"/>
  <c r="J214" i="2"/>
  <c r="P214" i="2" s="1"/>
  <c r="J215" i="2"/>
  <c r="P215" i="2" s="1"/>
  <c r="J216" i="2"/>
  <c r="J217" i="2"/>
  <c r="J218" i="2"/>
  <c r="P218" i="2" s="1"/>
  <c r="J219" i="2"/>
  <c r="P219" i="2" s="1"/>
  <c r="J220" i="2"/>
  <c r="P220" i="2" s="1"/>
  <c r="J221" i="2"/>
  <c r="P221" i="2" s="1"/>
  <c r="J222" i="2"/>
  <c r="P222" i="2" s="1"/>
  <c r="J223" i="2"/>
  <c r="P223" i="2" s="1"/>
  <c r="J224" i="2"/>
  <c r="J225" i="2"/>
  <c r="J226" i="2"/>
  <c r="P226" i="2" s="1"/>
  <c r="J227" i="2"/>
  <c r="P227" i="2" s="1"/>
  <c r="J228" i="2"/>
  <c r="P228" i="2" s="1"/>
  <c r="J229" i="2"/>
  <c r="P229" i="2" s="1"/>
  <c r="J230" i="2"/>
  <c r="P230" i="2" s="1"/>
  <c r="J231" i="2"/>
  <c r="P231" i="2" s="1"/>
  <c r="J232" i="2"/>
  <c r="J233" i="2"/>
  <c r="J234" i="2"/>
  <c r="P234" i="2" s="1"/>
  <c r="J235" i="2"/>
  <c r="P235" i="2" s="1"/>
  <c r="J236" i="2"/>
  <c r="P236" i="2" s="1"/>
  <c r="J237" i="2"/>
  <c r="P237" i="2" s="1"/>
  <c r="J238" i="2"/>
  <c r="P238" i="2" s="1"/>
  <c r="J239" i="2"/>
  <c r="P239" i="2" s="1"/>
  <c r="J240" i="2"/>
  <c r="J241" i="2"/>
  <c r="J242" i="2"/>
  <c r="P242" i="2" s="1"/>
  <c r="J243" i="2"/>
  <c r="P243" i="2" s="1"/>
  <c r="J244" i="2"/>
  <c r="P244" i="2" s="1"/>
  <c r="J245" i="2"/>
  <c r="P245" i="2" s="1"/>
  <c r="J246" i="2"/>
  <c r="P246" i="2" s="1"/>
  <c r="J247" i="2"/>
  <c r="P247" i="2" s="1"/>
  <c r="J248" i="2"/>
  <c r="J249" i="2"/>
  <c r="J250" i="2"/>
  <c r="P250" i="2" s="1"/>
  <c r="J251" i="2"/>
  <c r="P251" i="2" s="1"/>
  <c r="J252" i="2"/>
  <c r="P252" i="2" s="1"/>
  <c r="J253" i="2"/>
  <c r="P253" i="2" s="1"/>
  <c r="J254" i="2"/>
  <c r="P254" i="2" s="1"/>
  <c r="J255" i="2"/>
  <c r="P255" i="2" s="1"/>
  <c r="J256" i="2"/>
  <c r="J257" i="2"/>
  <c r="J258" i="2"/>
  <c r="P258" i="2" s="1"/>
  <c r="J259" i="2"/>
  <c r="P259" i="2" s="1"/>
  <c r="J260" i="2"/>
  <c r="P260" i="2" s="1"/>
  <c r="J261" i="2"/>
  <c r="P261" i="2" s="1"/>
  <c r="J262" i="2"/>
  <c r="P262" i="2" s="1"/>
  <c r="J263" i="2"/>
  <c r="P263" i="2" s="1"/>
  <c r="J264" i="2"/>
  <c r="J265" i="2"/>
  <c r="J266" i="2"/>
  <c r="P266" i="2" s="1"/>
  <c r="J267" i="2"/>
  <c r="P267" i="2" s="1"/>
  <c r="J268" i="2"/>
  <c r="P268" i="2" s="1"/>
  <c r="J269" i="2"/>
  <c r="P269" i="2" s="1"/>
  <c r="J270" i="2"/>
  <c r="P270" i="2" s="1"/>
  <c r="J271" i="2"/>
  <c r="P271" i="2" s="1"/>
  <c r="J272" i="2"/>
  <c r="J273" i="2"/>
  <c r="J274" i="2"/>
  <c r="P274" i="2" s="1"/>
  <c r="J275" i="2"/>
  <c r="P275" i="2" s="1"/>
  <c r="J276" i="2"/>
  <c r="P276" i="2" s="1"/>
  <c r="J277" i="2"/>
  <c r="P277" i="2" s="1"/>
  <c r="J278" i="2"/>
  <c r="P278" i="2" s="1"/>
  <c r="J279" i="2"/>
  <c r="P279" i="2" s="1"/>
  <c r="J280" i="2"/>
  <c r="J281" i="2"/>
  <c r="J282" i="2"/>
  <c r="P282" i="2" s="1"/>
  <c r="J283" i="2"/>
  <c r="P283" i="2" s="1"/>
  <c r="J284" i="2"/>
  <c r="P284" i="2" s="1"/>
  <c r="J285" i="2"/>
  <c r="P285" i="2" s="1"/>
  <c r="J286" i="2"/>
  <c r="P286" i="2" s="1"/>
  <c r="J287" i="2"/>
  <c r="P287" i="2" s="1"/>
  <c r="J288" i="2"/>
  <c r="J289" i="2"/>
  <c r="J290" i="2"/>
  <c r="P290" i="2" s="1"/>
  <c r="J291" i="2"/>
  <c r="P291" i="2" s="1"/>
  <c r="J292" i="2"/>
  <c r="P292" i="2" s="1"/>
  <c r="J293" i="2"/>
  <c r="P293" i="2" s="1"/>
  <c r="J294" i="2"/>
  <c r="P294" i="2" s="1"/>
  <c r="J295" i="2"/>
  <c r="P295" i="2" s="1"/>
  <c r="J296" i="2"/>
  <c r="J297" i="2"/>
  <c r="J298" i="2"/>
  <c r="P298" i="2" s="1"/>
  <c r="J299" i="2"/>
  <c r="P299" i="2" s="1"/>
  <c r="J300" i="2"/>
  <c r="P300" i="2" s="1"/>
  <c r="J301" i="2"/>
  <c r="P301" i="2" s="1"/>
  <c r="J302" i="2"/>
  <c r="P302" i="2" s="1"/>
  <c r="J303" i="2"/>
  <c r="P303" i="2" s="1"/>
  <c r="J304" i="2"/>
  <c r="J305" i="2"/>
  <c r="J306" i="2"/>
  <c r="P306" i="2" s="1"/>
  <c r="J307" i="2"/>
  <c r="P307" i="2" s="1"/>
  <c r="J308" i="2"/>
  <c r="P308" i="2" s="1"/>
  <c r="J309" i="2"/>
  <c r="P309" i="2" s="1"/>
  <c r="J310" i="2"/>
  <c r="P310" i="2" s="1"/>
  <c r="J311" i="2"/>
  <c r="P311" i="2" s="1"/>
  <c r="J312" i="2"/>
  <c r="J313" i="2"/>
  <c r="J314" i="2"/>
  <c r="P314" i="2" s="1"/>
  <c r="J315" i="2"/>
  <c r="P315" i="2" s="1"/>
  <c r="J316" i="2"/>
  <c r="P316" i="2" s="1"/>
  <c r="J317" i="2"/>
  <c r="P317" i="2" s="1"/>
  <c r="J318" i="2"/>
  <c r="P318" i="2" s="1"/>
  <c r="J319" i="2"/>
  <c r="P319" i="2" s="1"/>
  <c r="J320" i="2"/>
  <c r="J321" i="2"/>
  <c r="J322" i="2"/>
  <c r="P322" i="2" s="1"/>
  <c r="J323" i="2"/>
  <c r="P323" i="2" s="1"/>
  <c r="J324" i="2"/>
  <c r="P324" i="2" s="1"/>
  <c r="J325" i="2"/>
  <c r="P325" i="2" s="1"/>
  <c r="J326" i="2"/>
  <c r="P326" i="2" s="1"/>
  <c r="J327" i="2"/>
  <c r="P327" i="2" s="1"/>
  <c r="J328" i="2"/>
  <c r="J329" i="2"/>
  <c r="J330" i="2"/>
  <c r="P330" i="2" s="1"/>
  <c r="J331" i="2"/>
  <c r="P331" i="2" s="1"/>
  <c r="J332" i="2"/>
  <c r="P332" i="2" s="1"/>
  <c r="J333" i="2"/>
  <c r="P333" i="2" s="1"/>
  <c r="J334" i="2"/>
  <c r="P334" i="2" s="1"/>
  <c r="J335" i="2"/>
  <c r="P335" i="2" s="1"/>
  <c r="J336" i="2"/>
  <c r="J337" i="2"/>
  <c r="J338" i="2"/>
  <c r="P338" i="2" s="1"/>
  <c r="J339" i="2"/>
  <c r="P339" i="2" s="1"/>
  <c r="J340" i="2"/>
  <c r="P340" i="2" s="1"/>
  <c r="J341" i="2"/>
  <c r="P341" i="2" s="1"/>
  <c r="J342" i="2"/>
  <c r="P342" i="2" s="1"/>
  <c r="J343" i="2"/>
  <c r="P343" i="2" s="1"/>
  <c r="J344" i="2"/>
  <c r="J345" i="2"/>
  <c r="J346" i="2"/>
  <c r="P346" i="2" s="1"/>
  <c r="J347" i="2"/>
  <c r="P347" i="2" s="1"/>
  <c r="J348" i="2"/>
  <c r="P348" i="2" s="1"/>
  <c r="J349" i="2"/>
  <c r="P349" i="2" s="1"/>
  <c r="J350" i="2"/>
  <c r="P350" i="2" s="1"/>
  <c r="J351" i="2"/>
  <c r="P351" i="2" s="1"/>
  <c r="J352" i="2"/>
  <c r="J353" i="2"/>
  <c r="J354" i="2"/>
  <c r="P354" i="2" s="1"/>
  <c r="J355" i="2"/>
  <c r="P355" i="2" s="1"/>
  <c r="J356" i="2"/>
  <c r="P356" i="2" s="1"/>
  <c r="J357" i="2"/>
  <c r="P357" i="2" s="1"/>
  <c r="J358" i="2"/>
  <c r="P358" i="2" s="1"/>
  <c r="J359" i="2"/>
  <c r="P359" i="2" s="1"/>
  <c r="J360" i="2"/>
  <c r="J361" i="2"/>
  <c r="J362" i="2"/>
  <c r="P362" i="2" s="1"/>
  <c r="J363" i="2"/>
  <c r="P363" i="2" s="1"/>
  <c r="J364" i="2"/>
  <c r="P364" i="2" s="1"/>
  <c r="J365" i="2"/>
  <c r="P365" i="2" s="1"/>
  <c r="J366" i="2"/>
  <c r="P366" i="2" s="1"/>
  <c r="J367" i="2"/>
  <c r="P367" i="2" s="1"/>
  <c r="J368" i="2"/>
  <c r="J369" i="2"/>
  <c r="J370" i="2"/>
  <c r="P370" i="2" s="1"/>
  <c r="J371" i="2"/>
  <c r="P371" i="2" s="1"/>
  <c r="J372" i="2"/>
  <c r="P372" i="2" s="1"/>
  <c r="J373" i="2"/>
  <c r="P373" i="2" s="1"/>
  <c r="J374" i="2"/>
  <c r="P374" i="2" s="1"/>
  <c r="J375" i="2"/>
  <c r="P375" i="2" s="1"/>
  <c r="J376" i="2"/>
  <c r="J377" i="2"/>
  <c r="J378" i="2"/>
  <c r="P378" i="2" s="1"/>
  <c r="J379" i="2"/>
  <c r="P379" i="2" s="1"/>
  <c r="J380" i="2"/>
  <c r="P380" i="2" s="1"/>
  <c r="J381" i="2"/>
  <c r="P381" i="2" s="1"/>
  <c r="J382" i="2"/>
  <c r="P382" i="2" s="1"/>
  <c r="J383" i="2"/>
  <c r="P383" i="2" s="1"/>
  <c r="J384" i="2"/>
  <c r="J385" i="2"/>
  <c r="J386" i="2"/>
  <c r="P386" i="2" s="1"/>
  <c r="J387" i="2"/>
  <c r="P387" i="2" s="1"/>
  <c r="J388" i="2"/>
  <c r="P388" i="2" s="1"/>
  <c r="J389" i="2"/>
  <c r="P389" i="2" s="1"/>
  <c r="J390" i="2"/>
  <c r="P390" i="2" s="1"/>
  <c r="J391" i="2"/>
  <c r="P391" i="2" s="1"/>
  <c r="J392" i="2"/>
  <c r="J393" i="2"/>
  <c r="J394" i="2"/>
  <c r="P394" i="2" s="1"/>
  <c r="J395" i="2"/>
  <c r="P395" i="2" s="1"/>
  <c r="J396" i="2"/>
  <c r="P396" i="2" s="1"/>
  <c r="J397" i="2"/>
  <c r="P397" i="2" s="1"/>
  <c r="J398" i="2"/>
  <c r="P398" i="2" s="1"/>
  <c r="J399" i="2"/>
  <c r="P399" i="2" s="1"/>
  <c r="J400" i="2"/>
  <c r="J401" i="2"/>
  <c r="J402" i="2"/>
  <c r="P402" i="2" s="1"/>
  <c r="J403" i="2"/>
  <c r="P403" i="2" s="1"/>
  <c r="J404" i="2"/>
  <c r="P404" i="2" s="1"/>
  <c r="J405" i="2"/>
  <c r="P405" i="2" s="1"/>
  <c r="J406" i="2"/>
  <c r="P406" i="2" s="1"/>
  <c r="J407" i="2"/>
  <c r="P407" i="2" s="1"/>
  <c r="J408" i="2"/>
  <c r="J409" i="2"/>
  <c r="J410" i="2"/>
  <c r="P410" i="2" s="1"/>
  <c r="J411" i="2"/>
  <c r="P411" i="2" s="1"/>
  <c r="J412" i="2"/>
  <c r="P412" i="2" s="1"/>
  <c r="J413" i="2"/>
  <c r="P413" i="2" s="1"/>
  <c r="J414" i="2"/>
  <c r="P414" i="2" s="1"/>
  <c r="J415" i="2"/>
  <c r="P415" i="2" s="1"/>
  <c r="J416" i="2"/>
  <c r="J417" i="2"/>
  <c r="J418" i="2"/>
  <c r="P418" i="2" s="1"/>
  <c r="J419" i="2"/>
  <c r="P419" i="2" s="1"/>
  <c r="J420" i="2"/>
  <c r="P420" i="2" s="1"/>
  <c r="J421" i="2"/>
  <c r="P421" i="2" s="1"/>
  <c r="J422" i="2"/>
  <c r="P422" i="2" s="1"/>
  <c r="J423" i="2"/>
  <c r="P423" i="2" s="1"/>
  <c r="J424" i="2"/>
  <c r="J425" i="2"/>
  <c r="J426" i="2"/>
  <c r="P426" i="2" s="1"/>
  <c r="J427" i="2"/>
  <c r="P427" i="2" s="1"/>
  <c r="J428" i="2"/>
  <c r="P428" i="2" s="1"/>
  <c r="J429" i="2"/>
  <c r="P429" i="2" s="1"/>
  <c r="J430" i="2"/>
  <c r="P430" i="2" s="1"/>
  <c r="J431" i="2"/>
  <c r="P431" i="2" s="1"/>
  <c r="J432" i="2"/>
  <c r="J433" i="2"/>
  <c r="J434" i="2"/>
  <c r="P434" i="2" s="1"/>
  <c r="J435" i="2"/>
  <c r="P435" i="2" s="1"/>
  <c r="J436" i="2"/>
  <c r="P436" i="2" s="1"/>
  <c r="J437" i="2"/>
  <c r="P437" i="2" s="1"/>
  <c r="J438" i="2"/>
  <c r="P438" i="2" s="1"/>
  <c r="J439" i="2"/>
  <c r="P439" i="2" s="1"/>
  <c r="J440" i="2"/>
  <c r="J441" i="2"/>
  <c r="J442" i="2"/>
  <c r="P442" i="2" s="1"/>
  <c r="J443" i="2"/>
  <c r="P443" i="2" s="1"/>
  <c r="J444" i="2"/>
  <c r="P444" i="2" s="1"/>
  <c r="J445" i="2"/>
  <c r="P445" i="2" s="1"/>
  <c r="J446" i="2"/>
  <c r="P446" i="2" s="1"/>
  <c r="J447" i="2"/>
  <c r="P447" i="2" s="1"/>
  <c r="J448" i="2"/>
  <c r="J449" i="2"/>
  <c r="J450" i="2"/>
  <c r="P450" i="2" s="1"/>
  <c r="J451" i="2"/>
  <c r="P451" i="2" s="1"/>
  <c r="J452" i="2"/>
  <c r="P452" i="2" s="1"/>
  <c r="J453" i="2"/>
  <c r="P453" i="2" s="1"/>
  <c r="J454" i="2"/>
  <c r="P454" i="2" s="1"/>
  <c r="J455" i="2"/>
  <c r="P455" i="2" s="1"/>
  <c r="J456" i="2"/>
  <c r="J457" i="2"/>
  <c r="J458" i="2"/>
  <c r="P458" i="2" s="1"/>
  <c r="J459" i="2"/>
  <c r="P459" i="2" s="1"/>
  <c r="J460" i="2"/>
  <c r="P460" i="2" s="1"/>
  <c r="J461" i="2"/>
  <c r="P461" i="2" s="1"/>
  <c r="J462" i="2"/>
  <c r="P462" i="2" s="1"/>
  <c r="J463" i="2"/>
  <c r="P463" i="2" s="1"/>
  <c r="J464" i="2"/>
  <c r="J465" i="2"/>
  <c r="J466" i="2"/>
  <c r="P466" i="2" s="1"/>
  <c r="J467" i="2"/>
  <c r="P467" i="2" s="1"/>
  <c r="J468" i="2"/>
  <c r="P468" i="2" s="1"/>
  <c r="J469" i="2"/>
  <c r="P469" i="2" s="1"/>
  <c r="J470" i="2"/>
  <c r="P470" i="2" s="1"/>
  <c r="J471" i="2"/>
  <c r="P471" i="2" s="1"/>
  <c r="J472" i="2"/>
  <c r="J473" i="2"/>
  <c r="J474" i="2"/>
  <c r="P474" i="2" s="1"/>
  <c r="J475" i="2"/>
  <c r="P475" i="2" s="1"/>
  <c r="J476" i="2"/>
  <c r="P476" i="2" s="1"/>
  <c r="J477" i="2"/>
  <c r="P477" i="2" s="1"/>
  <c r="J478" i="2"/>
  <c r="P478" i="2" s="1"/>
  <c r="J479" i="2"/>
  <c r="P479" i="2" s="1"/>
  <c r="J480" i="2"/>
  <c r="J481" i="2"/>
  <c r="J482" i="2"/>
  <c r="P482" i="2" s="1"/>
  <c r="J483" i="2"/>
  <c r="P483" i="2" s="1"/>
  <c r="J484" i="2"/>
  <c r="P484" i="2" s="1"/>
  <c r="J485" i="2"/>
  <c r="P485" i="2" s="1"/>
  <c r="J486" i="2"/>
  <c r="P486" i="2" s="1"/>
  <c r="J487" i="2"/>
  <c r="P487" i="2" s="1"/>
  <c r="J488" i="2"/>
  <c r="J489" i="2"/>
  <c r="J490" i="2"/>
  <c r="P490" i="2" s="1"/>
  <c r="J491" i="2"/>
  <c r="P491" i="2" s="1"/>
  <c r="J492" i="2"/>
  <c r="P492" i="2" s="1"/>
  <c r="J493" i="2"/>
  <c r="P493" i="2" s="1"/>
  <c r="J494" i="2"/>
  <c r="P494" i="2" s="1"/>
  <c r="J495" i="2"/>
  <c r="P495" i="2" s="1"/>
  <c r="J496" i="2"/>
  <c r="J497" i="2"/>
  <c r="J498" i="2"/>
  <c r="P498" i="2" s="1"/>
  <c r="J499" i="2"/>
  <c r="P499" i="2" s="1"/>
  <c r="J500" i="2"/>
  <c r="P500" i="2" s="1"/>
  <c r="J501" i="2"/>
  <c r="P501" i="2" s="1"/>
  <c r="J502" i="2"/>
  <c r="P502" i="2" s="1"/>
  <c r="J503" i="2"/>
  <c r="P503" i="2" s="1"/>
  <c r="J504" i="2"/>
  <c r="J505" i="2"/>
  <c r="J506" i="2"/>
  <c r="P506" i="2" s="1"/>
  <c r="J507" i="2"/>
  <c r="P507" i="2" s="1"/>
  <c r="J508" i="2"/>
  <c r="P508" i="2" s="1"/>
  <c r="J509" i="2"/>
  <c r="P509" i="2" s="1"/>
  <c r="J510" i="2"/>
  <c r="P510" i="2" s="1"/>
  <c r="J511" i="2"/>
  <c r="P511" i="2" s="1"/>
  <c r="J512" i="2"/>
  <c r="J513" i="2"/>
  <c r="J514" i="2"/>
  <c r="P514" i="2" s="1"/>
  <c r="J515" i="2"/>
  <c r="P515" i="2" s="1"/>
  <c r="J516" i="2"/>
  <c r="P516" i="2" s="1"/>
  <c r="J517" i="2"/>
  <c r="P517" i="2" s="1"/>
  <c r="J518" i="2"/>
  <c r="P518" i="2" s="1"/>
  <c r="J519" i="2"/>
  <c r="P519" i="2" s="1"/>
  <c r="J520" i="2"/>
  <c r="J521" i="2"/>
  <c r="J522" i="2"/>
  <c r="P522" i="2" s="1"/>
  <c r="J523" i="2"/>
  <c r="P523" i="2" s="1"/>
  <c r="J524" i="2"/>
  <c r="P524" i="2" s="1"/>
  <c r="J525" i="2"/>
  <c r="P525" i="2" s="1"/>
  <c r="J526" i="2"/>
  <c r="P526" i="2" s="1"/>
  <c r="J527" i="2"/>
  <c r="P527" i="2" s="1"/>
  <c r="J528" i="2"/>
  <c r="J529" i="2"/>
  <c r="J530" i="2"/>
  <c r="P530" i="2" s="1"/>
  <c r="J531" i="2"/>
  <c r="P531" i="2" s="1"/>
  <c r="J532" i="2"/>
  <c r="P532" i="2" s="1"/>
  <c r="J533" i="2"/>
  <c r="P533" i="2" s="1"/>
  <c r="J534" i="2"/>
  <c r="P534" i="2" s="1"/>
  <c r="J535" i="2"/>
  <c r="P535" i="2" s="1"/>
  <c r="J536" i="2"/>
  <c r="J537" i="2"/>
  <c r="J538" i="2"/>
  <c r="P538" i="2" s="1"/>
  <c r="J539" i="2"/>
  <c r="P539" i="2" s="1"/>
  <c r="J540" i="2"/>
  <c r="P540" i="2" s="1"/>
  <c r="J541" i="2"/>
  <c r="P541" i="2" s="1"/>
  <c r="J542" i="2"/>
  <c r="P542" i="2" s="1"/>
  <c r="J543" i="2"/>
  <c r="P543" i="2" s="1"/>
  <c r="J544" i="2"/>
  <c r="J545" i="2"/>
  <c r="J546" i="2"/>
  <c r="P546" i="2" s="1"/>
  <c r="J547" i="2"/>
  <c r="P547" i="2" s="1"/>
  <c r="J548" i="2"/>
  <c r="P548" i="2" s="1"/>
  <c r="J549" i="2"/>
  <c r="P549" i="2" s="1"/>
  <c r="J550" i="2"/>
  <c r="P550" i="2" s="1"/>
  <c r="J551" i="2"/>
  <c r="P551" i="2" s="1"/>
  <c r="J552" i="2"/>
  <c r="J553" i="2"/>
  <c r="J554" i="2"/>
  <c r="P554" i="2" s="1"/>
  <c r="J555" i="2"/>
  <c r="P555" i="2" s="1"/>
  <c r="J556" i="2"/>
  <c r="P556" i="2" s="1"/>
  <c r="J557" i="2"/>
  <c r="P557" i="2" s="1"/>
  <c r="J558" i="2"/>
  <c r="P558" i="2" s="1"/>
  <c r="J559" i="2"/>
  <c r="P559" i="2" s="1"/>
  <c r="J560" i="2"/>
  <c r="J561" i="2"/>
  <c r="J562" i="2"/>
  <c r="P562" i="2" s="1"/>
  <c r="J563" i="2"/>
  <c r="P563" i="2" s="1"/>
  <c r="J564" i="2"/>
  <c r="P564" i="2" s="1"/>
  <c r="J565" i="2"/>
  <c r="P565" i="2" s="1"/>
  <c r="J566" i="2"/>
  <c r="P566" i="2" s="1"/>
  <c r="J567" i="2"/>
  <c r="P567" i="2" s="1"/>
  <c r="J568" i="2"/>
  <c r="J569" i="2"/>
  <c r="J570" i="2"/>
  <c r="P570" i="2" s="1"/>
  <c r="J571" i="2"/>
  <c r="P571" i="2" s="1"/>
  <c r="J572" i="2"/>
  <c r="P572" i="2" s="1"/>
  <c r="J573" i="2"/>
  <c r="P573" i="2" s="1"/>
  <c r="J574" i="2"/>
  <c r="P574" i="2" s="1"/>
  <c r="J575" i="2"/>
  <c r="P575" i="2" s="1"/>
  <c r="J576" i="2"/>
  <c r="J577" i="2"/>
  <c r="J578" i="2"/>
  <c r="P578" i="2" s="1"/>
  <c r="J579" i="2"/>
  <c r="P579" i="2" s="1"/>
  <c r="J580" i="2"/>
  <c r="P580" i="2" s="1"/>
  <c r="J581" i="2"/>
  <c r="P581" i="2" s="1"/>
  <c r="J582" i="2"/>
  <c r="P582" i="2" s="1"/>
  <c r="J583" i="2"/>
  <c r="P583" i="2" s="1"/>
  <c r="J584" i="2"/>
  <c r="J585" i="2"/>
  <c r="J586" i="2"/>
  <c r="P586" i="2" s="1"/>
  <c r="J587" i="2"/>
  <c r="P587" i="2" s="1"/>
  <c r="J588" i="2"/>
  <c r="P588" i="2" s="1"/>
  <c r="J589" i="2"/>
  <c r="P589" i="2" s="1"/>
  <c r="J590" i="2"/>
  <c r="P590" i="2" s="1"/>
  <c r="J591" i="2"/>
  <c r="P591" i="2" s="1"/>
  <c r="J592" i="2"/>
  <c r="J593" i="2"/>
  <c r="J594" i="2"/>
  <c r="P594" i="2" s="1"/>
  <c r="J595" i="2"/>
  <c r="P595" i="2" s="1"/>
  <c r="J596" i="2"/>
  <c r="P596" i="2" s="1"/>
  <c r="J597" i="2"/>
  <c r="P597" i="2" s="1"/>
  <c r="J598" i="2"/>
  <c r="P598" i="2" s="1"/>
  <c r="J599" i="2"/>
  <c r="P599" i="2" s="1"/>
  <c r="J600" i="2"/>
  <c r="J601" i="2"/>
  <c r="J602" i="2"/>
  <c r="P602" i="2" s="1"/>
  <c r="J603" i="2"/>
  <c r="P603" i="2" s="1"/>
  <c r="J604" i="2"/>
  <c r="P604" i="2" s="1"/>
  <c r="J605" i="2"/>
  <c r="P605" i="2" s="1"/>
  <c r="J606" i="2"/>
  <c r="P606" i="2" s="1"/>
  <c r="J607" i="2"/>
  <c r="P607" i="2" s="1"/>
  <c r="J608" i="2"/>
  <c r="J609" i="2"/>
  <c r="J610" i="2"/>
  <c r="P610" i="2" s="1"/>
  <c r="J611" i="2"/>
  <c r="P611" i="2" s="1"/>
  <c r="J612" i="2"/>
  <c r="P612" i="2" s="1"/>
  <c r="J613" i="2"/>
  <c r="P613" i="2" s="1"/>
  <c r="J614" i="2"/>
  <c r="P614" i="2" s="1"/>
  <c r="J615" i="2"/>
  <c r="P615" i="2" s="1"/>
  <c r="J616" i="2"/>
  <c r="J617" i="2"/>
  <c r="J618" i="2"/>
  <c r="P618" i="2" s="1"/>
  <c r="J619" i="2"/>
  <c r="P619" i="2" s="1"/>
  <c r="J620" i="2"/>
  <c r="P620" i="2" s="1"/>
  <c r="J621" i="2"/>
  <c r="P621" i="2" s="1"/>
  <c r="J622" i="2"/>
  <c r="P622" i="2" s="1"/>
  <c r="J623" i="2"/>
  <c r="P623" i="2" s="1"/>
  <c r="J624" i="2"/>
  <c r="J625" i="2"/>
  <c r="J626" i="2"/>
  <c r="P626" i="2" s="1"/>
  <c r="J627" i="2"/>
  <c r="P627" i="2" s="1"/>
  <c r="J628" i="2"/>
  <c r="P628" i="2" s="1"/>
  <c r="J629" i="2"/>
  <c r="P629" i="2" s="1"/>
  <c r="J630" i="2"/>
  <c r="P630" i="2" s="1"/>
  <c r="J631" i="2"/>
  <c r="P631" i="2" s="1"/>
  <c r="J632" i="2"/>
  <c r="J633" i="2"/>
  <c r="J634" i="2"/>
  <c r="P634" i="2" s="1"/>
  <c r="J635" i="2"/>
  <c r="P635" i="2" s="1"/>
  <c r="J636" i="2"/>
  <c r="P636" i="2" s="1"/>
  <c r="J637" i="2"/>
  <c r="P637" i="2" s="1"/>
  <c r="J638" i="2"/>
  <c r="P638" i="2" s="1"/>
  <c r="J639" i="2"/>
  <c r="P639" i="2" s="1"/>
  <c r="J640" i="2"/>
  <c r="J641" i="2"/>
  <c r="J642" i="2"/>
  <c r="P642" i="2" s="1"/>
  <c r="J643" i="2"/>
  <c r="P643" i="2" s="1"/>
  <c r="J644" i="2"/>
  <c r="P644" i="2" s="1"/>
  <c r="J645" i="2"/>
  <c r="P645" i="2" s="1"/>
  <c r="J646" i="2"/>
  <c r="P646" i="2" s="1"/>
  <c r="J647" i="2"/>
  <c r="P647" i="2" s="1"/>
  <c r="J648" i="2"/>
  <c r="J649" i="2"/>
  <c r="J650" i="2"/>
  <c r="P650" i="2" s="1"/>
  <c r="J651" i="2"/>
  <c r="P651" i="2" s="1"/>
  <c r="J652" i="2"/>
  <c r="P652" i="2" s="1"/>
  <c r="J653" i="2"/>
  <c r="P653" i="2" s="1"/>
  <c r="J654" i="2"/>
  <c r="P654" i="2" s="1"/>
  <c r="J655" i="2"/>
  <c r="P655" i="2" s="1"/>
  <c r="J656" i="2"/>
  <c r="J657" i="2"/>
  <c r="J658" i="2"/>
  <c r="P658" i="2" s="1"/>
  <c r="J659" i="2"/>
  <c r="P659" i="2" s="1"/>
  <c r="J660" i="2"/>
  <c r="P660" i="2" s="1"/>
  <c r="J661" i="2"/>
  <c r="P661" i="2" s="1"/>
  <c r="J662" i="2"/>
  <c r="P662" i="2" s="1"/>
  <c r="J663" i="2"/>
  <c r="P663" i="2" s="1"/>
  <c r="J664" i="2"/>
  <c r="J665" i="2"/>
  <c r="J666" i="2"/>
  <c r="P666" i="2" s="1"/>
  <c r="J667" i="2"/>
  <c r="P667" i="2" s="1"/>
  <c r="J668" i="2"/>
  <c r="P668" i="2" s="1"/>
  <c r="J669" i="2"/>
  <c r="P669" i="2" s="1"/>
  <c r="J670" i="2"/>
  <c r="P670" i="2" s="1"/>
  <c r="J671" i="2"/>
  <c r="P671" i="2" s="1"/>
  <c r="J672" i="2"/>
  <c r="J673" i="2"/>
  <c r="J674" i="2"/>
  <c r="P674" i="2" s="1"/>
  <c r="J675" i="2"/>
  <c r="P675" i="2" s="1"/>
  <c r="J676" i="2"/>
  <c r="P676" i="2" s="1"/>
  <c r="J677" i="2"/>
  <c r="P677" i="2" s="1"/>
  <c r="J678" i="2"/>
  <c r="P678" i="2" s="1"/>
  <c r="J679" i="2"/>
  <c r="P679" i="2" s="1"/>
  <c r="J680" i="2"/>
  <c r="J681" i="2"/>
  <c r="J682" i="2"/>
  <c r="P682" i="2" s="1"/>
  <c r="J683" i="2"/>
  <c r="P683" i="2" s="1"/>
  <c r="J684" i="2"/>
  <c r="P684" i="2" s="1"/>
  <c r="J685" i="2"/>
  <c r="P685" i="2" s="1"/>
  <c r="J686" i="2"/>
  <c r="P686" i="2" s="1"/>
  <c r="J687" i="2"/>
  <c r="P687" i="2" s="1"/>
  <c r="J688" i="2"/>
  <c r="J689" i="2"/>
  <c r="J690" i="2"/>
  <c r="P690" i="2" s="1"/>
  <c r="J691" i="2"/>
  <c r="P691" i="2" s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P688" i="2" l="1"/>
  <c r="P689" i="2"/>
  <c r="P681" i="2"/>
  <c r="P673" i="2"/>
  <c r="P665" i="2"/>
  <c r="P657" i="2"/>
  <c r="P649" i="2"/>
  <c r="P641" i="2"/>
  <c r="P633" i="2"/>
  <c r="P625" i="2"/>
  <c r="P617" i="2"/>
  <c r="P609" i="2"/>
  <c r="P601" i="2"/>
  <c r="P593" i="2"/>
  <c r="P585" i="2"/>
  <c r="P577" i="2"/>
  <c r="P569" i="2"/>
  <c r="P561" i="2"/>
  <c r="P553" i="2"/>
  <c r="P545" i="2"/>
  <c r="P537" i="2"/>
  <c r="P529" i="2"/>
  <c r="P521" i="2"/>
  <c r="P513" i="2"/>
  <c r="P505" i="2"/>
  <c r="P497" i="2"/>
  <c r="P273" i="2"/>
  <c r="P265" i="2"/>
  <c r="P257" i="2"/>
  <c r="P249" i="2"/>
  <c r="P241" i="2"/>
  <c r="P233" i="2"/>
  <c r="P225" i="2"/>
  <c r="P217" i="2"/>
  <c r="P209" i="2"/>
  <c r="P201" i="2"/>
  <c r="P193" i="2"/>
  <c r="P185" i="2"/>
  <c r="P177" i="2"/>
  <c r="P169" i="2"/>
  <c r="P161" i="2"/>
  <c r="P153" i="2"/>
  <c r="P145" i="2"/>
  <c r="P137" i="2"/>
  <c r="P129" i="2"/>
  <c r="P121" i="2"/>
  <c r="P113" i="2"/>
  <c r="P105" i="2"/>
  <c r="P97" i="2"/>
  <c r="P89" i="2"/>
  <c r="P81" i="2"/>
  <c r="P73" i="2"/>
  <c r="P65" i="2"/>
  <c r="P57" i="2"/>
  <c r="P49" i="2"/>
  <c r="P41" i="2"/>
  <c r="P33" i="2"/>
  <c r="P25" i="2"/>
  <c r="P17" i="2"/>
  <c r="P9" i="2"/>
  <c r="P680" i="2"/>
  <c r="P672" i="2"/>
  <c r="P664" i="2"/>
  <c r="P656" i="2"/>
  <c r="P648" i="2"/>
  <c r="P640" i="2"/>
  <c r="P632" i="2"/>
  <c r="P624" i="2"/>
  <c r="P616" i="2"/>
  <c r="P608" i="2"/>
  <c r="P600" i="2"/>
  <c r="P592" i="2"/>
  <c r="P584" i="2"/>
  <c r="P576" i="2"/>
  <c r="P568" i="2"/>
  <c r="P560" i="2"/>
  <c r="P552" i="2"/>
  <c r="P544" i="2"/>
  <c r="P536" i="2"/>
  <c r="P528" i="2"/>
  <c r="P520" i="2"/>
  <c r="P512" i="2"/>
  <c r="P504" i="2"/>
  <c r="P496" i="2"/>
  <c r="P488" i="2"/>
  <c r="P480" i="2"/>
  <c r="P472" i="2"/>
  <c r="P464" i="2"/>
  <c r="P456" i="2"/>
  <c r="P448" i="2"/>
  <c r="P440" i="2"/>
  <c r="P432" i="2"/>
  <c r="P424" i="2"/>
  <c r="P416" i="2"/>
  <c r="P408" i="2"/>
  <c r="P400" i="2"/>
  <c r="P392" i="2"/>
  <c r="P384" i="2"/>
  <c r="P376" i="2"/>
  <c r="P368" i="2"/>
  <c r="P360" i="2"/>
  <c r="P352" i="2"/>
  <c r="P344" i="2"/>
  <c r="P336" i="2"/>
  <c r="P328" i="2"/>
  <c r="P320" i="2"/>
  <c r="P312" i="2"/>
  <c r="P304" i="2"/>
  <c r="P296" i="2"/>
  <c r="P288" i="2"/>
  <c r="P280" i="2"/>
  <c r="P272" i="2"/>
  <c r="P264" i="2"/>
  <c r="P256" i="2"/>
  <c r="P248" i="2"/>
  <c r="P240" i="2"/>
  <c r="P232" i="2"/>
  <c r="P224" i="2"/>
  <c r="P216" i="2"/>
  <c r="P208" i="2"/>
  <c r="P200" i="2"/>
  <c r="P192" i="2"/>
  <c r="P184" i="2"/>
  <c r="P176" i="2"/>
  <c r="P168" i="2"/>
  <c r="P160" i="2"/>
  <c r="P152" i="2"/>
  <c r="P144" i="2"/>
  <c r="P136" i="2"/>
  <c r="P128" i="2"/>
  <c r="P120" i="2"/>
  <c r="P112" i="2"/>
  <c r="P104" i="2"/>
  <c r="P96" i="2"/>
  <c r="P88" i="2"/>
  <c r="P80" i="2"/>
  <c r="P72" i="2"/>
  <c r="P64" i="2"/>
  <c r="P56" i="2"/>
  <c r="P48" i="2"/>
  <c r="P40" i="2"/>
  <c r="P32" i="2"/>
  <c r="P24" i="2"/>
  <c r="P16" i="2"/>
  <c r="P8" i="2"/>
  <c r="P489" i="2"/>
  <c r="P481" i="2"/>
  <c r="P473" i="2"/>
  <c r="P465" i="2"/>
  <c r="P457" i="2"/>
  <c r="P449" i="2"/>
  <c r="P441" i="2"/>
  <c r="P433" i="2"/>
  <c r="P425" i="2"/>
  <c r="P417" i="2"/>
  <c r="P409" i="2"/>
  <c r="P401" i="2"/>
  <c r="P393" i="2"/>
  <c r="P385" i="2"/>
  <c r="P377" i="2"/>
  <c r="P369" i="2"/>
  <c r="P361" i="2"/>
  <c r="P353" i="2"/>
  <c r="P345" i="2"/>
  <c r="P337" i="2"/>
  <c r="P329" i="2"/>
  <c r="P321" i="2"/>
  <c r="P313" i="2"/>
  <c r="P305" i="2"/>
  <c r="P297" i="2"/>
  <c r="P289" i="2"/>
  <c r="P281" i="2"/>
</calcChain>
</file>

<file path=xl/sharedStrings.xml><?xml version="1.0" encoding="utf-8"?>
<sst xmlns="http://schemas.openxmlformats.org/spreadsheetml/2006/main" count="2680" uniqueCount="523">
  <si>
    <t>No.</t>
  </si>
  <si>
    <t>Carry (yd)</t>
  </si>
  <si>
    <t>Roll (yd)</t>
  </si>
  <si>
    <t>Total (yd)</t>
  </si>
  <si>
    <t>Lateral (yd)</t>
  </si>
  <si>
    <t>Spin Axis (deg)</t>
  </si>
  <si>
    <t>Launch V (deg)</t>
  </si>
  <si>
    <t>Launch H (deg)</t>
  </si>
  <si>
    <t>Time (s)</t>
  </si>
  <si>
    <t>Height (ft)</t>
  </si>
  <si>
    <t>Wind Speed (mph)</t>
  </si>
  <si>
    <t>Wind Direction (deg)</t>
  </si>
  <si>
    <t>Air Pressure (psi)</t>
  </si>
  <si>
    <t>Temperature (F)</t>
  </si>
  <si>
    <t>Humidity (%)</t>
  </si>
  <si>
    <t>Ball type</t>
  </si>
  <si>
    <t>Standard</t>
  </si>
  <si>
    <t>-</t>
  </si>
  <si>
    <t>Altitude (ft)</t>
  </si>
  <si>
    <t>Shot Classification</t>
  </si>
  <si>
    <t>Range</t>
  </si>
  <si>
    <t>Spin Axis (Before)</t>
  </si>
  <si>
    <t>Launch H (Before)</t>
  </si>
  <si>
    <t>3.4 L</t>
  </si>
  <si>
    <t>7.5 L</t>
  </si>
  <si>
    <t>0.2 R</t>
  </si>
  <si>
    <t>15 R</t>
  </si>
  <si>
    <t>5 L</t>
  </si>
  <si>
    <t>0.4 R</t>
  </si>
  <si>
    <t>42.1 R</t>
  </si>
  <si>
    <t>10 R</t>
  </si>
  <si>
    <t>11.9 R</t>
  </si>
  <si>
    <t>5 R</t>
  </si>
  <si>
    <t>2.8 L</t>
  </si>
  <si>
    <t>14.6 R</t>
  </si>
  <si>
    <t>13.1 L</t>
  </si>
  <si>
    <t>7.5 R</t>
  </si>
  <si>
    <t>4.9 R</t>
  </si>
  <si>
    <t>3.8 L</t>
  </si>
  <si>
    <t>15 L</t>
  </si>
  <si>
    <t>50.1 R</t>
  </si>
  <si>
    <t>7.2 R</t>
  </si>
  <si>
    <t>7.3 L</t>
  </si>
  <si>
    <t>35.9 L</t>
  </si>
  <si>
    <t>10.1 L</t>
  </si>
  <si>
    <t>11.5 R</t>
  </si>
  <si>
    <t>11.6 L</t>
  </si>
  <si>
    <t>10 L</t>
  </si>
  <si>
    <t>2.3 R</t>
  </si>
  <si>
    <t>15.8 R</t>
  </si>
  <si>
    <t>1 R</t>
  </si>
  <si>
    <t>5.3 L</t>
  </si>
  <si>
    <t>19 R</t>
  </si>
  <si>
    <t>2.7 L</t>
  </si>
  <si>
    <t>18.6 L</t>
  </si>
  <si>
    <t>28.8 R</t>
  </si>
  <si>
    <t>33.6 R</t>
  </si>
  <si>
    <t>3 R</t>
  </si>
  <si>
    <t>12.1 L</t>
  </si>
  <si>
    <t>15.1 R</t>
  </si>
  <si>
    <t>14.1 R</t>
  </si>
  <si>
    <t>9.7 L</t>
  </si>
  <si>
    <t>3.4 R</t>
  </si>
  <si>
    <t>33.7 L</t>
  </si>
  <si>
    <t>14.4 R</t>
  </si>
  <si>
    <t>7.6 R</t>
  </si>
  <si>
    <t>23.7 L</t>
  </si>
  <si>
    <t>16.5 L</t>
  </si>
  <si>
    <t>9 L</t>
  </si>
  <si>
    <t>26.5 L</t>
  </si>
  <si>
    <t>8.3 R</t>
  </si>
  <si>
    <t>6.6 R</t>
  </si>
  <si>
    <t>17.6 L</t>
  </si>
  <si>
    <t>30.3 L</t>
  </si>
  <si>
    <t>30.5 L</t>
  </si>
  <si>
    <t>44.4 R</t>
  </si>
  <si>
    <t>15.3 R</t>
  </si>
  <si>
    <t>19.6 R</t>
  </si>
  <si>
    <t>49.3 L</t>
  </si>
  <si>
    <t>1.4 L</t>
  </si>
  <si>
    <t>6.6 L</t>
  </si>
  <si>
    <t>9.4 L</t>
  </si>
  <si>
    <t>7.8 R</t>
  </si>
  <si>
    <t>14.4 L</t>
  </si>
  <si>
    <t>9.9 R</t>
  </si>
  <si>
    <t>15.9 L</t>
  </si>
  <si>
    <t>0.3 R</t>
  </si>
  <si>
    <t>0.7 R</t>
  </si>
  <si>
    <t>33.1 L</t>
  </si>
  <si>
    <t>9.9 L</t>
  </si>
  <si>
    <t>23.6 L</t>
  </si>
  <si>
    <t>5.1 R</t>
  </si>
  <si>
    <t>7 L</t>
  </si>
  <si>
    <t>33.6 L</t>
  </si>
  <si>
    <t>19.2 R</t>
  </si>
  <si>
    <t>11.1 L</t>
  </si>
  <si>
    <t>6 R</t>
  </si>
  <si>
    <t>18.4 R</t>
  </si>
  <si>
    <t>0.2 L</t>
  </si>
  <si>
    <t>18.7 R</t>
  </si>
  <si>
    <t>7.9 L</t>
  </si>
  <si>
    <t>30.9 R</t>
  </si>
  <si>
    <t>31.5 L</t>
  </si>
  <si>
    <t>29.7 L</t>
  </si>
  <si>
    <t>2 R</t>
  </si>
  <si>
    <t>14.5 L</t>
  </si>
  <si>
    <t>6.5 L</t>
  </si>
  <si>
    <t>2.2 L</t>
  </si>
  <si>
    <t>73.3 L</t>
  </si>
  <si>
    <t>8.5 L</t>
  </si>
  <si>
    <t>7.1 R</t>
  </si>
  <si>
    <t>2.5 R</t>
  </si>
  <si>
    <t>18 L</t>
  </si>
  <si>
    <t>2.1 R</t>
  </si>
  <si>
    <t>4 L</t>
  </si>
  <si>
    <t>33.3 L</t>
  </si>
  <si>
    <t>6 L</t>
  </si>
  <si>
    <t>30 R</t>
  </si>
  <si>
    <t>4 R</t>
  </si>
  <si>
    <t>31.7 L</t>
  </si>
  <si>
    <t>6.4 L</t>
  </si>
  <si>
    <t>11 R</t>
  </si>
  <si>
    <t>36.7 L</t>
  </si>
  <si>
    <t>10.7 L</t>
  </si>
  <si>
    <t>21.1 L</t>
  </si>
  <si>
    <t>12.9 L</t>
  </si>
  <si>
    <t>2 L</t>
  </si>
  <si>
    <t>20.6 L</t>
  </si>
  <si>
    <t>8.6 R</t>
  </si>
  <si>
    <t>7.1 L</t>
  </si>
  <si>
    <t>8.6 L</t>
  </si>
  <si>
    <t>13 R</t>
  </si>
  <si>
    <t>44.1 R</t>
  </si>
  <si>
    <t>8 R</t>
  </si>
  <si>
    <t>23.9 L</t>
  </si>
  <si>
    <t>21 L</t>
  </si>
  <si>
    <t>8 L</t>
  </si>
  <si>
    <t>5.2 R</t>
  </si>
  <si>
    <t>4.3 R</t>
  </si>
  <si>
    <t>6.8 L</t>
  </si>
  <si>
    <t>34.3 L</t>
  </si>
  <si>
    <t>12.9 R</t>
  </si>
  <si>
    <t>41.9 R</t>
  </si>
  <si>
    <t>2.1 L</t>
  </si>
  <si>
    <t>40 L</t>
  </si>
  <si>
    <t>10.7 R</t>
  </si>
  <si>
    <t>13.1 R</t>
  </si>
  <si>
    <t>17.3 L</t>
  </si>
  <si>
    <t>8.9 L</t>
  </si>
  <si>
    <t>59 L</t>
  </si>
  <si>
    <t>43 L</t>
  </si>
  <si>
    <t>58.7 R</t>
  </si>
  <si>
    <t>26.3 R</t>
  </si>
  <si>
    <t>40.3 L</t>
  </si>
  <si>
    <t>1.7 R</t>
  </si>
  <si>
    <t>43.5 L</t>
  </si>
  <si>
    <t>55.1 L</t>
  </si>
  <si>
    <t>48.4 R</t>
  </si>
  <si>
    <t>16.9 L</t>
  </si>
  <si>
    <t>18.9 R</t>
  </si>
  <si>
    <t>11.3 R</t>
  </si>
  <si>
    <t>45.6 R</t>
  </si>
  <si>
    <t>45.7 L</t>
  </si>
  <si>
    <t>32.7 L</t>
  </si>
  <si>
    <t>19.8 R</t>
  </si>
  <si>
    <t>39.6 L</t>
  </si>
  <si>
    <t>51 R</t>
  </si>
  <si>
    <t>4.8 R</t>
  </si>
  <si>
    <t>79.9 R</t>
  </si>
  <si>
    <t>63.4 L</t>
  </si>
  <si>
    <t>5.4 L</t>
  </si>
  <si>
    <t>4.3 L</t>
  </si>
  <si>
    <t>30.5 R</t>
  </si>
  <si>
    <t>21.7 R</t>
  </si>
  <si>
    <t>41.2 L</t>
  </si>
  <si>
    <t>47.5 R</t>
  </si>
  <si>
    <t>12.5 L</t>
  </si>
  <si>
    <t>6.4 R</t>
  </si>
  <si>
    <t>2.9 R</t>
  </si>
  <si>
    <t>20.8 L</t>
  </si>
  <si>
    <t>13.5 L</t>
  </si>
  <si>
    <t>55.8 L</t>
  </si>
  <si>
    <t>47.4 L</t>
  </si>
  <si>
    <t>36 R</t>
  </si>
  <si>
    <t>50.8 L</t>
  </si>
  <si>
    <t>12.8 L</t>
  </si>
  <si>
    <t>57 L</t>
  </si>
  <si>
    <t>16 R</t>
  </si>
  <si>
    <t>6.7 R</t>
  </si>
  <si>
    <t>34.4 R</t>
  </si>
  <si>
    <t>60.4 L</t>
  </si>
  <si>
    <t>48.6 L</t>
  </si>
  <si>
    <t>26.7 R</t>
  </si>
  <si>
    <t>13.8 R</t>
  </si>
  <si>
    <t>44.6 L</t>
  </si>
  <si>
    <t>4.5 R</t>
  </si>
  <si>
    <t>38.1 L</t>
  </si>
  <si>
    <t>1.6 R</t>
  </si>
  <si>
    <t>3 L</t>
  </si>
  <si>
    <t>35.3 L</t>
  </si>
  <si>
    <t>28.5 R</t>
  </si>
  <si>
    <t>59.6 R</t>
  </si>
  <si>
    <t>30.2 L</t>
  </si>
  <si>
    <t>12.3 L</t>
  </si>
  <si>
    <t>1.7 L</t>
  </si>
  <si>
    <t>29.1 R</t>
  </si>
  <si>
    <t>1.6 L</t>
  </si>
  <si>
    <t>45 L</t>
  </si>
  <si>
    <t>16.4 L</t>
  </si>
  <si>
    <t>16.8 L</t>
  </si>
  <si>
    <t>27.9 R</t>
  </si>
  <si>
    <t>6.1 L</t>
  </si>
  <si>
    <t>67.5 L</t>
  </si>
  <si>
    <t>44.3 L</t>
  </si>
  <si>
    <t>7.3 R</t>
  </si>
  <si>
    <t>47.7 R</t>
  </si>
  <si>
    <t>9.1 R</t>
  </si>
  <si>
    <t>0.6 R</t>
  </si>
  <si>
    <t>0.9 L</t>
  </si>
  <si>
    <t>31.4 L</t>
  </si>
  <si>
    <t>20.1 L</t>
  </si>
  <si>
    <t>10.1 R</t>
  </si>
  <si>
    <t>12 R</t>
  </si>
  <si>
    <t>23.5 R</t>
  </si>
  <si>
    <t>9.6 R</t>
  </si>
  <si>
    <t>7 R</t>
  </si>
  <si>
    <t>28.5 L</t>
  </si>
  <si>
    <t>14 L</t>
  </si>
  <si>
    <t>1.8 L</t>
  </si>
  <si>
    <t>34.9 L</t>
  </si>
  <si>
    <t>8.4 L</t>
  </si>
  <si>
    <t>41 L</t>
  </si>
  <si>
    <t>60.6 L</t>
  </si>
  <si>
    <t>36.8 L</t>
  </si>
  <si>
    <t>54.1 R</t>
  </si>
  <si>
    <t>4.5 L</t>
  </si>
  <si>
    <t>11 L</t>
  </si>
  <si>
    <t>2.7 R</t>
  </si>
  <si>
    <t>48.8 L</t>
  </si>
  <si>
    <t>43.9 R</t>
  </si>
  <si>
    <t>14 R</t>
  </si>
  <si>
    <t>2.5 L</t>
  </si>
  <si>
    <t>1.8 R</t>
  </si>
  <si>
    <t>44.9 L</t>
  </si>
  <si>
    <t>29.8 L</t>
  </si>
  <si>
    <t>9.1 L</t>
  </si>
  <si>
    <t>39 R</t>
  </si>
  <si>
    <t>5.5 R</t>
  </si>
  <si>
    <t>4.2 R</t>
  </si>
  <si>
    <t>3.6 L</t>
  </si>
  <si>
    <t>8.8 L</t>
  </si>
  <si>
    <t>52.4 L</t>
  </si>
  <si>
    <t>17.9 L</t>
  </si>
  <si>
    <t>38.3 R</t>
  </si>
  <si>
    <t>20 L</t>
  </si>
  <si>
    <t>1 L</t>
  </si>
  <si>
    <t>5.5 L</t>
  </si>
  <si>
    <t>10.5 L</t>
  </si>
  <si>
    <t>18.1 R</t>
  </si>
  <si>
    <t>20.5 R</t>
  </si>
  <si>
    <t>17.7 L</t>
  </si>
  <si>
    <t>31.1 L</t>
  </si>
  <si>
    <t>35.7 R</t>
  </si>
  <si>
    <t>43.3 L</t>
  </si>
  <si>
    <t>18.1 L</t>
  </si>
  <si>
    <t>13.9 R</t>
  </si>
  <si>
    <t>24.6 L</t>
  </si>
  <si>
    <t>13 L</t>
  </si>
  <si>
    <t>21.4 L</t>
  </si>
  <si>
    <t>11.6 R</t>
  </si>
  <si>
    <t>0.9 R</t>
  </si>
  <si>
    <t>53.4 R</t>
  </si>
  <si>
    <t>33.5 L</t>
  </si>
  <si>
    <t>20 R</t>
  </si>
  <si>
    <t>34.9 R</t>
  </si>
  <si>
    <t>8.2 R</t>
  </si>
  <si>
    <t>47.1 R</t>
  </si>
  <si>
    <t>65.6 R</t>
  </si>
  <si>
    <t>9 R</t>
  </si>
  <si>
    <t>49.7 L</t>
  </si>
  <si>
    <t>45.7 R</t>
  </si>
  <si>
    <t>13.3 L</t>
  </si>
  <si>
    <t>8.2 L</t>
  </si>
  <si>
    <t>45.1 R</t>
  </si>
  <si>
    <t>1.2 R</t>
  </si>
  <si>
    <t>56.3 R</t>
  </si>
  <si>
    <t>7.4 R</t>
  </si>
  <si>
    <t>38.7 R</t>
  </si>
  <si>
    <t>12.2 L</t>
  </si>
  <si>
    <t>28.8 L</t>
  </si>
  <si>
    <t>53.6 R</t>
  </si>
  <si>
    <t>32.5 R</t>
  </si>
  <si>
    <t>66 L</t>
  </si>
  <si>
    <t>55.3 R</t>
  </si>
  <si>
    <t>23.9 R</t>
  </si>
  <si>
    <t>10.4 L</t>
  </si>
  <si>
    <t>26.1 R</t>
  </si>
  <si>
    <t>33.8 L</t>
  </si>
  <si>
    <t>22.3 R</t>
  </si>
  <si>
    <t>43 R</t>
  </si>
  <si>
    <t>12 L</t>
  </si>
  <si>
    <t>20.4 L</t>
  </si>
  <si>
    <t>18.4 L</t>
  </si>
  <si>
    <t>11.9 L</t>
  </si>
  <si>
    <t>32.2 R</t>
  </si>
  <si>
    <t>27.6 R</t>
  </si>
  <si>
    <t>29.2 R</t>
  </si>
  <si>
    <t>26.2 L</t>
  </si>
  <si>
    <t>63.9 R</t>
  </si>
  <si>
    <t>39.8 L</t>
  </si>
  <si>
    <t>4.1 L</t>
  </si>
  <si>
    <t>25.1 L</t>
  </si>
  <si>
    <t>25.4 R</t>
  </si>
  <si>
    <t>3.6 R</t>
  </si>
  <si>
    <t>30.8 R</t>
  </si>
  <si>
    <t>47.7 L</t>
  </si>
  <si>
    <t>40.1 R</t>
  </si>
  <si>
    <t>26.1 L</t>
  </si>
  <si>
    <t>9.6 L</t>
  </si>
  <si>
    <t>5.7 L</t>
  </si>
  <si>
    <t>2.9 L</t>
  </si>
  <si>
    <t>5.8 R</t>
  </si>
  <si>
    <t>27.8 L</t>
  </si>
  <si>
    <t>32 R</t>
  </si>
  <si>
    <t>43.7 R</t>
  </si>
  <si>
    <t>1.1 L</t>
  </si>
  <si>
    <t>7.8 L</t>
  </si>
  <si>
    <t>44.3 R</t>
  </si>
  <si>
    <t>5.3 R</t>
  </si>
  <si>
    <t>1.4 R</t>
  </si>
  <si>
    <t>25.5 R</t>
  </si>
  <si>
    <t>34 R</t>
  </si>
  <si>
    <t>8.7 L</t>
  </si>
  <si>
    <t>35.9 R</t>
  </si>
  <si>
    <t>31.4 R</t>
  </si>
  <si>
    <t>13.8 L</t>
  </si>
  <si>
    <t>3.2 R</t>
  </si>
  <si>
    <t>8.1 L</t>
  </si>
  <si>
    <t>39.5 R</t>
  </si>
  <si>
    <t>25.9 R</t>
  </si>
  <si>
    <t>25.5 L</t>
  </si>
  <si>
    <t>40 R</t>
  </si>
  <si>
    <t>5.7 R</t>
  </si>
  <si>
    <t>9.3 L</t>
  </si>
  <si>
    <t>34.7 R</t>
  </si>
  <si>
    <t>24.9 R</t>
  </si>
  <si>
    <t>0.3 L</t>
  </si>
  <si>
    <t>16.3 L</t>
  </si>
  <si>
    <t>41.7 L</t>
  </si>
  <si>
    <t>11.2 R</t>
  </si>
  <si>
    <t>13.2 R</t>
  </si>
  <si>
    <t>20.9 R</t>
  </si>
  <si>
    <t>46.4 L</t>
  </si>
  <si>
    <t>9.7 R</t>
  </si>
  <si>
    <t>31.7 R</t>
  </si>
  <si>
    <t>28 L</t>
  </si>
  <si>
    <t>9.2 L</t>
  </si>
  <si>
    <t>2.8 R</t>
  </si>
  <si>
    <t>9.5 L</t>
  </si>
  <si>
    <t>4.7 R</t>
  </si>
  <si>
    <t>22 L</t>
  </si>
  <si>
    <t>26.4 R</t>
  </si>
  <si>
    <t>10.2 L</t>
  </si>
  <si>
    <t>13.6 R</t>
  </si>
  <si>
    <t>18.7 L</t>
  </si>
  <si>
    <t>35.1 R</t>
  </si>
  <si>
    <t>19 L</t>
  </si>
  <si>
    <t>21.6 L</t>
  </si>
  <si>
    <t>25.3 R</t>
  </si>
  <si>
    <t>9.4 R</t>
  </si>
  <si>
    <t>10.9 R</t>
  </si>
  <si>
    <t>21.1 R</t>
  </si>
  <si>
    <t>39.1 L</t>
  </si>
  <si>
    <t>15.4 L</t>
  </si>
  <si>
    <t>8.5 R</t>
  </si>
  <si>
    <t>61.5 L</t>
  </si>
  <si>
    <t>6.8 R</t>
  </si>
  <si>
    <t>14.9 L</t>
  </si>
  <si>
    <t>22.5 R</t>
  </si>
  <si>
    <t>39.7 L</t>
  </si>
  <si>
    <t>13.4 R</t>
  </si>
  <si>
    <t>12.6 L</t>
  </si>
  <si>
    <t>52.3 R</t>
  </si>
  <si>
    <t>26.9 L</t>
  </si>
  <si>
    <t>35.5 L</t>
  </si>
  <si>
    <t>1.9 R</t>
  </si>
  <si>
    <t>10.3 R</t>
  </si>
  <si>
    <t>23.6 R</t>
  </si>
  <si>
    <t>38.6 L</t>
  </si>
  <si>
    <t>0.5 L</t>
  </si>
  <si>
    <t>17.8 R</t>
  </si>
  <si>
    <t>25.4 L</t>
  </si>
  <si>
    <t>4.9 L</t>
  </si>
  <si>
    <t>26.3 L</t>
  </si>
  <si>
    <t>4.6 R</t>
  </si>
  <si>
    <t>44.1 L</t>
  </si>
  <si>
    <t>11.8 R</t>
  </si>
  <si>
    <t>24.3 R</t>
  </si>
  <si>
    <t>38 R</t>
  </si>
  <si>
    <t>15.6 L</t>
  </si>
  <si>
    <t>4.8 L</t>
  </si>
  <si>
    <t>18.3 R</t>
  </si>
  <si>
    <t>50.3 R</t>
  </si>
  <si>
    <t>10.2 R</t>
  </si>
  <si>
    <t>21 R</t>
  </si>
  <si>
    <t>19.9 L</t>
  </si>
  <si>
    <t>13.7 L</t>
  </si>
  <si>
    <t>11.7 L</t>
  </si>
  <si>
    <t>25.9 L</t>
  </si>
  <si>
    <t>19.3 L</t>
  </si>
  <si>
    <t>3.3 L</t>
  </si>
  <si>
    <t>31.9 L</t>
  </si>
  <si>
    <t>2.6 L</t>
  </si>
  <si>
    <t>33.2 R</t>
  </si>
  <si>
    <t>40.2 R</t>
  </si>
  <si>
    <t>14.8 R</t>
  </si>
  <si>
    <t>13.5 R</t>
  </si>
  <si>
    <t>9.3 R</t>
  </si>
  <si>
    <t>16.7 R</t>
  </si>
  <si>
    <t>17.4 R</t>
  </si>
  <si>
    <t>12.5 R</t>
  </si>
  <si>
    <t>37.2 R</t>
  </si>
  <si>
    <t>14.2 R</t>
  </si>
  <si>
    <t>36.9 L</t>
  </si>
  <si>
    <t>7.6 L</t>
  </si>
  <si>
    <t>30.4 L</t>
  </si>
  <si>
    <t>22.1 L</t>
  </si>
  <si>
    <t>57.9 L</t>
  </si>
  <si>
    <t>13.7 R</t>
  </si>
  <si>
    <t>50.5 L</t>
  </si>
  <si>
    <t>16.1 R</t>
  </si>
  <si>
    <t>24 L</t>
  </si>
  <si>
    <t>2.4 L</t>
  </si>
  <si>
    <t>5.6 R</t>
  </si>
  <si>
    <t>5.2 L</t>
  </si>
  <si>
    <t>9.5 R</t>
  </si>
  <si>
    <t>2.3 L</t>
  </si>
  <si>
    <t>3.8 R</t>
  </si>
  <si>
    <t>3.7 L</t>
  </si>
  <si>
    <t>2.6 R</t>
  </si>
  <si>
    <t>14.9 R</t>
  </si>
  <si>
    <t>6.2 L</t>
  </si>
  <si>
    <t>6.3 L</t>
  </si>
  <si>
    <t>17.9 R</t>
  </si>
  <si>
    <t>6.2 R</t>
  </si>
  <si>
    <t>0.1 L</t>
  </si>
  <si>
    <t>10.4 R</t>
  </si>
  <si>
    <t>3.5 L</t>
  </si>
  <si>
    <t>1.2 L</t>
  </si>
  <si>
    <t>1.3 R</t>
  </si>
  <si>
    <t>1.1 R</t>
  </si>
  <si>
    <t>3.1 L</t>
  </si>
  <si>
    <t>7.9 R</t>
  </si>
  <si>
    <t>7.7 R</t>
  </si>
  <si>
    <t>51.7 R</t>
  </si>
  <si>
    <t>30.4 R</t>
  </si>
  <si>
    <t>27.8 R</t>
  </si>
  <si>
    <t>26.5 R</t>
  </si>
  <si>
    <t>31.9 R</t>
  </si>
  <si>
    <t>30.6 L</t>
  </si>
  <si>
    <t>29.5 L</t>
  </si>
  <si>
    <t>19.6 L</t>
  </si>
  <si>
    <t>28.4 R</t>
  </si>
  <si>
    <t>26.8 R</t>
  </si>
  <si>
    <t>26.4 L</t>
  </si>
  <si>
    <t>27.2 L</t>
  </si>
  <si>
    <t>1.3 L</t>
  </si>
  <si>
    <t>39.5 L</t>
  </si>
  <si>
    <t>51 L</t>
  </si>
  <si>
    <t>21.9 L</t>
  </si>
  <si>
    <t>39.6 R</t>
  </si>
  <si>
    <t>24.1 R</t>
  </si>
  <si>
    <t>24.7 L</t>
  </si>
  <si>
    <t>21.3 R</t>
  </si>
  <si>
    <t>37.3 R</t>
  </si>
  <si>
    <t>25.1 R</t>
  </si>
  <si>
    <t>41.8 L</t>
  </si>
  <si>
    <t>46.9 R</t>
  </si>
  <si>
    <t>30.7 R</t>
  </si>
  <si>
    <t>27.4 R</t>
  </si>
  <si>
    <t>28.4 L</t>
  </si>
  <si>
    <t>25.6 L</t>
  </si>
  <si>
    <t>17.5 R</t>
  </si>
  <si>
    <t>14.3 L</t>
  </si>
  <si>
    <t>10.9 L</t>
  </si>
  <si>
    <t>40.8 R</t>
  </si>
  <si>
    <t>20.9 L</t>
  </si>
  <si>
    <t>23.4 R</t>
  </si>
  <si>
    <t>34.5 R</t>
  </si>
  <si>
    <t>37.7 R</t>
  </si>
  <si>
    <t>14.3 R</t>
  </si>
  <si>
    <t>47.2 L</t>
  </si>
  <si>
    <t>51.2 L</t>
  </si>
  <si>
    <t>38.2 R</t>
  </si>
  <si>
    <t>23.8 L</t>
  </si>
  <si>
    <t>14.1 L</t>
  </si>
  <si>
    <t>21.6 R</t>
  </si>
  <si>
    <t>21.4 R</t>
  </si>
  <si>
    <t>50.9 L</t>
  </si>
  <si>
    <t>15.9 R</t>
  </si>
  <si>
    <t>52.2 R</t>
  </si>
  <si>
    <t>39.3 R</t>
  </si>
  <si>
    <t>20.4 R</t>
  </si>
  <si>
    <t>15.7 R</t>
  </si>
  <si>
    <t>20.8 R</t>
  </si>
  <si>
    <t>27 R</t>
  </si>
  <si>
    <t>52.1 L</t>
  </si>
  <si>
    <t>37.4 R</t>
  </si>
  <si>
    <t>40.5 R</t>
  </si>
  <si>
    <t>38.8 L</t>
  </si>
  <si>
    <t>13.6 L</t>
  </si>
  <si>
    <t>45.2 L</t>
  </si>
  <si>
    <t>15.7 L</t>
  </si>
  <si>
    <t>48.3 L</t>
  </si>
  <si>
    <t>25.2 R</t>
  </si>
  <si>
    <t>29.6 L</t>
  </si>
  <si>
    <t>40.4 R</t>
  </si>
  <si>
    <t>8.9 R</t>
  </si>
  <si>
    <t>21.5 L</t>
  </si>
  <si>
    <t>16.6 R</t>
  </si>
  <si>
    <t>Lateral (Before)</t>
  </si>
  <si>
    <t>Ball Speed (mph)</t>
  </si>
  <si>
    <t>Spin Rate (rpm)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</si>
</sst>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0"/>
      <color theme="0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9" fillId="0" borderId="0" xfId="0" applyFont="1" applyAlignment="1">
      <alignment horizontal="left"/>
    </xf>
    <xf numFmtId="0" fontId="0" fillId="0" borderId="0" xfId="0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17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Helvetica Neue"/>
        <family val="2"/>
        <scheme val="none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42EDF4-A543-C04A-8445-A06E00759E71}" name="Table2" displayName="Table2" ref="A1:W691" totalsRowShown="0" headerRowDxfId="24" dataDxfId="23">
  <autoFilter ref="A1:W691" xr:uid="{BD42EDF4-A543-C04A-8445-A06E00759E71}"/>
  <tableColumns count="23">
    <tableColumn id="1" xr3:uid="{E25C8E36-5E83-0A45-BD90-54CA04C810AB}" name="No." dataDxfId="22"/>
    <tableColumn id="2" xr3:uid="{4ACBC797-AE57-4A4D-A1AC-DB66CC1B5961}" name="Carry (yd)" dataDxfId="21"/>
    <tableColumn id="3" xr3:uid="{A3A4B922-BFCD-F842-999D-BFDFF12D8846}" name="Roll (yd)" dataDxfId="20"/>
    <tableColumn id="4" xr3:uid="{8F54EFFE-22EB-8145-9A7A-FA5224C12049}" name="Total (yd)" dataDxfId="19"/>
    <tableColumn id="5" xr3:uid="{905178D3-EA6F-C341-BC28-B71B8956BBF5}" name="Lateral (Before)" dataDxfId="18"/>
    <tableColumn id="19" xr3:uid="{AB4ABA36-083A-6E4B-A0FB-BEFD4CB33FBE}" name="Lateral (yd)" dataDxfId="17">
      <calculatedColumnFormula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calculatedColumnFormula>
    </tableColumn>
    <tableColumn id="6" xr3:uid="{9A60EE08-4033-AB41-9114-9CF1A203E50A}" name="Ball Speed (mph)" dataDxfId="16"/>
    <tableColumn id="7" xr3:uid="{F33D5B62-8496-6844-928A-3E82A87876FD}" name="Spin Rate (rpm)" dataDxfId="15"/>
    <tableColumn id="8" xr3:uid="{8E621643-7C9D-C545-AB1A-BFDCCC627357}" name="Spin Axis (Before)" dataDxfId="14"/>
    <tableColumn id="21" xr3:uid="{A5AD0E3A-B6A9-E64E-9DEE-9D79FA2D87F5}" name="Spin Axis (deg)" dataDxfId="13">
      <calculatedColumnFormula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calculatedColumnFormula>
    </tableColumn>
    <tableColumn id="9" xr3:uid="{A60527FF-DD89-5F49-A2DA-BB7E197011D5}" name="Launch V (deg)" dataDxfId="12"/>
    <tableColumn id="10" xr3:uid="{06E43D86-03D3-BC4E-9723-592769593315}" name="Launch H (Before)" dataDxfId="11"/>
    <tableColumn id="20" xr3:uid="{1B2E4566-BA0A-0C42-B12A-7AF8267E4DFC}" name="Launch H (deg)" dataDxfId="10">
      <calculatedColumnFormula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calculatedColumnFormula>
    </tableColumn>
    <tableColumn id="11" xr3:uid="{20CF6119-9BE4-1D41-A2DC-D34A61D88D04}" name="Time (s)" dataDxfId="9"/>
    <tableColumn id="12" xr3:uid="{BBD600FB-B33A-2145-B5EA-AB569DEBE629}" name="Height (ft)" dataDxfId="8"/>
    <tableColumn id="22" xr3:uid="{ED5A730D-ADC3-D342-A210-47C11012332A}" name="Shot Classification" dataDxfId="7">
      <calculatedColumnFormula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calculatedColumnFormula>
    </tableColumn>
    <tableColumn id="13" xr3:uid="{EDBD3FAD-B924-7944-891A-6238CBDBF7D6}" name="Wind Speed (mph)" dataDxfId="6"/>
    <tableColumn id="14" xr3:uid="{51CC6DE5-0BB5-6340-AF20-83BD1F4D18F6}" name="Wind Direction (deg)" dataDxfId="5"/>
    <tableColumn id="15" xr3:uid="{E493109F-459E-294D-9FA8-A3FEC0B63174}" name="Air Pressure (psi)" dataDxfId="4"/>
    <tableColumn id="16" xr3:uid="{CCFBB325-6BC9-A040-AEFF-DD57109DA930}" name="Temperature (F)" dataDxfId="3"/>
    <tableColumn id="17" xr3:uid="{D2DCAFF4-B1C4-F442-9EEA-5A91DCC603CE}" name="Humidity (%)" dataDxfId="2"/>
    <tableColumn id="18" xr3:uid="{F1952A07-52D3-7042-B84F-5459A118B6BE}" name="Ball type" dataDxfId="1"/>
    <tableColumn id="23" xr3:uid="{C9E76850-4AB4-3749-BD2C-E69B64D5655B}" name="Altitude (ft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0E306-B763-6643-B5F5-424AE9723C64}">
  <dimension ref="A1:W691"/>
  <sheetViews>
    <sheetView tabSelected="1" zoomScale="110" workbookViewId="0">
      <selection activeCell="Q1" sqref="Q1"/>
    </sheetView>
  </sheetViews>
  <sheetFormatPr baseColWidth="10" defaultRowHeight="16" x14ac:dyDescent="0.2"/>
  <cols>
    <col min="1" max="1" width="10.83203125" style="2"/>
    <col min="2" max="2" width="11.33203125" style="2" customWidth="1"/>
    <col min="3" max="3" width="10.83203125" style="2"/>
    <col min="4" max="4" width="11.1640625" style="2" customWidth="1"/>
    <col min="5" max="6" width="12.83203125" style="2" customWidth="1"/>
    <col min="7" max="8" width="11.83203125" style="2" customWidth="1"/>
    <col min="9" max="10" width="15.6640625" style="2" customWidth="1"/>
    <col min="11" max="11" width="15.83203125" style="2" customWidth="1"/>
    <col min="12" max="13" width="16" style="2" customWidth="1"/>
    <col min="14" max="14" width="10.83203125" style="2"/>
    <col min="15" max="16" width="11.6640625" style="2" customWidth="1"/>
    <col min="17" max="17" width="18.33203125" style="2" customWidth="1"/>
    <col min="18" max="18" width="20.5" style="2" customWidth="1"/>
    <col min="19" max="19" width="17.6640625" style="2" customWidth="1"/>
    <col min="20" max="20" width="16.83203125" style="2" customWidth="1"/>
    <col min="21" max="21" width="14.1640625" style="2" customWidth="1"/>
    <col min="22" max="16384" width="10.83203125" style="2"/>
  </cols>
  <sheetData>
    <row r="1" spans="1:23" s="5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520</v>
      </c>
      <c r="F1" s="4" t="s">
        <v>4</v>
      </c>
      <c r="G1" s="4" t="s">
        <v>521</v>
      </c>
      <c r="H1" s="4" t="s">
        <v>522</v>
      </c>
      <c r="I1" s="4" t="s">
        <v>21</v>
      </c>
      <c r="J1" s="4" t="s">
        <v>5</v>
      </c>
      <c r="K1" s="4" t="s">
        <v>6</v>
      </c>
      <c r="L1" s="4" t="s">
        <v>22</v>
      </c>
      <c r="M1" s="4" t="s">
        <v>7</v>
      </c>
      <c r="N1" s="4" t="s">
        <v>8</v>
      </c>
      <c r="O1" s="4" t="s">
        <v>9</v>
      </c>
      <c r="P1" t="s">
        <v>19</v>
      </c>
      <c r="Q1" s="4" t="s">
        <v>10</v>
      </c>
      <c r="R1" s="4" t="s">
        <v>11</v>
      </c>
      <c r="S1" s="4" t="s">
        <v>12</v>
      </c>
      <c r="T1" s="4" t="s">
        <v>13</v>
      </c>
      <c r="U1" s="4" t="s">
        <v>14</v>
      </c>
      <c r="V1" s="4" t="s">
        <v>15</v>
      </c>
      <c r="W1" s="4" t="s">
        <v>18</v>
      </c>
    </row>
    <row r="2" spans="1:23" x14ac:dyDescent="0.2">
      <c r="A2" s="1">
        <v>1</v>
      </c>
      <c r="B2" s="3">
        <v>152.6</v>
      </c>
      <c r="C2" s="3">
        <v>16.7</v>
      </c>
      <c r="D2" s="3">
        <v>169.3</v>
      </c>
      <c r="E2" s="3" t="s">
        <v>23</v>
      </c>
      <c r="F2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-3.4</v>
      </c>
      <c r="G2" s="3">
        <v>117.3</v>
      </c>
      <c r="H2" s="3">
        <v>3655</v>
      </c>
      <c r="I2" s="3" t="s">
        <v>24</v>
      </c>
      <c r="J2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-7.5</v>
      </c>
      <c r="K2" s="3">
        <v>7.9</v>
      </c>
      <c r="L2" s="3">
        <v>0</v>
      </c>
      <c r="M2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2" s="3">
        <v>4.2</v>
      </c>
      <c r="O2" s="3">
        <v>31.2</v>
      </c>
      <c r="P2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Draw</v>
      </c>
      <c r="Q2" s="3">
        <v>0</v>
      </c>
      <c r="R2" s="3">
        <v>0</v>
      </c>
      <c r="S2" s="3">
        <v>14.69</v>
      </c>
      <c r="T2" s="3">
        <v>77</v>
      </c>
      <c r="U2" s="3">
        <v>50</v>
      </c>
      <c r="V2" s="3" t="s">
        <v>16</v>
      </c>
      <c r="W2" s="3">
        <v>0</v>
      </c>
    </row>
    <row r="3" spans="1:23" x14ac:dyDescent="0.2">
      <c r="A3" s="1">
        <v>2</v>
      </c>
      <c r="B3" s="3">
        <v>106.6</v>
      </c>
      <c r="C3" s="3">
        <v>5.9</v>
      </c>
      <c r="D3" s="3">
        <v>112.5</v>
      </c>
      <c r="E3" s="3">
        <v>0</v>
      </c>
      <c r="F3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0</v>
      </c>
      <c r="G3" s="3">
        <v>92.9</v>
      </c>
      <c r="H3" s="3">
        <v>8965</v>
      </c>
      <c r="I3" s="3">
        <v>0</v>
      </c>
      <c r="J3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0</v>
      </c>
      <c r="K3" s="3">
        <v>10.7</v>
      </c>
      <c r="L3" s="3">
        <v>0</v>
      </c>
      <c r="M3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3" s="3">
        <v>3.9</v>
      </c>
      <c r="O3" s="3">
        <v>31.4</v>
      </c>
      <c r="P3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Straight</v>
      </c>
      <c r="Q3" s="3">
        <v>0</v>
      </c>
      <c r="R3" s="3">
        <v>0</v>
      </c>
      <c r="S3" s="3">
        <v>14.69</v>
      </c>
      <c r="T3" s="3">
        <v>77</v>
      </c>
      <c r="U3" s="3">
        <v>50</v>
      </c>
      <c r="V3" s="3" t="s">
        <v>16</v>
      </c>
      <c r="W3" s="3">
        <v>0</v>
      </c>
    </row>
    <row r="4" spans="1:23" x14ac:dyDescent="0.2">
      <c r="A4" s="1">
        <v>3</v>
      </c>
      <c r="B4" s="3">
        <v>190.9</v>
      </c>
      <c r="C4" s="3">
        <v>0.3</v>
      </c>
      <c r="D4" s="3">
        <v>191.1</v>
      </c>
      <c r="E4" s="3" t="s">
        <v>25</v>
      </c>
      <c r="F4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0.2</v>
      </c>
      <c r="G4" s="3">
        <v>144.9</v>
      </c>
      <c r="H4" s="3">
        <v>10482</v>
      </c>
      <c r="I4" s="3" t="s">
        <v>26</v>
      </c>
      <c r="J4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15</v>
      </c>
      <c r="K4" s="3">
        <v>10.7</v>
      </c>
      <c r="L4" s="3" t="s">
        <v>27</v>
      </c>
      <c r="M4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-5</v>
      </c>
      <c r="N4" s="3">
        <v>6.9</v>
      </c>
      <c r="O4" s="3">
        <v>108.5</v>
      </c>
      <c r="P4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4" s="3">
        <v>0</v>
      </c>
      <c r="R4" s="3">
        <v>0</v>
      </c>
      <c r="S4" s="3">
        <v>14.69</v>
      </c>
      <c r="T4" s="3">
        <v>77</v>
      </c>
      <c r="U4" s="3">
        <v>50</v>
      </c>
      <c r="V4" s="3" t="s">
        <v>16</v>
      </c>
      <c r="W4" s="3">
        <v>0</v>
      </c>
    </row>
    <row r="5" spans="1:23" x14ac:dyDescent="0.2">
      <c r="A5" s="1">
        <v>4</v>
      </c>
      <c r="B5" s="3">
        <v>243</v>
      </c>
      <c r="C5" s="3">
        <v>0.8</v>
      </c>
      <c r="D5" s="3">
        <v>243.8</v>
      </c>
      <c r="E5" s="3" t="s">
        <v>28</v>
      </c>
      <c r="F5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0.4</v>
      </c>
      <c r="G5" s="3">
        <v>169.4</v>
      </c>
      <c r="H5" s="3">
        <v>6689</v>
      </c>
      <c r="I5" s="3" t="s">
        <v>26</v>
      </c>
      <c r="J5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15</v>
      </c>
      <c r="K5" s="3">
        <v>19.3</v>
      </c>
      <c r="L5" s="3" t="s">
        <v>27</v>
      </c>
      <c r="M5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-5</v>
      </c>
      <c r="N5" s="3">
        <v>8.8000000000000007</v>
      </c>
      <c r="O5" s="3">
        <v>199</v>
      </c>
      <c r="P5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5" s="3">
        <v>0</v>
      </c>
      <c r="R5" s="3">
        <v>0</v>
      </c>
      <c r="S5" s="3">
        <v>14.69</v>
      </c>
      <c r="T5" s="3">
        <v>77</v>
      </c>
      <c r="U5" s="3">
        <v>50</v>
      </c>
      <c r="V5" s="3" t="s">
        <v>16</v>
      </c>
      <c r="W5" s="3">
        <v>0</v>
      </c>
    </row>
    <row r="6" spans="1:23" x14ac:dyDescent="0.2">
      <c r="A6" s="1">
        <v>5</v>
      </c>
      <c r="B6" s="3">
        <v>242.4</v>
      </c>
      <c r="C6" s="3">
        <v>2.7</v>
      </c>
      <c r="D6" s="3">
        <v>245.1</v>
      </c>
      <c r="E6" s="3" t="s">
        <v>29</v>
      </c>
      <c r="F6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42.1</v>
      </c>
      <c r="G6" s="3">
        <v>154.1</v>
      </c>
      <c r="H6" s="3">
        <v>3275</v>
      </c>
      <c r="I6" s="3">
        <v>0</v>
      </c>
      <c r="J6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0</v>
      </c>
      <c r="K6" s="3">
        <v>25</v>
      </c>
      <c r="L6" s="3" t="s">
        <v>30</v>
      </c>
      <c r="M6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10</v>
      </c>
      <c r="N6" s="3">
        <v>8.6</v>
      </c>
      <c r="O6" s="3">
        <v>198</v>
      </c>
      <c r="P6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</v>
      </c>
      <c r="Q6" s="3">
        <v>0</v>
      </c>
      <c r="R6" s="3">
        <v>0</v>
      </c>
      <c r="S6" s="3">
        <v>14.69</v>
      </c>
      <c r="T6" s="3">
        <v>77</v>
      </c>
      <c r="U6" s="3">
        <v>50</v>
      </c>
      <c r="V6" s="3" t="s">
        <v>16</v>
      </c>
      <c r="W6" s="3">
        <v>0</v>
      </c>
    </row>
    <row r="7" spans="1:23" x14ac:dyDescent="0.2">
      <c r="A7" s="1">
        <v>6</v>
      </c>
      <c r="B7" s="3">
        <v>136.30000000000001</v>
      </c>
      <c r="C7" s="3">
        <v>0.9</v>
      </c>
      <c r="D7" s="3">
        <v>137.19999999999999</v>
      </c>
      <c r="E7" s="3" t="s">
        <v>31</v>
      </c>
      <c r="F7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11.9</v>
      </c>
      <c r="G7" s="3">
        <v>105.1</v>
      </c>
      <c r="H7" s="3">
        <v>6310</v>
      </c>
      <c r="I7" s="3">
        <v>0</v>
      </c>
      <c r="J7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0</v>
      </c>
      <c r="K7" s="3">
        <v>27.9</v>
      </c>
      <c r="L7" s="3" t="s">
        <v>32</v>
      </c>
      <c r="M7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5</v>
      </c>
      <c r="N7" s="3">
        <v>6.3</v>
      </c>
      <c r="O7" s="3">
        <v>114</v>
      </c>
      <c r="P7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</v>
      </c>
      <c r="Q7" s="3">
        <v>0</v>
      </c>
      <c r="R7" s="3">
        <v>0</v>
      </c>
      <c r="S7" s="3">
        <v>14.69</v>
      </c>
      <c r="T7" s="3">
        <v>77</v>
      </c>
      <c r="U7" s="3">
        <v>50</v>
      </c>
      <c r="V7" s="3" t="s">
        <v>16</v>
      </c>
      <c r="W7" s="3">
        <v>0</v>
      </c>
    </row>
    <row r="8" spans="1:23" x14ac:dyDescent="0.2">
      <c r="A8" s="1">
        <v>7</v>
      </c>
      <c r="B8" s="3">
        <v>114.8</v>
      </c>
      <c r="C8" s="3">
        <v>3.7</v>
      </c>
      <c r="D8" s="3">
        <v>118.5</v>
      </c>
      <c r="E8" s="3" t="s">
        <v>33</v>
      </c>
      <c r="F8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-2.8</v>
      </c>
      <c r="G8" s="3">
        <v>89.8</v>
      </c>
      <c r="H8" s="3">
        <v>5172</v>
      </c>
      <c r="I8" s="3" t="s">
        <v>24</v>
      </c>
      <c r="J8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-7.5</v>
      </c>
      <c r="K8" s="3">
        <v>19.3</v>
      </c>
      <c r="L8" s="3">
        <v>0</v>
      </c>
      <c r="M8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8" s="3">
        <v>4.5</v>
      </c>
      <c r="O8" s="3">
        <v>51.5</v>
      </c>
      <c r="P8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Draw</v>
      </c>
      <c r="Q8" s="3">
        <v>0</v>
      </c>
      <c r="R8" s="3">
        <v>0</v>
      </c>
      <c r="S8" s="3">
        <v>14.69</v>
      </c>
      <c r="T8" s="3">
        <v>77</v>
      </c>
      <c r="U8" s="3">
        <v>50</v>
      </c>
      <c r="V8" s="3" t="s">
        <v>16</v>
      </c>
      <c r="W8" s="3">
        <v>0</v>
      </c>
    </row>
    <row r="9" spans="1:23" x14ac:dyDescent="0.2">
      <c r="A9" s="1">
        <v>8</v>
      </c>
      <c r="B9" s="3">
        <v>244.6</v>
      </c>
      <c r="C9" s="3">
        <v>2.8</v>
      </c>
      <c r="D9" s="3">
        <v>247.4</v>
      </c>
      <c r="E9" s="3" t="s">
        <v>34</v>
      </c>
      <c r="F9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14.6</v>
      </c>
      <c r="G9" s="3">
        <v>151</v>
      </c>
      <c r="H9" s="3">
        <v>1379</v>
      </c>
      <c r="I9" s="3" t="s">
        <v>26</v>
      </c>
      <c r="J9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15</v>
      </c>
      <c r="K9" s="3">
        <v>33.6</v>
      </c>
      <c r="L9" s="3">
        <v>0</v>
      </c>
      <c r="M9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9" s="3">
        <v>8.9</v>
      </c>
      <c r="O9" s="3">
        <v>240.6</v>
      </c>
      <c r="P9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Fade</v>
      </c>
      <c r="Q9" s="3">
        <v>0</v>
      </c>
      <c r="R9" s="3">
        <v>0</v>
      </c>
      <c r="S9" s="3">
        <v>14.69</v>
      </c>
      <c r="T9" s="3">
        <v>77</v>
      </c>
      <c r="U9" s="3">
        <v>50</v>
      </c>
      <c r="V9" s="3" t="s">
        <v>16</v>
      </c>
      <c r="W9" s="3">
        <v>0</v>
      </c>
    </row>
    <row r="10" spans="1:23" x14ac:dyDescent="0.2">
      <c r="A10" s="1">
        <v>9</v>
      </c>
      <c r="B10" s="3">
        <v>256.3</v>
      </c>
      <c r="C10" s="3">
        <v>1.2</v>
      </c>
      <c r="D10" s="3">
        <v>257.39999999999998</v>
      </c>
      <c r="E10" s="3" t="s">
        <v>35</v>
      </c>
      <c r="F10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-13.1</v>
      </c>
      <c r="G10" s="3">
        <v>172.4</v>
      </c>
      <c r="H10" s="3">
        <v>2137</v>
      </c>
      <c r="I10" s="3" t="s">
        <v>36</v>
      </c>
      <c r="J10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7.5</v>
      </c>
      <c r="K10" s="3">
        <v>36.4</v>
      </c>
      <c r="L10" s="3" t="s">
        <v>27</v>
      </c>
      <c r="M10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-5</v>
      </c>
      <c r="N10" s="3">
        <v>10.3</v>
      </c>
      <c r="O10" s="3">
        <v>322.60000000000002</v>
      </c>
      <c r="P10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10" s="3">
        <v>0</v>
      </c>
      <c r="R10" s="3">
        <v>0</v>
      </c>
      <c r="S10" s="3">
        <v>14.69</v>
      </c>
      <c r="T10" s="3">
        <v>77</v>
      </c>
      <c r="U10" s="3">
        <v>50</v>
      </c>
      <c r="V10" s="3" t="s">
        <v>16</v>
      </c>
      <c r="W10" s="3">
        <v>0</v>
      </c>
    </row>
    <row r="11" spans="1:23" x14ac:dyDescent="0.2">
      <c r="A11" s="1">
        <v>10</v>
      </c>
      <c r="B11" s="3">
        <v>29.3</v>
      </c>
      <c r="C11" s="3">
        <v>13.4</v>
      </c>
      <c r="D11" s="3">
        <v>42.7</v>
      </c>
      <c r="E11" s="3" t="s">
        <v>37</v>
      </c>
      <c r="F11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4.9000000000000004</v>
      </c>
      <c r="G11" s="3">
        <v>62.2</v>
      </c>
      <c r="H11" s="3">
        <v>10862</v>
      </c>
      <c r="I11" s="3" t="s">
        <v>24</v>
      </c>
      <c r="J11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-7.5</v>
      </c>
      <c r="K11" s="3">
        <v>5</v>
      </c>
      <c r="L11" s="3" t="s">
        <v>30</v>
      </c>
      <c r="M11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10</v>
      </c>
      <c r="N11" s="3">
        <v>1.1000000000000001</v>
      </c>
      <c r="O11" s="3">
        <v>2.2999999999999998</v>
      </c>
      <c r="P11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11" s="3">
        <v>0</v>
      </c>
      <c r="R11" s="3">
        <v>0</v>
      </c>
      <c r="S11" s="3">
        <v>14.69</v>
      </c>
      <c r="T11" s="3">
        <v>77</v>
      </c>
      <c r="U11" s="3">
        <v>50</v>
      </c>
      <c r="V11" s="3" t="s">
        <v>16</v>
      </c>
      <c r="W11" s="3">
        <v>0</v>
      </c>
    </row>
    <row r="12" spans="1:23" x14ac:dyDescent="0.2">
      <c r="A12" s="1">
        <v>11</v>
      </c>
      <c r="B12" s="3">
        <v>74.8</v>
      </c>
      <c r="C12" s="3">
        <v>0.1</v>
      </c>
      <c r="D12" s="3">
        <v>74.900000000000006</v>
      </c>
      <c r="E12" s="3" t="s">
        <v>38</v>
      </c>
      <c r="F12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-3.8</v>
      </c>
      <c r="G12" s="3">
        <v>71.400000000000006</v>
      </c>
      <c r="H12" s="3">
        <v>10862</v>
      </c>
      <c r="I12" s="3" t="s">
        <v>39</v>
      </c>
      <c r="J12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-15</v>
      </c>
      <c r="K12" s="3">
        <v>33.6</v>
      </c>
      <c r="L12" s="3">
        <v>0</v>
      </c>
      <c r="M12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12" s="3">
        <v>4.5</v>
      </c>
      <c r="O12" s="3">
        <v>62.4</v>
      </c>
      <c r="P12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Draw</v>
      </c>
      <c r="Q12" s="3">
        <v>0</v>
      </c>
      <c r="R12" s="3">
        <v>0</v>
      </c>
      <c r="S12" s="3">
        <v>14.69</v>
      </c>
      <c r="T12" s="3">
        <v>77</v>
      </c>
      <c r="U12" s="3">
        <v>50</v>
      </c>
      <c r="V12" s="3" t="s">
        <v>16</v>
      </c>
      <c r="W12" s="3">
        <v>0</v>
      </c>
    </row>
    <row r="13" spans="1:23" x14ac:dyDescent="0.2">
      <c r="A13" s="1">
        <v>12</v>
      </c>
      <c r="B13" s="3">
        <v>120.6</v>
      </c>
      <c r="C13" s="3">
        <v>1.5</v>
      </c>
      <c r="D13" s="3">
        <v>122.1</v>
      </c>
      <c r="E13" s="3">
        <v>0</v>
      </c>
      <c r="F13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0</v>
      </c>
      <c r="G13" s="3">
        <v>99</v>
      </c>
      <c r="H13" s="3">
        <v>10862</v>
      </c>
      <c r="I13" s="3">
        <v>0</v>
      </c>
      <c r="J13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0</v>
      </c>
      <c r="K13" s="3">
        <v>16.399999999999999</v>
      </c>
      <c r="L13" s="3">
        <v>0</v>
      </c>
      <c r="M13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13" s="3">
        <v>5</v>
      </c>
      <c r="O13" s="3">
        <v>61</v>
      </c>
      <c r="P13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Straight</v>
      </c>
      <c r="Q13" s="3">
        <v>0</v>
      </c>
      <c r="R13" s="3">
        <v>0</v>
      </c>
      <c r="S13" s="3">
        <v>14.69</v>
      </c>
      <c r="T13" s="3">
        <v>77</v>
      </c>
      <c r="U13" s="3">
        <v>50</v>
      </c>
      <c r="V13" s="3" t="s">
        <v>16</v>
      </c>
      <c r="W13" s="3">
        <v>0</v>
      </c>
    </row>
    <row r="14" spans="1:23" x14ac:dyDescent="0.2">
      <c r="A14" s="1">
        <v>13</v>
      </c>
      <c r="B14" s="3">
        <v>191.3</v>
      </c>
      <c r="C14" s="3">
        <v>0.1</v>
      </c>
      <c r="D14" s="3">
        <v>191.2</v>
      </c>
      <c r="E14" s="3" t="s">
        <v>40</v>
      </c>
      <c r="F14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50.1</v>
      </c>
      <c r="G14" s="3">
        <v>166.3</v>
      </c>
      <c r="H14" s="3">
        <v>3655</v>
      </c>
      <c r="I14" s="3" t="s">
        <v>26</v>
      </c>
      <c r="J14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15</v>
      </c>
      <c r="K14" s="3">
        <v>45</v>
      </c>
      <c r="L14" s="3" t="s">
        <v>30</v>
      </c>
      <c r="M14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10</v>
      </c>
      <c r="N14" s="3">
        <v>10.5</v>
      </c>
      <c r="O14" s="3">
        <v>360.3</v>
      </c>
      <c r="P14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14" s="3">
        <v>0</v>
      </c>
      <c r="R14" s="3">
        <v>0</v>
      </c>
      <c r="S14" s="3">
        <v>14.69</v>
      </c>
      <c r="T14" s="3">
        <v>77</v>
      </c>
      <c r="U14" s="3">
        <v>50</v>
      </c>
      <c r="V14" s="3" t="s">
        <v>16</v>
      </c>
      <c r="W14" s="3">
        <v>0</v>
      </c>
    </row>
    <row r="15" spans="1:23" x14ac:dyDescent="0.2">
      <c r="A15" s="1">
        <v>14</v>
      </c>
      <c r="B15" s="3">
        <v>136.5</v>
      </c>
      <c r="C15" s="3">
        <v>1.4</v>
      </c>
      <c r="D15" s="3">
        <v>135</v>
      </c>
      <c r="E15" s="3" t="s">
        <v>41</v>
      </c>
      <c r="F15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7.2</v>
      </c>
      <c r="G15" s="3">
        <v>135.69999999999999</v>
      </c>
      <c r="H15" s="3">
        <v>10482</v>
      </c>
      <c r="I15" s="3" t="s">
        <v>36</v>
      </c>
      <c r="J15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7.5</v>
      </c>
      <c r="K15" s="3">
        <v>36.4</v>
      </c>
      <c r="L15" s="3">
        <v>0</v>
      </c>
      <c r="M15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15" s="3">
        <v>8.3000000000000007</v>
      </c>
      <c r="O15" s="3">
        <v>221.2</v>
      </c>
      <c r="P15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Fade</v>
      </c>
      <c r="Q15" s="3">
        <v>0</v>
      </c>
      <c r="R15" s="3">
        <v>0</v>
      </c>
      <c r="S15" s="3">
        <v>14.69</v>
      </c>
      <c r="T15" s="3">
        <v>77</v>
      </c>
      <c r="U15" s="3">
        <v>50</v>
      </c>
      <c r="V15" s="3" t="s">
        <v>16</v>
      </c>
      <c r="W15" s="3">
        <v>0</v>
      </c>
    </row>
    <row r="16" spans="1:23" x14ac:dyDescent="0.2">
      <c r="A16" s="1">
        <v>15</v>
      </c>
      <c r="B16" s="3">
        <v>62.4</v>
      </c>
      <c r="C16" s="3">
        <v>14.9</v>
      </c>
      <c r="D16" s="3">
        <v>77.2</v>
      </c>
      <c r="E16" s="3" t="s">
        <v>42</v>
      </c>
      <c r="F16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-7.3</v>
      </c>
      <c r="G16" s="3">
        <v>80.599999999999994</v>
      </c>
      <c r="H16" s="3">
        <v>9344</v>
      </c>
      <c r="I16" s="3" t="s">
        <v>39</v>
      </c>
      <c r="J16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-15</v>
      </c>
      <c r="K16" s="3">
        <v>5</v>
      </c>
      <c r="L16" s="3" t="s">
        <v>27</v>
      </c>
      <c r="M16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-5</v>
      </c>
      <c r="N16" s="3">
        <v>2.1</v>
      </c>
      <c r="O16" s="3">
        <v>6.7</v>
      </c>
      <c r="P16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16" s="3">
        <v>0</v>
      </c>
      <c r="R16" s="3">
        <v>0</v>
      </c>
      <c r="S16" s="3">
        <v>14.69</v>
      </c>
      <c r="T16" s="3">
        <v>77</v>
      </c>
      <c r="U16" s="3">
        <v>50</v>
      </c>
      <c r="V16" s="3" t="s">
        <v>16</v>
      </c>
      <c r="W16" s="3">
        <v>0</v>
      </c>
    </row>
    <row r="17" spans="1:23" x14ac:dyDescent="0.2">
      <c r="A17" s="1">
        <v>16</v>
      </c>
      <c r="B17" s="3">
        <v>306.39999999999998</v>
      </c>
      <c r="C17" s="3">
        <v>5.8</v>
      </c>
      <c r="D17" s="3">
        <v>312.3</v>
      </c>
      <c r="E17" s="3" t="s">
        <v>43</v>
      </c>
      <c r="F17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-35.9</v>
      </c>
      <c r="G17" s="3">
        <v>178.6</v>
      </c>
      <c r="H17" s="3">
        <v>1758</v>
      </c>
      <c r="I17" s="3" t="s">
        <v>24</v>
      </c>
      <c r="J17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-7.5</v>
      </c>
      <c r="K17" s="3">
        <v>19.3</v>
      </c>
      <c r="L17" s="3" t="s">
        <v>27</v>
      </c>
      <c r="M17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-5</v>
      </c>
      <c r="N17" s="3">
        <v>8.5</v>
      </c>
      <c r="O17" s="3">
        <v>179.3</v>
      </c>
      <c r="P17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17" s="3">
        <v>0</v>
      </c>
      <c r="R17" s="3">
        <v>0</v>
      </c>
      <c r="S17" s="3">
        <v>14.69</v>
      </c>
      <c r="T17" s="3">
        <v>77</v>
      </c>
      <c r="U17" s="3">
        <v>50</v>
      </c>
      <c r="V17" s="3" t="s">
        <v>16</v>
      </c>
      <c r="W17" s="3">
        <v>0</v>
      </c>
    </row>
    <row r="18" spans="1:23" x14ac:dyDescent="0.2">
      <c r="A18" s="1">
        <v>17</v>
      </c>
      <c r="B18" s="3">
        <v>199.6</v>
      </c>
      <c r="C18" s="3">
        <v>2.7</v>
      </c>
      <c r="D18" s="3">
        <v>202.3</v>
      </c>
      <c r="E18" s="3" t="s">
        <v>44</v>
      </c>
      <c r="F18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-10.1</v>
      </c>
      <c r="G18" s="3">
        <v>144.9</v>
      </c>
      <c r="H18" s="3">
        <v>7448</v>
      </c>
      <c r="I18" s="3" t="s">
        <v>36</v>
      </c>
      <c r="J18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7.5</v>
      </c>
      <c r="K18" s="3">
        <v>5</v>
      </c>
      <c r="L18" s="3" t="s">
        <v>27</v>
      </c>
      <c r="M18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-5</v>
      </c>
      <c r="N18" s="3">
        <v>6</v>
      </c>
      <c r="O18" s="3">
        <v>62.7</v>
      </c>
      <c r="P18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18" s="3">
        <v>0</v>
      </c>
      <c r="R18" s="3">
        <v>0</v>
      </c>
      <c r="S18" s="3">
        <v>14.69</v>
      </c>
      <c r="T18" s="3">
        <v>77</v>
      </c>
      <c r="U18" s="3">
        <v>50</v>
      </c>
      <c r="V18" s="3" t="s">
        <v>16</v>
      </c>
      <c r="W18" s="3">
        <v>0</v>
      </c>
    </row>
    <row r="19" spans="1:23" x14ac:dyDescent="0.2">
      <c r="A19" s="1">
        <v>18</v>
      </c>
      <c r="B19" s="3">
        <v>105.1</v>
      </c>
      <c r="C19" s="3">
        <v>2.8</v>
      </c>
      <c r="D19" s="3">
        <v>108</v>
      </c>
      <c r="E19" s="3" t="s">
        <v>45</v>
      </c>
      <c r="F19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11.5</v>
      </c>
      <c r="G19" s="3">
        <v>83.7</v>
      </c>
      <c r="H19" s="3">
        <v>2896</v>
      </c>
      <c r="I19" s="3" t="s">
        <v>36</v>
      </c>
      <c r="J19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7.5</v>
      </c>
      <c r="K19" s="3">
        <v>39.299999999999997</v>
      </c>
      <c r="L19" s="3" t="s">
        <v>32</v>
      </c>
      <c r="M19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5</v>
      </c>
      <c r="N19" s="3">
        <v>5.6</v>
      </c>
      <c r="O19" s="3">
        <v>100.8</v>
      </c>
      <c r="P19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19" s="3">
        <v>0</v>
      </c>
      <c r="R19" s="3">
        <v>0</v>
      </c>
      <c r="S19" s="3">
        <v>14.69</v>
      </c>
      <c r="T19" s="3">
        <v>77</v>
      </c>
      <c r="U19" s="3">
        <v>50</v>
      </c>
      <c r="V19" s="3" t="s">
        <v>16</v>
      </c>
      <c r="W19" s="3">
        <v>0</v>
      </c>
    </row>
    <row r="20" spans="1:23" x14ac:dyDescent="0.2">
      <c r="A20" s="1">
        <v>19</v>
      </c>
      <c r="B20" s="3">
        <v>97.9</v>
      </c>
      <c r="C20" s="3">
        <v>0.8</v>
      </c>
      <c r="D20" s="3">
        <v>98.7</v>
      </c>
      <c r="E20" s="3" t="s">
        <v>46</v>
      </c>
      <c r="F20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-11.6</v>
      </c>
      <c r="G20" s="3">
        <v>83.7</v>
      </c>
      <c r="H20" s="3">
        <v>5931</v>
      </c>
      <c r="I20" s="3" t="s">
        <v>26</v>
      </c>
      <c r="J20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15</v>
      </c>
      <c r="K20" s="3">
        <v>36.4</v>
      </c>
      <c r="L20" s="3" t="s">
        <v>47</v>
      </c>
      <c r="M20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-10</v>
      </c>
      <c r="N20" s="3">
        <v>5.5</v>
      </c>
      <c r="O20" s="3">
        <v>93.8</v>
      </c>
      <c r="P20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20" s="3">
        <v>0</v>
      </c>
      <c r="R20" s="3">
        <v>0</v>
      </c>
      <c r="S20" s="3">
        <v>14.69</v>
      </c>
      <c r="T20" s="3">
        <v>77</v>
      </c>
      <c r="U20" s="3">
        <v>50</v>
      </c>
      <c r="V20" s="3" t="s">
        <v>16</v>
      </c>
      <c r="W20" s="3">
        <v>0</v>
      </c>
    </row>
    <row r="21" spans="1:23" x14ac:dyDescent="0.2">
      <c r="A21" s="1">
        <v>20</v>
      </c>
      <c r="B21" s="3">
        <v>88.5</v>
      </c>
      <c r="C21" s="3">
        <v>0.1</v>
      </c>
      <c r="D21" s="3">
        <v>88.6</v>
      </c>
      <c r="E21" s="3" t="s">
        <v>48</v>
      </c>
      <c r="F21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2.2999999999999998</v>
      </c>
      <c r="G21" s="3">
        <v>77.599999999999994</v>
      </c>
      <c r="H21" s="3">
        <v>8965</v>
      </c>
      <c r="I21" s="3" t="s">
        <v>36</v>
      </c>
      <c r="J21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7.5</v>
      </c>
      <c r="K21" s="3">
        <v>27.9</v>
      </c>
      <c r="L21" s="3">
        <v>0</v>
      </c>
      <c r="M21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21" s="3">
        <v>4.5999999999999996</v>
      </c>
      <c r="O21" s="3">
        <v>60.1</v>
      </c>
      <c r="P21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Fade</v>
      </c>
      <c r="Q21" s="3">
        <v>0</v>
      </c>
      <c r="R21" s="3">
        <v>0</v>
      </c>
      <c r="S21" s="3">
        <v>14.69</v>
      </c>
      <c r="T21" s="3">
        <v>77</v>
      </c>
      <c r="U21" s="3">
        <v>50</v>
      </c>
      <c r="V21" s="3" t="s">
        <v>16</v>
      </c>
      <c r="W21" s="3">
        <v>0</v>
      </c>
    </row>
    <row r="22" spans="1:23" x14ac:dyDescent="0.2">
      <c r="A22" s="1">
        <v>21</v>
      </c>
      <c r="B22" s="3">
        <v>131.30000000000001</v>
      </c>
      <c r="C22" s="3">
        <v>1.3</v>
      </c>
      <c r="D22" s="3">
        <v>130</v>
      </c>
      <c r="E22" s="3" t="s">
        <v>49</v>
      </c>
      <c r="F22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15.8</v>
      </c>
      <c r="G22" s="3">
        <v>135.69999999999999</v>
      </c>
      <c r="H22" s="3">
        <v>9724</v>
      </c>
      <c r="I22" s="3" t="s">
        <v>24</v>
      </c>
      <c r="J22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-7.5</v>
      </c>
      <c r="K22" s="3">
        <v>39.299999999999997</v>
      </c>
      <c r="L22" s="3" t="s">
        <v>30</v>
      </c>
      <c r="M22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10</v>
      </c>
      <c r="N22" s="3">
        <v>8.5</v>
      </c>
      <c r="O22" s="3">
        <v>233.2</v>
      </c>
      <c r="P22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22" s="3">
        <v>0</v>
      </c>
      <c r="R22" s="3">
        <v>0</v>
      </c>
      <c r="S22" s="3">
        <v>14.69</v>
      </c>
      <c r="T22" s="3">
        <v>77</v>
      </c>
      <c r="U22" s="3">
        <v>50</v>
      </c>
      <c r="V22" s="3" t="s">
        <v>16</v>
      </c>
      <c r="W22" s="3">
        <v>0</v>
      </c>
    </row>
    <row r="23" spans="1:23" x14ac:dyDescent="0.2">
      <c r="A23" s="1">
        <v>22</v>
      </c>
      <c r="B23" s="3">
        <v>44</v>
      </c>
      <c r="C23" s="3">
        <v>11.1</v>
      </c>
      <c r="D23" s="3">
        <v>55.1</v>
      </c>
      <c r="E23" s="3" t="s">
        <v>50</v>
      </c>
      <c r="F23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1</v>
      </c>
      <c r="G23" s="3">
        <v>65.3</v>
      </c>
      <c r="H23" s="3">
        <v>10862</v>
      </c>
      <c r="I23" s="3" t="s">
        <v>26</v>
      </c>
      <c r="J23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15</v>
      </c>
      <c r="K23" s="3">
        <v>7.9</v>
      </c>
      <c r="L23" s="3">
        <v>0</v>
      </c>
      <c r="M23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23" s="3">
        <v>1.7</v>
      </c>
      <c r="O23" s="3">
        <v>6</v>
      </c>
      <c r="P23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Fade</v>
      </c>
      <c r="Q23" s="3">
        <v>0</v>
      </c>
      <c r="R23" s="3">
        <v>0</v>
      </c>
      <c r="S23" s="3">
        <v>14.69</v>
      </c>
      <c r="T23" s="3">
        <v>77</v>
      </c>
      <c r="U23" s="3">
        <v>50</v>
      </c>
      <c r="V23" s="3" t="s">
        <v>16</v>
      </c>
      <c r="W23" s="3">
        <v>0</v>
      </c>
    </row>
    <row r="24" spans="1:23" x14ac:dyDescent="0.2">
      <c r="A24" s="1">
        <v>23</v>
      </c>
      <c r="B24" s="3">
        <v>93.3</v>
      </c>
      <c r="C24" s="3">
        <v>0.8</v>
      </c>
      <c r="D24" s="3">
        <v>92.4</v>
      </c>
      <c r="E24" s="3" t="s">
        <v>51</v>
      </c>
      <c r="F24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-5.3</v>
      </c>
      <c r="G24" s="3">
        <v>83.7</v>
      </c>
      <c r="H24" s="3">
        <v>10862</v>
      </c>
      <c r="I24" s="3" t="s">
        <v>36</v>
      </c>
      <c r="J24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7.5</v>
      </c>
      <c r="K24" s="3">
        <v>30.7</v>
      </c>
      <c r="L24" s="3" t="s">
        <v>27</v>
      </c>
      <c r="M24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-5</v>
      </c>
      <c r="N24" s="3">
        <v>5.2</v>
      </c>
      <c r="O24" s="3">
        <v>79</v>
      </c>
      <c r="P24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24" s="3">
        <v>0</v>
      </c>
      <c r="R24" s="3">
        <v>0</v>
      </c>
      <c r="S24" s="3">
        <v>14.69</v>
      </c>
      <c r="T24" s="3">
        <v>77</v>
      </c>
      <c r="U24" s="3">
        <v>50</v>
      </c>
      <c r="V24" s="3" t="s">
        <v>16</v>
      </c>
      <c r="W24" s="3">
        <v>0</v>
      </c>
    </row>
    <row r="25" spans="1:23" x14ac:dyDescent="0.2">
      <c r="A25" s="1">
        <v>24</v>
      </c>
      <c r="B25" s="3">
        <v>87.2</v>
      </c>
      <c r="C25" s="3">
        <v>6.5</v>
      </c>
      <c r="D25" s="3">
        <v>93.6</v>
      </c>
      <c r="E25" s="3" t="s">
        <v>52</v>
      </c>
      <c r="F25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19</v>
      </c>
      <c r="G25" s="3">
        <v>83.7</v>
      </c>
      <c r="H25" s="3">
        <v>10482</v>
      </c>
      <c r="I25" s="3" t="s">
        <v>26</v>
      </c>
      <c r="J25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15</v>
      </c>
      <c r="K25" s="3">
        <v>10.7</v>
      </c>
      <c r="L25" s="3" t="s">
        <v>30</v>
      </c>
      <c r="M25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10</v>
      </c>
      <c r="N25" s="3">
        <v>3.3</v>
      </c>
      <c r="O25" s="3">
        <v>22.4</v>
      </c>
      <c r="P25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25" s="3">
        <v>0</v>
      </c>
      <c r="R25" s="3">
        <v>0</v>
      </c>
      <c r="S25" s="3">
        <v>14.69</v>
      </c>
      <c r="T25" s="3">
        <v>77</v>
      </c>
      <c r="U25" s="3">
        <v>50</v>
      </c>
      <c r="V25" s="3" t="s">
        <v>16</v>
      </c>
      <c r="W25" s="3">
        <v>0</v>
      </c>
    </row>
    <row r="26" spans="1:23" x14ac:dyDescent="0.2">
      <c r="A26" s="1">
        <v>25</v>
      </c>
      <c r="B26" s="3">
        <v>122.9</v>
      </c>
      <c r="C26" s="3">
        <v>4.2</v>
      </c>
      <c r="D26" s="3">
        <v>127</v>
      </c>
      <c r="E26" s="3" t="s">
        <v>53</v>
      </c>
      <c r="F26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-2.7</v>
      </c>
      <c r="G26" s="3">
        <v>89.8</v>
      </c>
      <c r="H26" s="3">
        <v>2896</v>
      </c>
      <c r="I26" s="3" t="s">
        <v>24</v>
      </c>
      <c r="J26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-7.5</v>
      </c>
      <c r="K26" s="3">
        <v>30.7</v>
      </c>
      <c r="L26" s="3">
        <v>0</v>
      </c>
      <c r="M26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26" s="3">
        <v>5.4</v>
      </c>
      <c r="O26" s="3">
        <v>86.4</v>
      </c>
      <c r="P26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Draw</v>
      </c>
      <c r="Q26" s="3">
        <v>0</v>
      </c>
      <c r="R26" s="3">
        <v>0</v>
      </c>
      <c r="S26" s="3">
        <v>14.69</v>
      </c>
      <c r="T26" s="3">
        <v>77</v>
      </c>
      <c r="U26" s="3">
        <v>50</v>
      </c>
      <c r="V26" s="3" t="s">
        <v>16</v>
      </c>
      <c r="W26" s="3">
        <v>0</v>
      </c>
    </row>
    <row r="27" spans="1:23" x14ac:dyDescent="0.2">
      <c r="A27" s="1">
        <v>26</v>
      </c>
      <c r="B27" s="3">
        <v>293.8</v>
      </c>
      <c r="C27" s="3">
        <v>6.2</v>
      </c>
      <c r="D27" s="3">
        <v>300</v>
      </c>
      <c r="E27" s="3" t="s">
        <v>54</v>
      </c>
      <c r="F27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-18.600000000000001</v>
      </c>
      <c r="G27" s="3">
        <v>175.5</v>
      </c>
      <c r="H27" s="3">
        <v>2517</v>
      </c>
      <c r="I27" s="3" t="s">
        <v>39</v>
      </c>
      <c r="J27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-15</v>
      </c>
      <c r="K27" s="3">
        <v>16.399999999999999</v>
      </c>
      <c r="L27" s="3">
        <v>0</v>
      </c>
      <c r="M27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27" s="3">
        <v>8.1</v>
      </c>
      <c r="O27" s="3">
        <v>153.1</v>
      </c>
      <c r="P27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Draw</v>
      </c>
      <c r="Q27" s="3">
        <v>0</v>
      </c>
      <c r="R27" s="3">
        <v>0</v>
      </c>
      <c r="S27" s="3">
        <v>14.69</v>
      </c>
      <c r="T27" s="3">
        <v>77</v>
      </c>
      <c r="U27" s="3">
        <v>50</v>
      </c>
      <c r="V27" s="3" t="s">
        <v>16</v>
      </c>
      <c r="W27" s="3">
        <v>0</v>
      </c>
    </row>
    <row r="28" spans="1:23" x14ac:dyDescent="0.2">
      <c r="A28" s="1">
        <v>27</v>
      </c>
      <c r="B28" s="3">
        <v>165.7</v>
      </c>
      <c r="C28" s="3">
        <v>4.3</v>
      </c>
      <c r="D28" s="3">
        <v>170.1</v>
      </c>
      <c r="E28" s="3" t="s">
        <v>55</v>
      </c>
      <c r="F28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28.8</v>
      </c>
      <c r="G28" s="3">
        <v>111.2</v>
      </c>
      <c r="H28" s="3">
        <v>2896</v>
      </c>
      <c r="I28" s="3">
        <v>0</v>
      </c>
      <c r="J28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0</v>
      </c>
      <c r="K28" s="3">
        <v>27.9</v>
      </c>
      <c r="L28" s="3" t="s">
        <v>30</v>
      </c>
      <c r="M28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10</v>
      </c>
      <c r="N28" s="3">
        <v>6.5</v>
      </c>
      <c r="O28" s="3">
        <v>119.9</v>
      </c>
      <c r="P28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</v>
      </c>
      <c r="Q28" s="3">
        <v>0</v>
      </c>
      <c r="R28" s="3">
        <v>0</v>
      </c>
      <c r="S28" s="3">
        <v>14.69</v>
      </c>
      <c r="T28" s="3">
        <v>77</v>
      </c>
      <c r="U28" s="3">
        <v>50</v>
      </c>
      <c r="V28" s="3" t="s">
        <v>16</v>
      </c>
      <c r="W28" s="3">
        <v>0</v>
      </c>
    </row>
    <row r="29" spans="1:23" x14ac:dyDescent="0.2">
      <c r="A29" s="1">
        <v>28</v>
      </c>
      <c r="B29" s="3">
        <v>296</v>
      </c>
      <c r="C29" s="3">
        <v>9.4</v>
      </c>
      <c r="D29" s="3">
        <v>305.39999999999998</v>
      </c>
      <c r="E29" s="3" t="s">
        <v>56</v>
      </c>
      <c r="F29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33.6</v>
      </c>
      <c r="G29" s="3">
        <v>172.4</v>
      </c>
      <c r="H29" s="3">
        <v>1379</v>
      </c>
      <c r="I29" s="3" t="s">
        <v>36</v>
      </c>
      <c r="J29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7.5</v>
      </c>
      <c r="K29" s="3">
        <v>16.399999999999999</v>
      </c>
      <c r="L29" s="3" t="s">
        <v>32</v>
      </c>
      <c r="M29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5</v>
      </c>
      <c r="N29" s="3">
        <v>7.6</v>
      </c>
      <c r="O29" s="3">
        <v>136.6</v>
      </c>
      <c r="P29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29" s="3">
        <v>0</v>
      </c>
      <c r="R29" s="3">
        <v>0</v>
      </c>
      <c r="S29" s="3">
        <v>14.69</v>
      </c>
      <c r="T29" s="3">
        <v>77</v>
      </c>
      <c r="U29" s="3">
        <v>50</v>
      </c>
      <c r="V29" s="3" t="s">
        <v>16</v>
      </c>
      <c r="W29" s="3">
        <v>0</v>
      </c>
    </row>
    <row r="30" spans="1:23" x14ac:dyDescent="0.2">
      <c r="A30" s="1">
        <v>29</v>
      </c>
      <c r="B30" s="3">
        <v>77.599999999999994</v>
      </c>
      <c r="C30" s="3">
        <v>1.9</v>
      </c>
      <c r="D30" s="3">
        <v>79.599999999999994</v>
      </c>
      <c r="E30" s="3" t="s">
        <v>57</v>
      </c>
      <c r="F30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3</v>
      </c>
      <c r="G30" s="3">
        <v>68.400000000000006</v>
      </c>
      <c r="H30" s="3">
        <v>4793</v>
      </c>
      <c r="I30" s="3" t="s">
        <v>26</v>
      </c>
      <c r="J30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15</v>
      </c>
      <c r="K30" s="3">
        <v>33.6</v>
      </c>
      <c r="L30" s="3">
        <v>0</v>
      </c>
      <c r="M30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30" s="3">
        <v>4.2</v>
      </c>
      <c r="O30" s="3">
        <v>56.1</v>
      </c>
      <c r="P30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Fade</v>
      </c>
      <c r="Q30" s="3">
        <v>0</v>
      </c>
      <c r="R30" s="3">
        <v>0</v>
      </c>
      <c r="S30" s="3">
        <v>14.69</v>
      </c>
      <c r="T30" s="3">
        <v>77</v>
      </c>
      <c r="U30" s="3">
        <v>50</v>
      </c>
      <c r="V30" s="3" t="s">
        <v>16</v>
      </c>
      <c r="W30" s="3">
        <v>0</v>
      </c>
    </row>
    <row r="31" spans="1:23" x14ac:dyDescent="0.2">
      <c r="A31" s="1">
        <v>30</v>
      </c>
      <c r="B31" s="3">
        <v>272.2</v>
      </c>
      <c r="C31" s="3">
        <v>0.8</v>
      </c>
      <c r="D31" s="3">
        <v>273</v>
      </c>
      <c r="E31" s="3" t="s">
        <v>58</v>
      </c>
      <c r="F31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-12.1</v>
      </c>
      <c r="G31" s="3">
        <v>187.8</v>
      </c>
      <c r="H31" s="3">
        <v>7068</v>
      </c>
      <c r="I31" s="3" t="s">
        <v>24</v>
      </c>
      <c r="J31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-7.5</v>
      </c>
      <c r="K31" s="3">
        <v>16.399999999999999</v>
      </c>
      <c r="L31" s="3">
        <v>0</v>
      </c>
      <c r="M31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31" s="3">
        <v>9.1999999999999993</v>
      </c>
      <c r="O31" s="3">
        <v>209.6</v>
      </c>
      <c r="P31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Draw</v>
      </c>
      <c r="Q31" s="3">
        <v>0</v>
      </c>
      <c r="R31" s="3">
        <v>0</v>
      </c>
      <c r="S31" s="3">
        <v>14.69</v>
      </c>
      <c r="T31" s="3">
        <v>77</v>
      </c>
      <c r="U31" s="3">
        <v>50</v>
      </c>
      <c r="V31" s="3" t="s">
        <v>16</v>
      </c>
      <c r="W31" s="3">
        <v>0</v>
      </c>
    </row>
    <row r="32" spans="1:23" x14ac:dyDescent="0.2">
      <c r="A32" s="1">
        <v>31</v>
      </c>
      <c r="B32" s="3">
        <v>189.1</v>
      </c>
      <c r="C32" s="3">
        <v>0.5</v>
      </c>
      <c r="D32" s="3">
        <v>188.6</v>
      </c>
      <c r="E32" s="3" t="s">
        <v>59</v>
      </c>
      <c r="F32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15.1</v>
      </c>
      <c r="G32" s="3">
        <v>148</v>
      </c>
      <c r="H32" s="3">
        <v>11620</v>
      </c>
      <c r="I32" s="3" t="s">
        <v>39</v>
      </c>
      <c r="J32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-15</v>
      </c>
      <c r="K32" s="3">
        <v>13.6</v>
      </c>
      <c r="L32" s="3" t="s">
        <v>30</v>
      </c>
      <c r="M32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10</v>
      </c>
      <c r="N32" s="3">
        <v>7.4</v>
      </c>
      <c r="O32" s="3">
        <v>133.19999999999999</v>
      </c>
      <c r="P32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32" s="3">
        <v>0</v>
      </c>
      <c r="R32" s="3">
        <v>0</v>
      </c>
      <c r="S32" s="3">
        <v>14.69</v>
      </c>
      <c r="T32" s="3">
        <v>77</v>
      </c>
      <c r="U32" s="3">
        <v>50</v>
      </c>
      <c r="V32" s="3" t="s">
        <v>16</v>
      </c>
      <c r="W32" s="3">
        <v>0</v>
      </c>
    </row>
    <row r="33" spans="1:23" x14ac:dyDescent="0.2">
      <c r="A33" s="1">
        <v>32</v>
      </c>
      <c r="B33" s="3">
        <v>81.3</v>
      </c>
      <c r="C33" s="3">
        <v>6.1</v>
      </c>
      <c r="D33" s="3">
        <v>87.4</v>
      </c>
      <c r="E33" s="3" t="s">
        <v>60</v>
      </c>
      <c r="F33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14.1</v>
      </c>
      <c r="G33" s="3">
        <v>80.599999999999994</v>
      </c>
      <c r="H33" s="3">
        <v>11241</v>
      </c>
      <c r="I33" s="3">
        <v>0</v>
      </c>
      <c r="J33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0</v>
      </c>
      <c r="K33" s="3">
        <v>10.7</v>
      </c>
      <c r="L33" s="3" t="s">
        <v>30</v>
      </c>
      <c r="M33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10</v>
      </c>
      <c r="N33" s="3">
        <v>3.2</v>
      </c>
      <c r="O33" s="3">
        <v>20.3</v>
      </c>
      <c r="P33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</v>
      </c>
      <c r="Q33" s="3">
        <v>0</v>
      </c>
      <c r="R33" s="3">
        <v>0</v>
      </c>
      <c r="S33" s="3">
        <v>14.69</v>
      </c>
      <c r="T33" s="3">
        <v>77</v>
      </c>
      <c r="U33" s="3">
        <v>50</v>
      </c>
      <c r="V33" s="3" t="s">
        <v>16</v>
      </c>
      <c r="W33" s="3">
        <v>0</v>
      </c>
    </row>
    <row r="34" spans="1:23" x14ac:dyDescent="0.2">
      <c r="A34" s="1">
        <v>33</v>
      </c>
      <c r="B34" s="3">
        <v>212.7</v>
      </c>
      <c r="C34" s="3">
        <v>0</v>
      </c>
      <c r="D34" s="3">
        <v>212.7</v>
      </c>
      <c r="E34" s="3" t="s">
        <v>61</v>
      </c>
      <c r="F34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-9.6999999999999993</v>
      </c>
      <c r="G34" s="3">
        <v>172.4</v>
      </c>
      <c r="H34" s="3">
        <v>4413</v>
      </c>
      <c r="I34" s="3" t="s">
        <v>24</v>
      </c>
      <c r="J34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-7.5</v>
      </c>
      <c r="K34" s="3">
        <v>39.299999999999997</v>
      </c>
      <c r="L34" s="3">
        <v>0</v>
      </c>
      <c r="M34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34" s="3">
        <v>10.5</v>
      </c>
      <c r="O34" s="3">
        <v>344.9</v>
      </c>
      <c r="P34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Draw</v>
      </c>
      <c r="Q34" s="3">
        <v>0</v>
      </c>
      <c r="R34" s="3">
        <v>0</v>
      </c>
      <c r="S34" s="3">
        <v>14.69</v>
      </c>
      <c r="T34" s="3">
        <v>77</v>
      </c>
      <c r="U34" s="3">
        <v>50</v>
      </c>
      <c r="V34" s="3" t="s">
        <v>16</v>
      </c>
      <c r="W34" s="3">
        <v>0</v>
      </c>
    </row>
    <row r="35" spans="1:23" x14ac:dyDescent="0.2">
      <c r="A35" s="1">
        <v>34</v>
      </c>
      <c r="B35" s="3">
        <v>38.6</v>
      </c>
      <c r="C35" s="3">
        <v>15.4</v>
      </c>
      <c r="D35" s="3">
        <v>54.1</v>
      </c>
      <c r="E35" s="3" t="s">
        <v>62</v>
      </c>
      <c r="F35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3.4</v>
      </c>
      <c r="G35" s="3">
        <v>59.2</v>
      </c>
      <c r="H35" s="3">
        <v>4413</v>
      </c>
      <c r="I35" s="3">
        <v>0</v>
      </c>
      <c r="J35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0</v>
      </c>
      <c r="K35" s="3">
        <v>10.7</v>
      </c>
      <c r="L35" s="3" t="s">
        <v>32</v>
      </c>
      <c r="M35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5</v>
      </c>
      <c r="N35" s="3">
        <v>1.6</v>
      </c>
      <c r="O35" s="3">
        <v>6.3</v>
      </c>
      <c r="P35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</v>
      </c>
      <c r="Q35" s="3">
        <v>0</v>
      </c>
      <c r="R35" s="3">
        <v>0</v>
      </c>
      <c r="S35" s="3">
        <v>14.69</v>
      </c>
      <c r="T35" s="3">
        <v>77</v>
      </c>
      <c r="U35" s="3">
        <v>50</v>
      </c>
      <c r="V35" s="3" t="s">
        <v>16</v>
      </c>
      <c r="W35" s="3">
        <v>0</v>
      </c>
    </row>
    <row r="36" spans="1:23" x14ac:dyDescent="0.2">
      <c r="A36" s="1">
        <v>35</v>
      </c>
      <c r="B36" s="3">
        <v>174.3</v>
      </c>
      <c r="C36" s="3">
        <v>0.8</v>
      </c>
      <c r="D36" s="3">
        <v>173.5</v>
      </c>
      <c r="E36" s="3" t="s">
        <v>63</v>
      </c>
      <c r="F36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-33.700000000000003</v>
      </c>
      <c r="G36" s="3">
        <v>169.4</v>
      </c>
      <c r="H36" s="3">
        <v>6689</v>
      </c>
      <c r="I36" s="3" t="s">
        <v>39</v>
      </c>
      <c r="J36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-15</v>
      </c>
      <c r="K36" s="3">
        <v>42.1</v>
      </c>
      <c r="L36" s="3" t="s">
        <v>27</v>
      </c>
      <c r="M36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-5</v>
      </c>
      <c r="N36" s="3">
        <v>10.3</v>
      </c>
      <c r="O36" s="3">
        <v>345.3</v>
      </c>
      <c r="P36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36" s="3">
        <v>0</v>
      </c>
      <c r="R36" s="3">
        <v>0</v>
      </c>
      <c r="S36" s="3">
        <v>14.69</v>
      </c>
      <c r="T36" s="3">
        <v>77</v>
      </c>
      <c r="U36" s="3">
        <v>50</v>
      </c>
      <c r="V36" s="3" t="s">
        <v>16</v>
      </c>
      <c r="W36" s="3">
        <v>0</v>
      </c>
    </row>
    <row r="37" spans="1:23" x14ac:dyDescent="0.2">
      <c r="A37" s="1">
        <v>36</v>
      </c>
      <c r="B37" s="3">
        <v>163.4</v>
      </c>
      <c r="C37" s="3">
        <v>0.5</v>
      </c>
      <c r="D37" s="3">
        <v>162.9</v>
      </c>
      <c r="E37" s="3" t="s">
        <v>64</v>
      </c>
      <c r="F37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14.4</v>
      </c>
      <c r="G37" s="3">
        <v>129.6</v>
      </c>
      <c r="H37" s="3">
        <v>10482</v>
      </c>
      <c r="I37" s="3" t="s">
        <v>26</v>
      </c>
      <c r="J37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15</v>
      </c>
      <c r="K37" s="3">
        <v>19.3</v>
      </c>
      <c r="L37" s="3">
        <v>0</v>
      </c>
      <c r="M37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37" s="3">
        <v>7</v>
      </c>
      <c r="O37" s="3">
        <v>128.9</v>
      </c>
      <c r="P37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Fade</v>
      </c>
      <c r="Q37" s="3">
        <v>0</v>
      </c>
      <c r="R37" s="3">
        <v>0</v>
      </c>
      <c r="S37" s="3">
        <v>14.69</v>
      </c>
      <c r="T37" s="3">
        <v>77</v>
      </c>
      <c r="U37" s="3">
        <v>50</v>
      </c>
      <c r="V37" s="3" t="s">
        <v>16</v>
      </c>
      <c r="W37" s="3">
        <v>0</v>
      </c>
    </row>
    <row r="38" spans="1:23" x14ac:dyDescent="0.2">
      <c r="A38" s="1">
        <v>37</v>
      </c>
      <c r="B38" s="3">
        <v>150.4</v>
      </c>
      <c r="C38" s="3">
        <v>2.5</v>
      </c>
      <c r="D38" s="3">
        <v>152.9</v>
      </c>
      <c r="E38" s="3" t="s">
        <v>65</v>
      </c>
      <c r="F38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7.6</v>
      </c>
      <c r="G38" s="3">
        <v>120.4</v>
      </c>
      <c r="H38" s="3">
        <v>11241</v>
      </c>
      <c r="I38" s="3" t="s">
        <v>24</v>
      </c>
      <c r="J38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-7.5</v>
      </c>
      <c r="K38" s="3">
        <v>7.9</v>
      </c>
      <c r="L38" s="3" t="s">
        <v>32</v>
      </c>
      <c r="M38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5</v>
      </c>
      <c r="N38" s="3">
        <v>5.3</v>
      </c>
      <c r="O38" s="3">
        <v>57.7</v>
      </c>
      <c r="P38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38" s="3">
        <v>0</v>
      </c>
      <c r="R38" s="3">
        <v>0</v>
      </c>
      <c r="S38" s="3">
        <v>14.69</v>
      </c>
      <c r="T38" s="3">
        <v>77</v>
      </c>
      <c r="U38" s="3">
        <v>50</v>
      </c>
      <c r="V38" s="3" t="s">
        <v>16</v>
      </c>
      <c r="W38" s="3">
        <v>0</v>
      </c>
    </row>
    <row r="39" spans="1:23" x14ac:dyDescent="0.2">
      <c r="A39" s="1">
        <v>38</v>
      </c>
      <c r="B39" s="3">
        <v>107.7</v>
      </c>
      <c r="C39" s="3">
        <v>1.8</v>
      </c>
      <c r="D39" s="3">
        <v>105.9</v>
      </c>
      <c r="E39" s="3">
        <v>0</v>
      </c>
      <c r="F39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0</v>
      </c>
      <c r="G39" s="3">
        <v>132.69999999999999</v>
      </c>
      <c r="H39" s="3">
        <v>10862</v>
      </c>
      <c r="I39" s="3">
        <v>0</v>
      </c>
      <c r="J39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0</v>
      </c>
      <c r="K39" s="3">
        <v>45</v>
      </c>
      <c r="L39" s="3">
        <v>0</v>
      </c>
      <c r="M39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39" s="3">
        <v>8.4</v>
      </c>
      <c r="O39" s="3">
        <v>241.3</v>
      </c>
      <c r="P39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Straight</v>
      </c>
      <c r="Q39" s="3">
        <v>0</v>
      </c>
      <c r="R39" s="3">
        <v>0</v>
      </c>
      <c r="S39" s="3">
        <v>14.69</v>
      </c>
      <c r="T39" s="3">
        <v>77</v>
      </c>
      <c r="U39" s="3">
        <v>50</v>
      </c>
      <c r="V39" s="3" t="s">
        <v>16</v>
      </c>
      <c r="W39" s="3">
        <v>0</v>
      </c>
    </row>
    <row r="40" spans="1:23" x14ac:dyDescent="0.2">
      <c r="A40" s="1">
        <v>39</v>
      </c>
      <c r="B40" s="3">
        <v>271.60000000000002</v>
      </c>
      <c r="C40" s="3">
        <v>0.5</v>
      </c>
      <c r="D40" s="3">
        <v>272.10000000000002</v>
      </c>
      <c r="E40" s="3" t="s">
        <v>66</v>
      </c>
      <c r="F40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-23.7</v>
      </c>
      <c r="G40" s="3">
        <v>193.9</v>
      </c>
      <c r="H40" s="3">
        <v>9724</v>
      </c>
      <c r="I40" s="3">
        <v>0</v>
      </c>
      <c r="J40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0</v>
      </c>
      <c r="K40" s="3">
        <v>7.9</v>
      </c>
      <c r="L40" s="3" t="s">
        <v>27</v>
      </c>
      <c r="M40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-5</v>
      </c>
      <c r="N40" s="3">
        <v>8.5</v>
      </c>
      <c r="O40" s="3">
        <v>152.1</v>
      </c>
      <c r="P40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</v>
      </c>
      <c r="Q40" s="3">
        <v>0</v>
      </c>
      <c r="R40" s="3">
        <v>0</v>
      </c>
      <c r="S40" s="3">
        <v>14.69</v>
      </c>
      <c r="T40" s="3">
        <v>77</v>
      </c>
      <c r="U40" s="3">
        <v>50</v>
      </c>
      <c r="V40" s="3" t="s">
        <v>16</v>
      </c>
      <c r="W40" s="3">
        <v>0</v>
      </c>
    </row>
    <row r="41" spans="1:23" x14ac:dyDescent="0.2">
      <c r="A41" s="1">
        <v>40</v>
      </c>
      <c r="B41" s="3">
        <v>177.1</v>
      </c>
      <c r="C41" s="3">
        <v>1.1000000000000001</v>
      </c>
      <c r="D41" s="3">
        <v>175.9</v>
      </c>
      <c r="E41" s="3" t="s">
        <v>46</v>
      </c>
      <c r="F41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-11.6</v>
      </c>
      <c r="G41" s="3">
        <v>160.19999999999999</v>
      </c>
      <c r="H41" s="3">
        <v>10482</v>
      </c>
      <c r="I41" s="3" t="s">
        <v>26</v>
      </c>
      <c r="J41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15</v>
      </c>
      <c r="K41" s="3">
        <v>30.7</v>
      </c>
      <c r="L41" s="3" t="s">
        <v>47</v>
      </c>
      <c r="M41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-10</v>
      </c>
      <c r="N41" s="3">
        <v>9.1999999999999993</v>
      </c>
      <c r="O41" s="3">
        <v>256.60000000000002</v>
      </c>
      <c r="P41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41" s="3">
        <v>0</v>
      </c>
      <c r="R41" s="3">
        <v>0</v>
      </c>
      <c r="S41" s="3">
        <v>14.69</v>
      </c>
      <c r="T41" s="3">
        <v>77</v>
      </c>
      <c r="U41" s="3">
        <v>50</v>
      </c>
      <c r="V41" s="3" t="s">
        <v>16</v>
      </c>
      <c r="W41" s="3">
        <v>0</v>
      </c>
    </row>
    <row r="42" spans="1:23" x14ac:dyDescent="0.2">
      <c r="A42" s="1">
        <v>41</v>
      </c>
      <c r="B42" s="3">
        <v>131.30000000000001</v>
      </c>
      <c r="C42" s="3">
        <v>7.8</v>
      </c>
      <c r="D42" s="3">
        <v>139.1</v>
      </c>
      <c r="E42" s="3" t="s">
        <v>67</v>
      </c>
      <c r="F42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-16.5</v>
      </c>
      <c r="G42" s="3">
        <v>92.9</v>
      </c>
      <c r="H42" s="3">
        <v>2137</v>
      </c>
      <c r="I42" s="3" t="s">
        <v>39</v>
      </c>
      <c r="J42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-15</v>
      </c>
      <c r="K42" s="3">
        <v>25</v>
      </c>
      <c r="L42" s="3" t="s">
        <v>27</v>
      </c>
      <c r="M42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-5</v>
      </c>
      <c r="N42" s="3">
        <v>4.9000000000000004</v>
      </c>
      <c r="O42" s="3">
        <v>68.400000000000006</v>
      </c>
      <c r="P42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42" s="3">
        <v>0</v>
      </c>
      <c r="R42" s="3">
        <v>0</v>
      </c>
      <c r="S42" s="3">
        <v>14.69</v>
      </c>
      <c r="T42" s="3">
        <v>77</v>
      </c>
      <c r="U42" s="3">
        <v>50</v>
      </c>
      <c r="V42" s="3" t="s">
        <v>16</v>
      </c>
      <c r="W42" s="3">
        <v>0</v>
      </c>
    </row>
    <row r="43" spans="1:23" x14ac:dyDescent="0.2">
      <c r="A43" s="1">
        <v>42</v>
      </c>
      <c r="B43" s="3">
        <v>103.6</v>
      </c>
      <c r="C43" s="3">
        <v>0.2</v>
      </c>
      <c r="D43" s="3">
        <v>103.8</v>
      </c>
      <c r="E43" s="3" t="s">
        <v>68</v>
      </c>
      <c r="F43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-9</v>
      </c>
      <c r="G43" s="3">
        <v>89.8</v>
      </c>
      <c r="H43" s="3">
        <v>12000</v>
      </c>
      <c r="I43" s="3">
        <v>0</v>
      </c>
      <c r="J43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0</v>
      </c>
      <c r="K43" s="3">
        <v>25</v>
      </c>
      <c r="L43" s="3" t="s">
        <v>27</v>
      </c>
      <c r="M43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-5</v>
      </c>
      <c r="N43" s="3">
        <v>5.2</v>
      </c>
      <c r="O43" s="3">
        <v>74.400000000000006</v>
      </c>
      <c r="P43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</v>
      </c>
      <c r="Q43" s="3">
        <v>0</v>
      </c>
      <c r="R43" s="3">
        <v>0</v>
      </c>
      <c r="S43" s="3">
        <v>14.69</v>
      </c>
      <c r="T43" s="3">
        <v>77</v>
      </c>
      <c r="U43" s="3">
        <v>50</v>
      </c>
      <c r="V43" s="3" t="s">
        <v>16</v>
      </c>
      <c r="W43" s="3">
        <v>0</v>
      </c>
    </row>
    <row r="44" spans="1:23" x14ac:dyDescent="0.2">
      <c r="A44" s="1">
        <v>43</v>
      </c>
      <c r="B44" s="3">
        <v>304.10000000000002</v>
      </c>
      <c r="C44" s="3">
        <v>1.6</v>
      </c>
      <c r="D44" s="3">
        <v>305.7</v>
      </c>
      <c r="E44" s="3" t="s">
        <v>69</v>
      </c>
      <c r="F44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-26.5</v>
      </c>
      <c r="G44" s="3">
        <v>200</v>
      </c>
      <c r="H44" s="3">
        <v>5551</v>
      </c>
      <c r="I44" s="3">
        <v>0</v>
      </c>
      <c r="J44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0</v>
      </c>
      <c r="K44" s="3">
        <v>16.399999999999999</v>
      </c>
      <c r="L44" s="3" t="s">
        <v>27</v>
      </c>
      <c r="M44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-5</v>
      </c>
      <c r="N44" s="3">
        <v>9.6</v>
      </c>
      <c r="O44" s="3">
        <v>220.4</v>
      </c>
      <c r="P44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</v>
      </c>
      <c r="Q44" s="3">
        <v>0</v>
      </c>
      <c r="R44" s="3">
        <v>0</v>
      </c>
      <c r="S44" s="3">
        <v>14.69</v>
      </c>
      <c r="T44" s="3">
        <v>77</v>
      </c>
      <c r="U44" s="3">
        <v>50</v>
      </c>
      <c r="V44" s="3" t="s">
        <v>16</v>
      </c>
      <c r="W44" s="3">
        <v>0</v>
      </c>
    </row>
    <row r="45" spans="1:23" x14ac:dyDescent="0.2">
      <c r="A45" s="1">
        <v>44</v>
      </c>
      <c r="B45" s="3">
        <v>57.9</v>
      </c>
      <c r="C45" s="3">
        <v>4.5999999999999996</v>
      </c>
      <c r="D45" s="3">
        <v>62.5</v>
      </c>
      <c r="E45" s="3">
        <v>0</v>
      </c>
      <c r="F45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0</v>
      </c>
      <c r="G45" s="3">
        <v>56.1</v>
      </c>
      <c r="H45" s="3">
        <v>1000</v>
      </c>
      <c r="I45" s="3">
        <v>0</v>
      </c>
      <c r="J45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0</v>
      </c>
      <c r="K45" s="3">
        <v>45</v>
      </c>
      <c r="L45" s="3">
        <v>0</v>
      </c>
      <c r="M45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45" s="3">
        <v>3.8</v>
      </c>
      <c r="O45" s="3">
        <v>53.1</v>
      </c>
      <c r="P45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Straight</v>
      </c>
      <c r="Q45" s="3">
        <v>0</v>
      </c>
      <c r="R45" s="3">
        <v>0</v>
      </c>
      <c r="S45" s="3">
        <v>14.69</v>
      </c>
      <c r="T45" s="3">
        <v>77</v>
      </c>
      <c r="U45" s="3">
        <v>50</v>
      </c>
      <c r="V45" s="3" t="s">
        <v>16</v>
      </c>
      <c r="W45" s="3">
        <v>0</v>
      </c>
    </row>
    <row r="46" spans="1:23" x14ac:dyDescent="0.2">
      <c r="A46" s="1">
        <v>45</v>
      </c>
      <c r="B46" s="3">
        <v>45.8</v>
      </c>
      <c r="C46" s="3">
        <v>10.5</v>
      </c>
      <c r="D46" s="3">
        <v>56.4</v>
      </c>
      <c r="E46" s="3" t="s">
        <v>70</v>
      </c>
      <c r="F46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8.3000000000000007</v>
      </c>
      <c r="G46" s="3">
        <v>53.1</v>
      </c>
      <c r="H46" s="3">
        <v>2137</v>
      </c>
      <c r="I46" s="3" t="s">
        <v>36</v>
      </c>
      <c r="J46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7.5</v>
      </c>
      <c r="K46" s="3">
        <v>22.1</v>
      </c>
      <c r="L46" s="3" t="s">
        <v>30</v>
      </c>
      <c r="M46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10</v>
      </c>
      <c r="N46" s="3">
        <v>2.2000000000000002</v>
      </c>
      <c r="O46" s="3">
        <v>16</v>
      </c>
      <c r="P46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46" s="3">
        <v>0</v>
      </c>
      <c r="R46" s="3">
        <v>0</v>
      </c>
      <c r="S46" s="3">
        <v>14.69</v>
      </c>
      <c r="T46" s="3">
        <v>77</v>
      </c>
      <c r="U46" s="3">
        <v>50</v>
      </c>
      <c r="V46" s="3" t="s">
        <v>16</v>
      </c>
      <c r="W46" s="3">
        <v>0</v>
      </c>
    </row>
    <row r="47" spans="1:23" x14ac:dyDescent="0.2">
      <c r="A47" s="1">
        <v>46</v>
      </c>
      <c r="B47" s="3">
        <v>126.5</v>
      </c>
      <c r="C47" s="3">
        <v>1.4</v>
      </c>
      <c r="D47" s="3">
        <v>125.1</v>
      </c>
      <c r="E47" s="3" t="s">
        <v>71</v>
      </c>
      <c r="F47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6.6</v>
      </c>
      <c r="G47" s="3">
        <v>129.6</v>
      </c>
      <c r="H47" s="3">
        <v>9724</v>
      </c>
      <c r="I47" s="3" t="s">
        <v>36</v>
      </c>
      <c r="J47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7.5</v>
      </c>
      <c r="K47" s="3">
        <v>39.299999999999997</v>
      </c>
      <c r="L47" s="3">
        <v>0</v>
      </c>
      <c r="M47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47" s="3">
        <v>8.1999999999999993</v>
      </c>
      <c r="O47" s="3">
        <v>216.9</v>
      </c>
      <c r="P47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Fade</v>
      </c>
      <c r="Q47" s="3">
        <v>0</v>
      </c>
      <c r="R47" s="3">
        <v>0</v>
      </c>
      <c r="S47" s="3">
        <v>14.69</v>
      </c>
      <c r="T47" s="3">
        <v>77</v>
      </c>
      <c r="U47" s="3">
        <v>50</v>
      </c>
      <c r="V47" s="3" t="s">
        <v>16</v>
      </c>
      <c r="W47" s="3">
        <v>0</v>
      </c>
    </row>
    <row r="48" spans="1:23" x14ac:dyDescent="0.2">
      <c r="A48" s="1">
        <v>47</v>
      </c>
      <c r="B48" s="3">
        <v>114.1</v>
      </c>
      <c r="C48" s="3">
        <v>0.6</v>
      </c>
      <c r="D48" s="3">
        <v>113.6</v>
      </c>
      <c r="E48" s="3" t="s">
        <v>72</v>
      </c>
      <c r="F48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-17.600000000000001</v>
      </c>
      <c r="G48" s="3">
        <v>95.9</v>
      </c>
      <c r="H48" s="3">
        <v>11620</v>
      </c>
      <c r="I48" s="3" t="s">
        <v>39</v>
      </c>
      <c r="J48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-15</v>
      </c>
      <c r="K48" s="3">
        <v>22.1</v>
      </c>
      <c r="L48" s="3" t="s">
        <v>27</v>
      </c>
      <c r="M48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-5</v>
      </c>
      <c r="N48" s="3">
        <v>5.3</v>
      </c>
      <c r="O48" s="3">
        <v>75.5</v>
      </c>
      <c r="P48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48" s="3">
        <v>0</v>
      </c>
      <c r="R48" s="3">
        <v>0</v>
      </c>
      <c r="S48" s="3">
        <v>14.69</v>
      </c>
      <c r="T48" s="3">
        <v>77</v>
      </c>
      <c r="U48" s="3">
        <v>50</v>
      </c>
      <c r="V48" s="3" t="s">
        <v>16</v>
      </c>
      <c r="W48" s="3">
        <v>0</v>
      </c>
    </row>
    <row r="49" spans="1:23" x14ac:dyDescent="0.2">
      <c r="A49" s="1">
        <v>48</v>
      </c>
      <c r="B49" s="3">
        <v>213.6</v>
      </c>
      <c r="C49" s="3">
        <v>1</v>
      </c>
      <c r="D49" s="3">
        <v>212.6</v>
      </c>
      <c r="E49" s="3" t="s">
        <v>73</v>
      </c>
      <c r="F49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-30.3</v>
      </c>
      <c r="G49" s="3">
        <v>190.8</v>
      </c>
      <c r="H49" s="3">
        <v>10482</v>
      </c>
      <c r="I49" s="3" t="s">
        <v>24</v>
      </c>
      <c r="J49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-7.5</v>
      </c>
      <c r="K49" s="3">
        <v>30.7</v>
      </c>
      <c r="L49" s="3" t="s">
        <v>27</v>
      </c>
      <c r="M49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-5</v>
      </c>
      <c r="N49" s="3">
        <v>10.5</v>
      </c>
      <c r="O49" s="3">
        <v>330.9</v>
      </c>
      <c r="P49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49" s="3">
        <v>0</v>
      </c>
      <c r="R49" s="3">
        <v>0</v>
      </c>
      <c r="S49" s="3">
        <v>14.69</v>
      </c>
      <c r="T49" s="3">
        <v>77</v>
      </c>
      <c r="U49" s="3">
        <v>50</v>
      </c>
      <c r="V49" s="3" t="s">
        <v>16</v>
      </c>
      <c r="W49" s="3">
        <v>0</v>
      </c>
    </row>
    <row r="50" spans="1:23" x14ac:dyDescent="0.2">
      <c r="A50" s="1">
        <v>49</v>
      </c>
      <c r="B50" s="3">
        <v>139.30000000000001</v>
      </c>
      <c r="C50" s="3">
        <v>1.3</v>
      </c>
      <c r="D50" s="3">
        <v>138</v>
      </c>
      <c r="E50" s="3" t="s">
        <v>74</v>
      </c>
      <c r="F50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-30.5</v>
      </c>
      <c r="G50" s="3">
        <v>123.5</v>
      </c>
      <c r="H50" s="3">
        <v>12000</v>
      </c>
      <c r="I50" s="3" t="s">
        <v>24</v>
      </c>
      <c r="J50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-7.5</v>
      </c>
      <c r="K50" s="3">
        <v>27.9</v>
      </c>
      <c r="L50" s="3" t="s">
        <v>47</v>
      </c>
      <c r="M50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-10</v>
      </c>
      <c r="N50" s="3">
        <v>7.3</v>
      </c>
      <c r="O50" s="3">
        <v>156.1</v>
      </c>
      <c r="P50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50" s="3">
        <v>0</v>
      </c>
      <c r="R50" s="3">
        <v>0</v>
      </c>
      <c r="S50" s="3">
        <v>14.69</v>
      </c>
      <c r="T50" s="3">
        <v>77</v>
      </c>
      <c r="U50" s="3">
        <v>50</v>
      </c>
      <c r="V50" s="3" t="s">
        <v>16</v>
      </c>
      <c r="W50" s="3">
        <v>0</v>
      </c>
    </row>
    <row r="51" spans="1:23" x14ac:dyDescent="0.2">
      <c r="A51" s="1">
        <v>50</v>
      </c>
      <c r="B51" s="3">
        <v>201.6</v>
      </c>
      <c r="C51" s="3">
        <v>0.3</v>
      </c>
      <c r="D51" s="3">
        <v>201.3</v>
      </c>
      <c r="E51" s="3" t="s">
        <v>75</v>
      </c>
      <c r="F51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44.4</v>
      </c>
      <c r="G51" s="3">
        <v>181.6</v>
      </c>
      <c r="H51" s="3">
        <v>4034</v>
      </c>
      <c r="I51" s="3" t="s">
        <v>36</v>
      </c>
      <c r="J51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7.5</v>
      </c>
      <c r="K51" s="3">
        <v>45</v>
      </c>
      <c r="L51" s="3" t="s">
        <v>30</v>
      </c>
      <c r="M51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10</v>
      </c>
      <c r="N51" s="3">
        <v>11.1</v>
      </c>
      <c r="O51" s="3">
        <v>405</v>
      </c>
      <c r="P51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51" s="3">
        <v>0</v>
      </c>
      <c r="R51" s="3">
        <v>0</v>
      </c>
      <c r="S51" s="3">
        <v>14.69</v>
      </c>
      <c r="T51" s="3">
        <v>77</v>
      </c>
      <c r="U51" s="3">
        <v>50</v>
      </c>
      <c r="V51" s="3" t="s">
        <v>16</v>
      </c>
      <c r="W51" s="3">
        <v>0</v>
      </c>
    </row>
    <row r="52" spans="1:23" x14ac:dyDescent="0.2">
      <c r="A52" s="1">
        <v>51</v>
      </c>
      <c r="B52" s="3">
        <v>174.6</v>
      </c>
      <c r="C52" s="3">
        <v>0.3</v>
      </c>
      <c r="D52" s="3">
        <v>174.9</v>
      </c>
      <c r="E52" s="3" t="s">
        <v>76</v>
      </c>
      <c r="F52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15.3</v>
      </c>
      <c r="G52" s="3">
        <v>135.69999999999999</v>
      </c>
      <c r="H52" s="3">
        <v>6310</v>
      </c>
      <c r="I52" s="3" t="s">
        <v>39</v>
      </c>
      <c r="J52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-15</v>
      </c>
      <c r="K52" s="3">
        <v>30.7</v>
      </c>
      <c r="L52" s="3" t="s">
        <v>30</v>
      </c>
      <c r="M52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10</v>
      </c>
      <c r="N52" s="3">
        <v>8.1999999999999993</v>
      </c>
      <c r="O52" s="3">
        <v>198.1</v>
      </c>
      <c r="P52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52" s="3">
        <v>0</v>
      </c>
      <c r="R52" s="3">
        <v>0</v>
      </c>
      <c r="S52" s="3">
        <v>14.69</v>
      </c>
      <c r="T52" s="3">
        <v>77</v>
      </c>
      <c r="U52" s="3">
        <v>50</v>
      </c>
      <c r="V52" s="3" t="s">
        <v>16</v>
      </c>
      <c r="W52" s="3">
        <v>0</v>
      </c>
    </row>
    <row r="53" spans="1:23" x14ac:dyDescent="0.2">
      <c r="A53" s="1">
        <v>52</v>
      </c>
      <c r="B53" s="3">
        <v>106.7</v>
      </c>
      <c r="C53" s="3">
        <v>1.5</v>
      </c>
      <c r="D53" s="3">
        <v>105.2</v>
      </c>
      <c r="E53" s="3" t="s">
        <v>77</v>
      </c>
      <c r="F53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19.600000000000001</v>
      </c>
      <c r="G53" s="3">
        <v>114.3</v>
      </c>
      <c r="H53" s="3">
        <v>10482</v>
      </c>
      <c r="I53" s="3" t="s">
        <v>26</v>
      </c>
      <c r="J53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15</v>
      </c>
      <c r="K53" s="3">
        <v>42.1</v>
      </c>
      <c r="L53" s="3" t="s">
        <v>32</v>
      </c>
      <c r="M53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5</v>
      </c>
      <c r="N53" s="3">
        <v>7.4</v>
      </c>
      <c r="O53" s="3">
        <v>183.8</v>
      </c>
      <c r="P53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53" s="3">
        <v>0</v>
      </c>
      <c r="R53" s="3">
        <v>0</v>
      </c>
      <c r="S53" s="3">
        <v>14.69</v>
      </c>
      <c r="T53" s="3">
        <v>77</v>
      </c>
      <c r="U53" s="3">
        <v>50</v>
      </c>
      <c r="V53" s="3" t="s">
        <v>16</v>
      </c>
      <c r="W53" s="3">
        <v>0</v>
      </c>
    </row>
    <row r="54" spans="1:23" x14ac:dyDescent="0.2">
      <c r="A54" s="1">
        <v>53</v>
      </c>
      <c r="B54" s="3">
        <v>86.4</v>
      </c>
      <c r="C54" s="3">
        <v>0.8</v>
      </c>
      <c r="D54" s="3">
        <v>87.2</v>
      </c>
      <c r="E54" s="3">
        <v>0</v>
      </c>
      <c r="F54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0</v>
      </c>
      <c r="G54" s="3">
        <v>77.599999999999994</v>
      </c>
      <c r="H54" s="3">
        <v>11241</v>
      </c>
      <c r="I54" s="3">
        <v>0</v>
      </c>
      <c r="J54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0</v>
      </c>
      <c r="K54" s="3">
        <v>25</v>
      </c>
      <c r="L54" s="3">
        <v>0</v>
      </c>
      <c r="M54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54" s="3">
        <v>4.4000000000000004</v>
      </c>
      <c r="O54" s="3">
        <v>53.3</v>
      </c>
      <c r="P54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Straight</v>
      </c>
      <c r="Q54" s="3">
        <v>0</v>
      </c>
      <c r="R54" s="3">
        <v>0</v>
      </c>
      <c r="S54" s="3">
        <v>14.69</v>
      </c>
      <c r="T54" s="3">
        <v>77</v>
      </c>
      <c r="U54" s="3">
        <v>50</v>
      </c>
      <c r="V54" s="3" t="s">
        <v>16</v>
      </c>
      <c r="W54" s="3">
        <v>0</v>
      </c>
    </row>
    <row r="55" spans="1:23" x14ac:dyDescent="0.2">
      <c r="A55" s="1">
        <v>54</v>
      </c>
      <c r="B55" s="3">
        <v>283.89999999999998</v>
      </c>
      <c r="C55" s="3">
        <v>7</v>
      </c>
      <c r="D55" s="3">
        <v>290.89999999999998</v>
      </c>
      <c r="E55" s="3" t="s">
        <v>78</v>
      </c>
      <c r="F55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-49.3</v>
      </c>
      <c r="G55" s="3">
        <v>175.5</v>
      </c>
      <c r="H55" s="3">
        <v>3275</v>
      </c>
      <c r="I55" s="3">
        <v>0</v>
      </c>
      <c r="J55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0</v>
      </c>
      <c r="K55" s="3">
        <v>10.7</v>
      </c>
      <c r="L55" s="3" t="s">
        <v>47</v>
      </c>
      <c r="M55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-10</v>
      </c>
      <c r="N55" s="3">
        <v>7.4</v>
      </c>
      <c r="O55" s="3">
        <v>108.8</v>
      </c>
      <c r="P55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</v>
      </c>
      <c r="Q55" s="3">
        <v>0</v>
      </c>
      <c r="R55" s="3">
        <v>0</v>
      </c>
      <c r="S55" s="3">
        <v>14.69</v>
      </c>
      <c r="T55" s="3">
        <v>77</v>
      </c>
      <c r="U55" s="3">
        <v>50</v>
      </c>
      <c r="V55" s="3" t="s">
        <v>16</v>
      </c>
      <c r="W55" s="3">
        <v>0</v>
      </c>
    </row>
    <row r="56" spans="1:23" x14ac:dyDescent="0.2">
      <c r="A56" s="1">
        <v>55</v>
      </c>
      <c r="B56" s="3">
        <v>51</v>
      </c>
      <c r="C56" s="3">
        <v>2</v>
      </c>
      <c r="D56" s="3">
        <v>53</v>
      </c>
      <c r="E56" s="3" t="s">
        <v>79</v>
      </c>
      <c r="F56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-1.4</v>
      </c>
      <c r="G56" s="3">
        <v>53.1</v>
      </c>
      <c r="H56" s="3">
        <v>3655</v>
      </c>
      <c r="I56" s="3" t="s">
        <v>39</v>
      </c>
      <c r="J56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-15</v>
      </c>
      <c r="K56" s="3">
        <v>42.1</v>
      </c>
      <c r="L56" s="3">
        <v>0</v>
      </c>
      <c r="M56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56" s="3">
        <v>3.6</v>
      </c>
      <c r="O56" s="3">
        <v>44.3</v>
      </c>
      <c r="P56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Draw</v>
      </c>
      <c r="Q56" s="3">
        <v>0</v>
      </c>
      <c r="R56" s="3">
        <v>0</v>
      </c>
      <c r="S56" s="3">
        <v>14.69</v>
      </c>
      <c r="T56" s="3">
        <v>77</v>
      </c>
      <c r="U56" s="3">
        <v>50</v>
      </c>
      <c r="V56" s="3" t="s">
        <v>16</v>
      </c>
      <c r="W56" s="3">
        <v>0</v>
      </c>
    </row>
    <row r="57" spans="1:23" x14ac:dyDescent="0.2">
      <c r="A57" s="1">
        <v>56</v>
      </c>
      <c r="B57" s="3">
        <v>139.19999999999999</v>
      </c>
      <c r="C57" s="3">
        <v>1.2</v>
      </c>
      <c r="D57" s="3">
        <v>138</v>
      </c>
      <c r="E57" s="3" t="s">
        <v>58</v>
      </c>
      <c r="F57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-12.1</v>
      </c>
      <c r="G57" s="3">
        <v>157.1</v>
      </c>
      <c r="H57" s="3">
        <v>7827</v>
      </c>
      <c r="I57" s="3">
        <v>0</v>
      </c>
      <c r="J57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0</v>
      </c>
      <c r="K57" s="3">
        <v>45</v>
      </c>
      <c r="L57" s="3" t="s">
        <v>27</v>
      </c>
      <c r="M57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-5</v>
      </c>
      <c r="N57" s="3">
        <v>9.8000000000000007</v>
      </c>
      <c r="O57" s="3">
        <v>319.3</v>
      </c>
      <c r="P57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</v>
      </c>
      <c r="Q57" s="3">
        <v>0</v>
      </c>
      <c r="R57" s="3">
        <v>0</v>
      </c>
      <c r="S57" s="3">
        <v>14.69</v>
      </c>
      <c r="T57" s="3">
        <v>77</v>
      </c>
      <c r="U57" s="3">
        <v>50</v>
      </c>
      <c r="V57" s="3" t="s">
        <v>16</v>
      </c>
      <c r="W57" s="3">
        <v>0</v>
      </c>
    </row>
    <row r="58" spans="1:23" x14ac:dyDescent="0.2">
      <c r="A58" s="1">
        <v>57</v>
      </c>
      <c r="B58" s="3">
        <v>157.6</v>
      </c>
      <c r="C58" s="3">
        <v>0.2</v>
      </c>
      <c r="D58" s="3">
        <v>157.4</v>
      </c>
      <c r="E58" s="3" t="s">
        <v>80</v>
      </c>
      <c r="F58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-6.6</v>
      </c>
      <c r="G58" s="3">
        <v>123.5</v>
      </c>
      <c r="H58" s="3">
        <v>9724</v>
      </c>
      <c r="I58" s="3" t="s">
        <v>24</v>
      </c>
      <c r="J58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-7.5</v>
      </c>
      <c r="K58" s="3">
        <v>19.3</v>
      </c>
      <c r="L58" s="3">
        <v>0</v>
      </c>
      <c r="M58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58" s="3">
        <v>6.7</v>
      </c>
      <c r="O58" s="3">
        <v>117.3</v>
      </c>
      <c r="P58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Draw</v>
      </c>
      <c r="Q58" s="3">
        <v>0</v>
      </c>
      <c r="R58" s="3">
        <v>0</v>
      </c>
      <c r="S58" s="3">
        <v>14.69</v>
      </c>
      <c r="T58" s="3">
        <v>77</v>
      </c>
      <c r="U58" s="3">
        <v>50</v>
      </c>
      <c r="V58" s="3" t="s">
        <v>16</v>
      </c>
      <c r="W58" s="3">
        <v>0</v>
      </c>
    </row>
    <row r="59" spans="1:23" x14ac:dyDescent="0.2">
      <c r="A59" s="1">
        <v>58</v>
      </c>
      <c r="B59" s="3">
        <v>59.9</v>
      </c>
      <c r="C59" s="3">
        <v>0.8</v>
      </c>
      <c r="D59" s="3">
        <v>60.7</v>
      </c>
      <c r="E59" s="3" t="s">
        <v>81</v>
      </c>
      <c r="F59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-9.4</v>
      </c>
      <c r="G59" s="3">
        <v>59.2</v>
      </c>
      <c r="H59" s="3">
        <v>6310</v>
      </c>
      <c r="I59" s="3" t="s">
        <v>36</v>
      </c>
      <c r="J59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7.5</v>
      </c>
      <c r="K59" s="3">
        <v>36.4</v>
      </c>
      <c r="L59" s="3" t="s">
        <v>47</v>
      </c>
      <c r="M59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-10</v>
      </c>
      <c r="N59" s="3">
        <v>3.8</v>
      </c>
      <c r="O59" s="3">
        <v>46.3</v>
      </c>
      <c r="P59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59" s="3">
        <v>0</v>
      </c>
      <c r="R59" s="3">
        <v>0</v>
      </c>
      <c r="S59" s="3">
        <v>14.69</v>
      </c>
      <c r="T59" s="3">
        <v>77</v>
      </c>
      <c r="U59" s="3">
        <v>50</v>
      </c>
      <c r="V59" s="3" t="s">
        <v>16</v>
      </c>
      <c r="W59" s="3">
        <v>0</v>
      </c>
    </row>
    <row r="60" spans="1:23" x14ac:dyDescent="0.2">
      <c r="A60" s="1">
        <v>59</v>
      </c>
      <c r="B60" s="3">
        <v>104</v>
      </c>
      <c r="C60" s="3">
        <v>0.6</v>
      </c>
      <c r="D60" s="3">
        <v>103.4</v>
      </c>
      <c r="E60" s="3" t="s">
        <v>82</v>
      </c>
      <c r="F60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7.8</v>
      </c>
      <c r="G60" s="3">
        <v>99</v>
      </c>
      <c r="H60" s="3">
        <v>7068</v>
      </c>
      <c r="I60" s="3" t="s">
        <v>26</v>
      </c>
      <c r="J60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15</v>
      </c>
      <c r="K60" s="3">
        <v>42.1</v>
      </c>
      <c r="L60" s="3">
        <v>0</v>
      </c>
      <c r="M60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60" s="3">
        <v>6.7</v>
      </c>
      <c r="O60" s="3">
        <v>147.19999999999999</v>
      </c>
      <c r="P60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Fade</v>
      </c>
      <c r="Q60" s="3">
        <v>0</v>
      </c>
      <c r="R60" s="3">
        <v>0</v>
      </c>
      <c r="S60" s="3">
        <v>14.69</v>
      </c>
      <c r="T60" s="3">
        <v>77</v>
      </c>
      <c r="U60" s="3">
        <v>50</v>
      </c>
      <c r="V60" s="3" t="s">
        <v>16</v>
      </c>
      <c r="W60" s="3">
        <v>0</v>
      </c>
    </row>
    <row r="61" spans="1:23" x14ac:dyDescent="0.2">
      <c r="A61" s="1">
        <v>60</v>
      </c>
      <c r="B61" s="3">
        <v>232.7</v>
      </c>
      <c r="C61" s="3">
        <v>11</v>
      </c>
      <c r="D61" s="3">
        <v>243.6</v>
      </c>
      <c r="E61" s="3" t="s">
        <v>83</v>
      </c>
      <c r="F61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-14.4</v>
      </c>
      <c r="G61" s="3">
        <v>144.9</v>
      </c>
      <c r="H61" s="3">
        <v>2137</v>
      </c>
      <c r="I61" s="3" t="s">
        <v>36</v>
      </c>
      <c r="J61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7.5</v>
      </c>
      <c r="K61" s="3">
        <v>13.6</v>
      </c>
      <c r="L61" s="3" t="s">
        <v>27</v>
      </c>
      <c r="M61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-5</v>
      </c>
      <c r="N61" s="3">
        <v>6.2</v>
      </c>
      <c r="O61" s="3">
        <v>84.1</v>
      </c>
      <c r="P61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61" s="3">
        <v>0</v>
      </c>
      <c r="R61" s="3">
        <v>0</v>
      </c>
      <c r="S61" s="3">
        <v>14.69</v>
      </c>
      <c r="T61" s="3">
        <v>77</v>
      </c>
      <c r="U61" s="3">
        <v>50</v>
      </c>
      <c r="V61" s="3" t="s">
        <v>16</v>
      </c>
      <c r="W61" s="3">
        <v>0</v>
      </c>
    </row>
    <row r="62" spans="1:23" x14ac:dyDescent="0.2">
      <c r="A62" s="1">
        <v>61</v>
      </c>
      <c r="B62" s="3">
        <v>187.3</v>
      </c>
      <c r="C62" s="3">
        <v>2.5</v>
      </c>
      <c r="D62" s="3">
        <v>189.8</v>
      </c>
      <c r="E62" s="3" t="s">
        <v>84</v>
      </c>
      <c r="F62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9.9</v>
      </c>
      <c r="G62" s="3">
        <v>126.5</v>
      </c>
      <c r="H62" s="3">
        <v>1000</v>
      </c>
      <c r="I62" s="3" t="s">
        <v>26</v>
      </c>
      <c r="J62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15</v>
      </c>
      <c r="K62" s="3">
        <v>42.1</v>
      </c>
      <c r="L62" s="3">
        <v>0</v>
      </c>
      <c r="M62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62" s="3">
        <v>8.3000000000000007</v>
      </c>
      <c r="O62" s="3">
        <v>225</v>
      </c>
      <c r="P62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Fade</v>
      </c>
      <c r="Q62" s="3">
        <v>0</v>
      </c>
      <c r="R62" s="3">
        <v>0</v>
      </c>
      <c r="S62" s="3">
        <v>14.69</v>
      </c>
      <c r="T62" s="3">
        <v>77</v>
      </c>
      <c r="U62" s="3">
        <v>50</v>
      </c>
      <c r="V62" s="3" t="s">
        <v>16</v>
      </c>
      <c r="W62" s="3">
        <v>0</v>
      </c>
    </row>
    <row r="63" spans="1:23" x14ac:dyDescent="0.2">
      <c r="A63" s="1">
        <v>62</v>
      </c>
      <c r="B63" s="3">
        <v>186.4</v>
      </c>
      <c r="C63" s="3">
        <v>0.2</v>
      </c>
      <c r="D63" s="3">
        <v>186.6</v>
      </c>
      <c r="E63" s="3" t="s">
        <v>85</v>
      </c>
      <c r="F63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-15.9</v>
      </c>
      <c r="G63" s="3">
        <v>141.80000000000001</v>
      </c>
      <c r="H63" s="3">
        <v>10103</v>
      </c>
      <c r="I63" s="3" t="s">
        <v>26</v>
      </c>
      <c r="J63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15</v>
      </c>
      <c r="K63" s="3">
        <v>13.6</v>
      </c>
      <c r="L63" s="3" t="s">
        <v>47</v>
      </c>
      <c r="M63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-10</v>
      </c>
      <c r="N63" s="3">
        <v>7.1</v>
      </c>
      <c r="O63" s="3">
        <v>120.2</v>
      </c>
      <c r="P63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63" s="3">
        <v>0</v>
      </c>
      <c r="R63" s="3">
        <v>0</v>
      </c>
      <c r="S63" s="3">
        <v>14.69</v>
      </c>
      <c r="T63" s="3">
        <v>77</v>
      </c>
      <c r="U63" s="3">
        <v>50</v>
      </c>
      <c r="V63" s="3" t="s">
        <v>16</v>
      </c>
      <c r="W63" s="3">
        <v>0</v>
      </c>
    </row>
    <row r="64" spans="1:23" x14ac:dyDescent="0.2">
      <c r="A64" s="1">
        <v>63</v>
      </c>
      <c r="B64" s="3">
        <v>35.700000000000003</v>
      </c>
      <c r="C64" s="3">
        <v>10.6</v>
      </c>
      <c r="D64" s="3">
        <v>46.3</v>
      </c>
      <c r="E64" s="3" t="s">
        <v>86</v>
      </c>
      <c r="F64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0.3</v>
      </c>
      <c r="G64" s="3">
        <v>53.1</v>
      </c>
      <c r="H64" s="3">
        <v>5931</v>
      </c>
      <c r="I64" s="3" t="s">
        <v>36</v>
      </c>
      <c r="J64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7.5</v>
      </c>
      <c r="K64" s="3">
        <v>13.6</v>
      </c>
      <c r="L64" s="3">
        <v>0</v>
      </c>
      <c r="M64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64" s="3">
        <v>1.7</v>
      </c>
      <c r="O64" s="3">
        <v>7.6</v>
      </c>
      <c r="P64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Fade</v>
      </c>
      <c r="Q64" s="3">
        <v>0</v>
      </c>
      <c r="R64" s="3">
        <v>0</v>
      </c>
      <c r="S64" s="3">
        <v>14.69</v>
      </c>
      <c r="T64" s="3">
        <v>77</v>
      </c>
      <c r="U64" s="3">
        <v>50</v>
      </c>
      <c r="V64" s="3" t="s">
        <v>16</v>
      </c>
      <c r="W64" s="3">
        <v>0</v>
      </c>
    </row>
    <row r="65" spans="1:23" x14ac:dyDescent="0.2">
      <c r="A65" s="1">
        <v>64</v>
      </c>
      <c r="B65" s="3">
        <v>206.7</v>
      </c>
      <c r="C65" s="3">
        <v>0.8</v>
      </c>
      <c r="D65" s="3">
        <v>205.9</v>
      </c>
      <c r="E65" s="3">
        <v>0</v>
      </c>
      <c r="F65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0</v>
      </c>
      <c r="G65" s="3">
        <v>169.4</v>
      </c>
      <c r="H65" s="3">
        <v>9724</v>
      </c>
      <c r="I65" s="3">
        <v>0</v>
      </c>
      <c r="J65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0</v>
      </c>
      <c r="K65" s="3">
        <v>25</v>
      </c>
      <c r="L65" s="3">
        <v>0</v>
      </c>
      <c r="M65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65" s="3">
        <v>9.3000000000000007</v>
      </c>
      <c r="O65" s="3">
        <v>247.2</v>
      </c>
      <c r="P65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Straight</v>
      </c>
      <c r="Q65" s="3">
        <v>0</v>
      </c>
      <c r="R65" s="3">
        <v>0</v>
      </c>
      <c r="S65" s="3">
        <v>14.69</v>
      </c>
      <c r="T65" s="3">
        <v>77</v>
      </c>
      <c r="U65" s="3">
        <v>50</v>
      </c>
      <c r="V65" s="3" t="s">
        <v>16</v>
      </c>
      <c r="W65" s="3">
        <v>0</v>
      </c>
    </row>
    <row r="66" spans="1:23" x14ac:dyDescent="0.2">
      <c r="A66" s="1">
        <v>65</v>
      </c>
      <c r="B66" s="3">
        <v>50.4</v>
      </c>
      <c r="C66" s="3">
        <v>5.0999999999999996</v>
      </c>
      <c r="D66" s="3">
        <v>55.5</v>
      </c>
      <c r="E66" s="3" t="s">
        <v>87</v>
      </c>
      <c r="F66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0.7</v>
      </c>
      <c r="G66" s="3">
        <v>59.2</v>
      </c>
      <c r="H66" s="3">
        <v>10862</v>
      </c>
      <c r="I66" s="3" t="s">
        <v>36</v>
      </c>
      <c r="J66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7.5</v>
      </c>
      <c r="K66" s="3">
        <v>16.399999999999999</v>
      </c>
      <c r="L66" s="3">
        <v>0</v>
      </c>
      <c r="M66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66" s="3">
        <v>2.4</v>
      </c>
      <c r="O66" s="3">
        <v>14.9</v>
      </c>
      <c r="P66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Fade</v>
      </c>
      <c r="Q66" s="3">
        <v>0</v>
      </c>
      <c r="R66" s="3">
        <v>0</v>
      </c>
      <c r="S66" s="3">
        <v>14.69</v>
      </c>
      <c r="T66" s="3">
        <v>77</v>
      </c>
      <c r="U66" s="3">
        <v>50</v>
      </c>
      <c r="V66" s="3" t="s">
        <v>16</v>
      </c>
      <c r="W66" s="3">
        <v>0</v>
      </c>
    </row>
    <row r="67" spans="1:23" x14ac:dyDescent="0.2">
      <c r="A67" s="1">
        <v>66</v>
      </c>
      <c r="B67" s="3">
        <v>172</v>
      </c>
      <c r="C67" s="3">
        <v>2.2000000000000002</v>
      </c>
      <c r="D67" s="3">
        <v>174.2</v>
      </c>
      <c r="E67" s="3">
        <v>0</v>
      </c>
      <c r="F67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0</v>
      </c>
      <c r="G67" s="3">
        <v>135.69999999999999</v>
      </c>
      <c r="H67" s="3">
        <v>11620</v>
      </c>
      <c r="I67" s="3">
        <v>0</v>
      </c>
      <c r="J67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0</v>
      </c>
      <c r="K67" s="3">
        <v>5</v>
      </c>
      <c r="L67" s="3">
        <v>0</v>
      </c>
      <c r="M67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67" s="3">
        <v>5.8</v>
      </c>
      <c r="O67" s="3">
        <v>65</v>
      </c>
      <c r="P67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Straight</v>
      </c>
      <c r="Q67" s="3">
        <v>0</v>
      </c>
      <c r="R67" s="3">
        <v>0</v>
      </c>
      <c r="S67" s="3">
        <v>14.69</v>
      </c>
      <c r="T67" s="3">
        <v>77</v>
      </c>
      <c r="U67" s="3">
        <v>50</v>
      </c>
      <c r="V67" s="3" t="s">
        <v>16</v>
      </c>
      <c r="W67" s="3">
        <v>0</v>
      </c>
    </row>
    <row r="68" spans="1:23" x14ac:dyDescent="0.2">
      <c r="A68" s="1">
        <v>67</v>
      </c>
      <c r="B68" s="3">
        <v>236.1</v>
      </c>
      <c r="C68" s="3">
        <v>7.5</v>
      </c>
      <c r="D68" s="3">
        <v>243.6</v>
      </c>
      <c r="E68" s="3">
        <v>0</v>
      </c>
      <c r="F68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0</v>
      </c>
      <c r="G68" s="3">
        <v>144.9</v>
      </c>
      <c r="H68" s="3">
        <v>2517</v>
      </c>
      <c r="I68" s="3">
        <v>0</v>
      </c>
      <c r="J68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0</v>
      </c>
      <c r="K68" s="3">
        <v>16.399999999999999</v>
      </c>
      <c r="L68" s="3">
        <v>0</v>
      </c>
      <c r="M68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68" s="3">
        <v>6.9</v>
      </c>
      <c r="O68" s="3">
        <v>109.2</v>
      </c>
      <c r="P68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Straight</v>
      </c>
      <c r="Q68" s="3">
        <v>0</v>
      </c>
      <c r="R68" s="3">
        <v>0</v>
      </c>
      <c r="S68" s="3">
        <v>14.69</v>
      </c>
      <c r="T68" s="3">
        <v>77</v>
      </c>
      <c r="U68" s="3">
        <v>50</v>
      </c>
      <c r="V68" s="3" t="s">
        <v>16</v>
      </c>
      <c r="W68" s="3">
        <v>0</v>
      </c>
    </row>
    <row r="69" spans="1:23" x14ac:dyDescent="0.2">
      <c r="A69" s="1">
        <v>68</v>
      </c>
      <c r="B69" s="3">
        <v>35.4</v>
      </c>
      <c r="C69" s="3">
        <v>12.4</v>
      </c>
      <c r="D69" s="3">
        <v>47.8</v>
      </c>
      <c r="E69" s="3" t="s">
        <v>23</v>
      </c>
      <c r="F69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-3.4</v>
      </c>
      <c r="G69" s="3">
        <v>53.1</v>
      </c>
      <c r="H69" s="3">
        <v>4793</v>
      </c>
      <c r="I69" s="3" t="s">
        <v>24</v>
      </c>
      <c r="J69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-7.5</v>
      </c>
      <c r="K69" s="3">
        <v>13.6</v>
      </c>
      <c r="L69" s="3" t="s">
        <v>27</v>
      </c>
      <c r="M69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-5</v>
      </c>
      <c r="N69" s="3">
        <v>1.6</v>
      </c>
      <c r="O69" s="3">
        <v>7.4</v>
      </c>
      <c r="P69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69" s="3">
        <v>0</v>
      </c>
      <c r="R69" s="3">
        <v>0</v>
      </c>
      <c r="S69" s="3">
        <v>14.69</v>
      </c>
      <c r="T69" s="3">
        <v>77</v>
      </c>
      <c r="U69" s="3">
        <v>50</v>
      </c>
      <c r="V69" s="3" t="s">
        <v>16</v>
      </c>
      <c r="W69" s="3">
        <v>0</v>
      </c>
    </row>
    <row r="70" spans="1:23" x14ac:dyDescent="0.2">
      <c r="A70" s="1">
        <v>69</v>
      </c>
      <c r="B70" s="3">
        <v>150.6</v>
      </c>
      <c r="C70" s="3">
        <v>0.8</v>
      </c>
      <c r="D70" s="3">
        <v>149.80000000000001</v>
      </c>
      <c r="E70" s="3" t="s">
        <v>35</v>
      </c>
      <c r="F70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-13.1</v>
      </c>
      <c r="G70" s="3">
        <v>126.5</v>
      </c>
      <c r="H70" s="3">
        <v>9344</v>
      </c>
      <c r="I70" s="3">
        <v>0</v>
      </c>
      <c r="J70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0</v>
      </c>
      <c r="K70" s="3">
        <v>27.9</v>
      </c>
      <c r="L70" s="3" t="s">
        <v>27</v>
      </c>
      <c r="M70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-5</v>
      </c>
      <c r="N70" s="3">
        <v>7.5</v>
      </c>
      <c r="O70" s="3">
        <v>164.1</v>
      </c>
      <c r="P70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</v>
      </c>
      <c r="Q70" s="3">
        <v>0</v>
      </c>
      <c r="R70" s="3">
        <v>0</v>
      </c>
      <c r="S70" s="3">
        <v>14.69</v>
      </c>
      <c r="T70" s="3">
        <v>77</v>
      </c>
      <c r="U70" s="3">
        <v>50</v>
      </c>
      <c r="V70" s="3" t="s">
        <v>16</v>
      </c>
      <c r="W70" s="3">
        <v>0</v>
      </c>
    </row>
    <row r="71" spans="1:23" x14ac:dyDescent="0.2">
      <c r="A71" s="1">
        <v>70</v>
      </c>
      <c r="B71" s="3">
        <v>190.4</v>
      </c>
      <c r="C71" s="3">
        <v>4.5999999999999996</v>
      </c>
      <c r="D71" s="3">
        <v>195</v>
      </c>
      <c r="E71" s="3" t="s">
        <v>88</v>
      </c>
      <c r="F71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-33.1</v>
      </c>
      <c r="G71" s="3">
        <v>126.5</v>
      </c>
      <c r="H71" s="3">
        <v>4034</v>
      </c>
      <c r="I71" s="3">
        <v>0</v>
      </c>
      <c r="J71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0</v>
      </c>
      <c r="K71" s="3">
        <v>16.399999999999999</v>
      </c>
      <c r="L71" s="3" t="s">
        <v>47</v>
      </c>
      <c r="M71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-10</v>
      </c>
      <c r="N71" s="3">
        <v>6.3</v>
      </c>
      <c r="O71" s="3">
        <v>92.2</v>
      </c>
      <c r="P71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</v>
      </c>
      <c r="Q71" s="3">
        <v>0</v>
      </c>
      <c r="R71" s="3">
        <v>0</v>
      </c>
      <c r="S71" s="3">
        <v>14.69</v>
      </c>
      <c r="T71" s="3">
        <v>77</v>
      </c>
      <c r="U71" s="3">
        <v>50</v>
      </c>
      <c r="V71" s="3" t="s">
        <v>16</v>
      </c>
      <c r="W71" s="3">
        <v>0</v>
      </c>
    </row>
    <row r="72" spans="1:23" x14ac:dyDescent="0.2">
      <c r="A72" s="1">
        <v>71</v>
      </c>
      <c r="B72" s="3">
        <v>271.60000000000002</v>
      </c>
      <c r="C72" s="3">
        <v>3.2</v>
      </c>
      <c r="D72" s="3">
        <v>274.8</v>
      </c>
      <c r="E72" s="3" t="s">
        <v>89</v>
      </c>
      <c r="F72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-9.9</v>
      </c>
      <c r="G72" s="3">
        <v>169.4</v>
      </c>
      <c r="H72" s="3">
        <v>3655</v>
      </c>
      <c r="I72" s="3" t="s">
        <v>24</v>
      </c>
      <c r="J72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-7.5</v>
      </c>
      <c r="K72" s="3">
        <v>19.3</v>
      </c>
      <c r="L72" s="3">
        <v>0</v>
      </c>
      <c r="M72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72" s="3">
        <v>8.6</v>
      </c>
      <c r="O72" s="3">
        <v>183.3</v>
      </c>
      <c r="P72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Draw</v>
      </c>
      <c r="Q72" s="3">
        <v>0</v>
      </c>
      <c r="R72" s="3">
        <v>0</v>
      </c>
      <c r="S72" s="3">
        <v>14.69</v>
      </c>
      <c r="T72" s="3">
        <v>77</v>
      </c>
      <c r="U72" s="3">
        <v>50</v>
      </c>
      <c r="V72" s="3" t="s">
        <v>16</v>
      </c>
      <c r="W72" s="3">
        <v>0</v>
      </c>
    </row>
    <row r="73" spans="1:23" x14ac:dyDescent="0.2">
      <c r="A73" s="1">
        <v>72</v>
      </c>
      <c r="B73" s="3">
        <v>174.3</v>
      </c>
      <c r="C73" s="3">
        <v>0.4</v>
      </c>
      <c r="D73" s="3">
        <v>173.8</v>
      </c>
      <c r="E73" s="3" t="s">
        <v>90</v>
      </c>
      <c r="F73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-23.6</v>
      </c>
      <c r="G73" s="3">
        <v>154.1</v>
      </c>
      <c r="H73" s="3">
        <v>5931</v>
      </c>
      <c r="I73" s="3" t="s">
        <v>24</v>
      </c>
      <c r="J73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-7.5</v>
      </c>
      <c r="K73" s="3">
        <v>39.299999999999997</v>
      </c>
      <c r="L73" s="3" t="s">
        <v>27</v>
      </c>
      <c r="M73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-5</v>
      </c>
      <c r="N73" s="3">
        <v>9.6</v>
      </c>
      <c r="O73" s="3">
        <v>291.60000000000002</v>
      </c>
      <c r="P73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73" s="3">
        <v>0</v>
      </c>
      <c r="R73" s="3">
        <v>0</v>
      </c>
      <c r="S73" s="3">
        <v>14.69</v>
      </c>
      <c r="T73" s="3">
        <v>77</v>
      </c>
      <c r="U73" s="3">
        <v>50</v>
      </c>
      <c r="V73" s="3" t="s">
        <v>16</v>
      </c>
      <c r="W73" s="3">
        <v>0</v>
      </c>
    </row>
    <row r="74" spans="1:23" x14ac:dyDescent="0.2">
      <c r="A74" s="1">
        <v>73</v>
      </c>
      <c r="B74" s="3">
        <v>44.5</v>
      </c>
      <c r="C74" s="3">
        <v>2</v>
      </c>
      <c r="D74" s="3">
        <v>46.5</v>
      </c>
      <c r="E74" s="3" t="s">
        <v>91</v>
      </c>
      <c r="F74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5.0999999999999996</v>
      </c>
      <c r="G74" s="3">
        <v>50</v>
      </c>
      <c r="H74" s="3">
        <v>8206</v>
      </c>
      <c r="I74" s="3" t="s">
        <v>26</v>
      </c>
      <c r="J74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15</v>
      </c>
      <c r="K74" s="3">
        <v>30.7</v>
      </c>
      <c r="L74" s="3" t="s">
        <v>32</v>
      </c>
      <c r="M74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5</v>
      </c>
      <c r="N74" s="3">
        <v>2.8</v>
      </c>
      <c r="O74" s="3">
        <v>25.5</v>
      </c>
      <c r="P74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74" s="3">
        <v>0</v>
      </c>
      <c r="R74" s="3">
        <v>0</v>
      </c>
      <c r="S74" s="3">
        <v>14.69</v>
      </c>
      <c r="T74" s="3">
        <v>77</v>
      </c>
      <c r="U74" s="3">
        <v>50</v>
      </c>
      <c r="V74" s="3" t="s">
        <v>16</v>
      </c>
      <c r="W74" s="3">
        <v>0</v>
      </c>
    </row>
    <row r="75" spans="1:23" x14ac:dyDescent="0.2">
      <c r="A75" s="1">
        <v>74</v>
      </c>
      <c r="B75" s="3">
        <v>179.1</v>
      </c>
      <c r="C75" s="3">
        <v>1</v>
      </c>
      <c r="D75" s="3">
        <v>180</v>
      </c>
      <c r="E75" s="3" t="s">
        <v>92</v>
      </c>
      <c r="F75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-7</v>
      </c>
      <c r="G75" s="3">
        <v>132.69999999999999</v>
      </c>
      <c r="H75" s="3">
        <v>4413</v>
      </c>
      <c r="I75" s="3" t="s">
        <v>24</v>
      </c>
      <c r="J75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-7.5</v>
      </c>
      <c r="K75" s="3">
        <v>33.6</v>
      </c>
      <c r="L75" s="3">
        <v>0</v>
      </c>
      <c r="M75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75" s="3">
        <v>8.3000000000000007</v>
      </c>
      <c r="O75" s="3">
        <v>205.1</v>
      </c>
      <c r="P75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Draw</v>
      </c>
      <c r="Q75" s="3">
        <v>0</v>
      </c>
      <c r="R75" s="3">
        <v>0</v>
      </c>
      <c r="S75" s="3">
        <v>14.69</v>
      </c>
      <c r="T75" s="3">
        <v>77</v>
      </c>
      <c r="U75" s="3">
        <v>50</v>
      </c>
      <c r="V75" s="3" t="s">
        <v>16</v>
      </c>
      <c r="W75" s="3">
        <v>0</v>
      </c>
    </row>
    <row r="76" spans="1:23" x14ac:dyDescent="0.2">
      <c r="A76" s="1">
        <v>75</v>
      </c>
      <c r="B76" s="3">
        <v>193.6</v>
      </c>
      <c r="C76" s="3">
        <v>1.2</v>
      </c>
      <c r="D76" s="3">
        <v>194.8</v>
      </c>
      <c r="E76" s="3" t="s">
        <v>93</v>
      </c>
      <c r="F76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-33.6</v>
      </c>
      <c r="G76" s="3">
        <v>138.80000000000001</v>
      </c>
      <c r="H76" s="3">
        <v>7448</v>
      </c>
      <c r="I76" s="3">
        <v>0</v>
      </c>
      <c r="J76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0</v>
      </c>
      <c r="K76" s="3">
        <v>13.6</v>
      </c>
      <c r="L76" s="3" t="s">
        <v>47</v>
      </c>
      <c r="M76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-10</v>
      </c>
      <c r="N76" s="3">
        <v>6.9</v>
      </c>
      <c r="O76" s="3">
        <v>110.9</v>
      </c>
      <c r="P76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</v>
      </c>
      <c r="Q76" s="3">
        <v>0</v>
      </c>
      <c r="R76" s="3">
        <v>0</v>
      </c>
      <c r="S76" s="3">
        <v>14.69</v>
      </c>
      <c r="T76" s="3">
        <v>77</v>
      </c>
      <c r="U76" s="3">
        <v>50</v>
      </c>
      <c r="V76" s="3" t="s">
        <v>16</v>
      </c>
      <c r="W76" s="3">
        <v>0</v>
      </c>
    </row>
    <row r="77" spans="1:23" x14ac:dyDescent="0.2">
      <c r="A77" s="1">
        <v>76</v>
      </c>
      <c r="B77" s="3">
        <v>106.1</v>
      </c>
      <c r="C77" s="3">
        <v>0.5</v>
      </c>
      <c r="D77" s="3">
        <v>106.6</v>
      </c>
      <c r="E77" s="3">
        <v>0</v>
      </c>
      <c r="F77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0</v>
      </c>
      <c r="G77" s="3">
        <v>89.8</v>
      </c>
      <c r="H77" s="3">
        <v>5931</v>
      </c>
      <c r="I77" s="3">
        <v>0</v>
      </c>
      <c r="J77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0</v>
      </c>
      <c r="K77" s="3">
        <v>36.4</v>
      </c>
      <c r="L77" s="3">
        <v>0</v>
      </c>
      <c r="M77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77" s="3">
        <v>5.9</v>
      </c>
      <c r="O77" s="3">
        <v>108.3</v>
      </c>
      <c r="P77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Straight</v>
      </c>
      <c r="Q77" s="3">
        <v>0</v>
      </c>
      <c r="R77" s="3">
        <v>0</v>
      </c>
      <c r="S77" s="3">
        <v>14.69</v>
      </c>
      <c r="T77" s="3">
        <v>77</v>
      </c>
      <c r="U77" s="3">
        <v>50</v>
      </c>
      <c r="V77" s="3" t="s">
        <v>16</v>
      </c>
      <c r="W77" s="3">
        <v>0</v>
      </c>
    </row>
    <row r="78" spans="1:23" x14ac:dyDescent="0.2">
      <c r="A78" s="1">
        <v>77</v>
      </c>
      <c r="B78" s="3">
        <v>219.8</v>
      </c>
      <c r="C78" s="3">
        <v>1</v>
      </c>
      <c r="D78" s="3">
        <v>220.8</v>
      </c>
      <c r="E78" s="3" t="s">
        <v>94</v>
      </c>
      <c r="F78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19.2</v>
      </c>
      <c r="G78" s="3">
        <v>157.1</v>
      </c>
      <c r="H78" s="3">
        <v>1758</v>
      </c>
      <c r="I78" s="3">
        <v>0</v>
      </c>
      <c r="J78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0</v>
      </c>
      <c r="K78" s="3">
        <v>42.1</v>
      </c>
      <c r="L78" s="3" t="s">
        <v>32</v>
      </c>
      <c r="M78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5</v>
      </c>
      <c r="N78" s="3">
        <v>10</v>
      </c>
      <c r="O78" s="3">
        <v>319.2</v>
      </c>
      <c r="P78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</v>
      </c>
      <c r="Q78" s="3">
        <v>0</v>
      </c>
      <c r="R78" s="3">
        <v>0</v>
      </c>
      <c r="S78" s="3">
        <v>14.69</v>
      </c>
      <c r="T78" s="3">
        <v>77</v>
      </c>
      <c r="U78" s="3">
        <v>50</v>
      </c>
      <c r="V78" s="3" t="s">
        <v>16</v>
      </c>
      <c r="W78" s="3">
        <v>0</v>
      </c>
    </row>
    <row r="79" spans="1:23" x14ac:dyDescent="0.2">
      <c r="A79" s="1">
        <v>78</v>
      </c>
      <c r="B79" s="3">
        <v>152.19999999999999</v>
      </c>
      <c r="C79" s="3">
        <v>1.1000000000000001</v>
      </c>
      <c r="D79" s="3">
        <v>153.30000000000001</v>
      </c>
      <c r="E79" s="3" t="s">
        <v>95</v>
      </c>
      <c r="F79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-11.1</v>
      </c>
      <c r="G79" s="3">
        <v>114.3</v>
      </c>
      <c r="H79" s="3">
        <v>5931</v>
      </c>
      <c r="I79" s="3" t="s">
        <v>39</v>
      </c>
      <c r="J79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-15</v>
      </c>
      <c r="K79" s="3">
        <v>27.9</v>
      </c>
      <c r="L79" s="3">
        <v>0</v>
      </c>
      <c r="M79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79" s="3">
        <v>6.8</v>
      </c>
      <c r="O79" s="3">
        <v>133.19999999999999</v>
      </c>
      <c r="P79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Draw</v>
      </c>
      <c r="Q79" s="3">
        <v>0</v>
      </c>
      <c r="R79" s="3">
        <v>0</v>
      </c>
      <c r="S79" s="3">
        <v>14.69</v>
      </c>
      <c r="T79" s="3">
        <v>77</v>
      </c>
      <c r="U79" s="3">
        <v>50</v>
      </c>
      <c r="V79" s="3" t="s">
        <v>16</v>
      </c>
      <c r="W79" s="3">
        <v>0</v>
      </c>
    </row>
    <row r="80" spans="1:23" x14ac:dyDescent="0.2">
      <c r="A80" s="1">
        <v>79</v>
      </c>
      <c r="B80" s="3">
        <v>345.4</v>
      </c>
      <c r="C80" s="3">
        <v>8.1999999999999993</v>
      </c>
      <c r="D80" s="3">
        <v>353.6</v>
      </c>
      <c r="E80" s="3" t="s">
        <v>52</v>
      </c>
      <c r="F80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19</v>
      </c>
      <c r="G80" s="3">
        <v>200</v>
      </c>
      <c r="H80" s="3">
        <v>1000</v>
      </c>
      <c r="I80" s="3" t="s">
        <v>26</v>
      </c>
      <c r="J80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15</v>
      </c>
      <c r="K80" s="3">
        <v>16.399999999999999</v>
      </c>
      <c r="L80" s="3">
        <v>0</v>
      </c>
      <c r="M80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80" s="3">
        <v>8.4</v>
      </c>
      <c r="O80" s="3">
        <v>170.2</v>
      </c>
      <c r="P80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Fade</v>
      </c>
      <c r="Q80" s="3">
        <v>0</v>
      </c>
      <c r="R80" s="3">
        <v>0</v>
      </c>
      <c r="S80" s="3">
        <v>14.69</v>
      </c>
      <c r="T80" s="3">
        <v>77</v>
      </c>
      <c r="U80" s="3">
        <v>50</v>
      </c>
      <c r="V80" s="3" t="s">
        <v>16</v>
      </c>
      <c r="W80" s="3">
        <v>0</v>
      </c>
    </row>
    <row r="81" spans="1:23" x14ac:dyDescent="0.2">
      <c r="A81" s="1">
        <v>80</v>
      </c>
      <c r="B81" s="3">
        <v>141.5</v>
      </c>
      <c r="C81" s="3">
        <v>0.9</v>
      </c>
      <c r="D81" s="3">
        <v>140.6</v>
      </c>
      <c r="E81" s="3" t="s">
        <v>96</v>
      </c>
      <c r="F81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6</v>
      </c>
      <c r="G81" s="3">
        <v>117.3</v>
      </c>
      <c r="H81" s="3">
        <v>11620</v>
      </c>
      <c r="I81" s="3" t="s">
        <v>36</v>
      </c>
      <c r="J81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7.5</v>
      </c>
      <c r="K81" s="3">
        <v>22.1</v>
      </c>
      <c r="L81" s="3">
        <v>0</v>
      </c>
      <c r="M81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81" s="3">
        <v>6.6</v>
      </c>
      <c r="O81" s="3">
        <v>118.1</v>
      </c>
      <c r="P81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Fade</v>
      </c>
      <c r="Q81" s="3">
        <v>0</v>
      </c>
      <c r="R81" s="3">
        <v>0</v>
      </c>
      <c r="S81" s="3">
        <v>14.69</v>
      </c>
      <c r="T81" s="3">
        <v>77</v>
      </c>
      <c r="U81" s="3">
        <v>50</v>
      </c>
      <c r="V81" s="3" t="s">
        <v>16</v>
      </c>
      <c r="W81" s="3">
        <v>0</v>
      </c>
    </row>
    <row r="82" spans="1:23" x14ac:dyDescent="0.2">
      <c r="A82" s="1">
        <v>81</v>
      </c>
      <c r="B82" s="3">
        <v>157.4</v>
      </c>
      <c r="C82" s="3">
        <v>31.9</v>
      </c>
      <c r="D82" s="3">
        <v>189.3</v>
      </c>
      <c r="E82" s="3" t="s">
        <v>97</v>
      </c>
      <c r="F82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18.399999999999999</v>
      </c>
      <c r="G82" s="3">
        <v>126.5</v>
      </c>
      <c r="H82" s="3">
        <v>1379</v>
      </c>
      <c r="I82" s="3" t="s">
        <v>26</v>
      </c>
      <c r="J82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15</v>
      </c>
      <c r="K82" s="3">
        <v>7.9</v>
      </c>
      <c r="L82" s="3" t="s">
        <v>32</v>
      </c>
      <c r="M82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5</v>
      </c>
      <c r="N82" s="3">
        <v>3.6</v>
      </c>
      <c r="O82" s="3">
        <v>25</v>
      </c>
      <c r="P82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82" s="3">
        <v>0</v>
      </c>
      <c r="R82" s="3">
        <v>0</v>
      </c>
      <c r="S82" s="3">
        <v>14.69</v>
      </c>
      <c r="T82" s="3">
        <v>77</v>
      </c>
      <c r="U82" s="3">
        <v>50</v>
      </c>
      <c r="V82" s="3" t="s">
        <v>16</v>
      </c>
      <c r="W82" s="3">
        <v>0</v>
      </c>
    </row>
    <row r="83" spans="1:23" x14ac:dyDescent="0.2">
      <c r="A83" s="1">
        <v>82</v>
      </c>
      <c r="B83" s="3">
        <v>21</v>
      </c>
      <c r="C83" s="3">
        <v>19.600000000000001</v>
      </c>
      <c r="D83" s="3">
        <v>40.700000000000003</v>
      </c>
      <c r="E83" s="3" t="s">
        <v>98</v>
      </c>
      <c r="F83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-0.2</v>
      </c>
      <c r="G83" s="3">
        <v>59.2</v>
      </c>
      <c r="H83" s="3">
        <v>4034</v>
      </c>
      <c r="I83" s="3" t="s">
        <v>39</v>
      </c>
      <c r="J83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-15</v>
      </c>
      <c r="K83" s="3">
        <v>5</v>
      </c>
      <c r="L83" s="3">
        <v>0</v>
      </c>
      <c r="M83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83" s="3">
        <v>0.8</v>
      </c>
      <c r="O83" s="3">
        <v>1.5</v>
      </c>
      <c r="P83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Draw</v>
      </c>
      <c r="Q83" s="3">
        <v>0</v>
      </c>
      <c r="R83" s="3">
        <v>0</v>
      </c>
      <c r="S83" s="3">
        <v>14.69</v>
      </c>
      <c r="T83" s="3">
        <v>77</v>
      </c>
      <c r="U83" s="3">
        <v>50</v>
      </c>
      <c r="V83" s="3" t="s">
        <v>16</v>
      </c>
      <c r="W83" s="3">
        <v>0</v>
      </c>
    </row>
    <row r="84" spans="1:23" x14ac:dyDescent="0.2">
      <c r="A84" s="1">
        <v>83</v>
      </c>
      <c r="B84" s="3">
        <v>99.5</v>
      </c>
      <c r="C84" s="3">
        <v>1.7</v>
      </c>
      <c r="D84" s="3">
        <v>97.9</v>
      </c>
      <c r="E84" s="3" t="s">
        <v>99</v>
      </c>
      <c r="F84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18.7</v>
      </c>
      <c r="G84" s="3">
        <v>114.3</v>
      </c>
      <c r="H84" s="3">
        <v>10482</v>
      </c>
      <c r="I84" s="3" t="s">
        <v>26</v>
      </c>
      <c r="J84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15</v>
      </c>
      <c r="K84" s="3">
        <v>45</v>
      </c>
      <c r="L84" s="3" t="s">
        <v>32</v>
      </c>
      <c r="M84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5</v>
      </c>
      <c r="N84" s="3">
        <v>7.5</v>
      </c>
      <c r="O84" s="3">
        <v>191.9</v>
      </c>
      <c r="P84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84" s="3">
        <v>0</v>
      </c>
      <c r="R84" s="3">
        <v>0</v>
      </c>
      <c r="S84" s="3">
        <v>14.69</v>
      </c>
      <c r="T84" s="3">
        <v>77</v>
      </c>
      <c r="U84" s="3">
        <v>50</v>
      </c>
      <c r="V84" s="3" t="s">
        <v>16</v>
      </c>
      <c r="W84" s="3">
        <v>0</v>
      </c>
    </row>
    <row r="85" spans="1:23" x14ac:dyDescent="0.2">
      <c r="A85" s="1">
        <v>84</v>
      </c>
      <c r="B85" s="3">
        <v>154.19999999999999</v>
      </c>
      <c r="C85" s="3">
        <v>1.4</v>
      </c>
      <c r="D85" s="3">
        <v>152.80000000000001</v>
      </c>
      <c r="E85" s="3" t="s">
        <v>100</v>
      </c>
      <c r="F85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-7.9</v>
      </c>
      <c r="G85" s="3">
        <v>138.80000000000001</v>
      </c>
      <c r="H85" s="3">
        <v>12000</v>
      </c>
      <c r="I85" s="3" t="s">
        <v>24</v>
      </c>
      <c r="J85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-7.5</v>
      </c>
      <c r="K85" s="3">
        <v>27.9</v>
      </c>
      <c r="L85" s="3">
        <v>0</v>
      </c>
      <c r="M85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85" s="3">
        <v>8</v>
      </c>
      <c r="O85" s="3">
        <v>191.7</v>
      </c>
      <c r="P85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Draw</v>
      </c>
      <c r="Q85" s="3">
        <v>0</v>
      </c>
      <c r="R85" s="3">
        <v>0</v>
      </c>
      <c r="S85" s="3">
        <v>14.69</v>
      </c>
      <c r="T85" s="3">
        <v>77</v>
      </c>
      <c r="U85" s="3">
        <v>50</v>
      </c>
      <c r="V85" s="3" t="s">
        <v>16</v>
      </c>
      <c r="W85" s="3">
        <v>0</v>
      </c>
    </row>
    <row r="86" spans="1:23" x14ac:dyDescent="0.2">
      <c r="A86" s="1">
        <v>85</v>
      </c>
      <c r="B86" s="3">
        <v>121.8</v>
      </c>
      <c r="C86" s="3">
        <v>0.9</v>
      </c>
      <c r="D86" s="3">
        <v>120.8</v>
      </c>
      <c r="E86" s="3" t="s">
        <v>101</v>
      </c>
      <c r="F86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30.9</v>
      </c>
      <c r="G86" s="3">
        <v>108.2</v>
      </c>
      <c r="H86" s="3">
        <v>9344</v>
      </c>
      <c r="I86" s="3" t="s">
        <v>26</v>
      </c>
      <c r="J86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15</v>
      </c>
      <c r="K86" s="3">
        <v>33.6</v>
      </c>
      <c r="L86" s="3" t="s">
        <v>30</v>
      </c>
      <c r="M86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10</v>
      </c>
      <c r="N86" s="3">
        <v>6.8</v>
      </c>
      <c r="O86" s="3">
        <v>142</v>
      </c>
      <c r="P86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86" s="3">
        <v>0</v>
      </c>
      <c r="R86" s="3">
        <v>0</v>
      </c>
      <c r="S86" s="3">
        <v>14.69</v>
      </c>
      <c r="T86" s="3">
        <v>77</v>
      </c>
      <c r="U86" s="3">
        <v>50</v>
      </c>
      <c r="V86" s="3" t="s">
        <v>16</v>
      </c>
      <c r="W86" s="3">
        <v>0</v>
      </c>
    </row>
    <row r="87" spans="1:23" x14ac:dyDescent="0.2">
      <c r="A87" s="1">
        <v>86</v>
      </c>
      <c r="B87" s="3">
        <v>181.5</v>
      </c>
      <c r="C87" s="3">
        <v>2.7</v>
      </c>
      <c r="D87" s="3">
        <v>184.2</v>
      </c>
      <c r="E87" s="3" t="s">
        <v>102</v>
      </c>
      <c r="F87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-31.5</v>
      </c>
      <c r="G87" s="3">
        <v>135.69999999999999</v>
      </c>
      <c r="H87" s="3">
        <v>7827</v>
      </c>
      <c r="I87" s="3">
        <v>0</v>
      </c>
      <c r="J87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0</v>
      </c>
      <c r="K87" s="3">
        <v>5</v>
      </c>
      <c r="L87" s="3" t="s">
        <v>47</v>
      </c>
      <c r="M87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-10</v>
      </c>
      <c r="N87" s="3">
        <v>5.6</v>
      </c>
      <c r="O87" s="3">
        <v>54.7</v>
      </c>
      <c r="P87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</v>
      </c>
      <c r="Q87" s="3">
        <v>0</v>
      </c>
      <c r="R87" s="3">
        <v>0</v>
      </c>
      <c r="S87" s="3">
        <v>14.69</v>
      </c>
      <c r="T87" s="3">
        <v>77</v>
      </c>
      <c r="U87" s="3">
        <v>50</v>
      </c>
      <c r="V87" s="3" t="s">
        <v>16</v>
      </c>
      <c r="W87" s="3">
        <v>0</v>
      </c>
    </row>
    <row r="88" spans="1:23" x14ac:dyDescent="0.2">
      <c r="A88" s="1">
        <v>87</v>
      </c>
      <c r="B88" s="3">
        <v>115</v>
      </c>
      <c r="C88" s="3">
        <v>1.6</v>
      </c>
      <c r="D88" s="3">
        <v>116.6</v>
      </c>
      <c r="E88" s="3" t="s">
        <v>47</v>
      </c>
      <c r="F88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-10</v>
      </c>
      <c r="G88" s="3">
        <v>92.9</v>
      </c>
      <c r="H88" s="3">
        <v>7448</v>
      </c>
      <c r="I88" s="3">
        <v>0</v>
      </c>
      <c r="J88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0</v>
      </c>
      <c r="K88" s="3">
        <v>16.399999999999999</v>
      </c>
      <c r="L88" s="3" t="s">
        <v>27</v>
      </c>
      <c r="M88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-5</v>
      </c>
      <c r="N88" s="3">
        <v>4.5</v>
      </c>
      <c r="O88" s="3">
        <v>49.3</v>
      </c>
      <c r="P88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</v>
      </c>
      <c r="Q88" s="3">
        <v>0</v>
      </c>
      <c r="R88" s="3">
        <v>0</v>
      </c>
      <c r="S88" s="3">
        <v>14.69</v>
      </c>
      <c r="T88" s="3">
        <v>77</v>
      </c>
      <c r="U88" s="3">
        <v>50</v>
      </c>
      <c r="V88" s="3" t="s">
        <v>16</v>
      </c>
      <c r="W88" s="3">
        <v>0</v>
      </c>
    </row>
    <row r="89" spans="1:23" x14ac:dyDescent="0.2">
      <c r="A89" s="1">
        <v>88</v>
      </c>
      <c r="B89" s="3">
        <v>194.2</v>
      </c>
      <c r="C89" s="3">
        <v>6.3</v>
      </c>
      <c r="D89" s="3">
        <v>200.4</v>
      </c>
      <c r="E89" s="3">
        <v>0</v>
      </c>
      <c r="F89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0</v>
      </c>
      <c r="G89" s="3">
        <v>126.5</v>
      </c>
      <c r="H89" s="3">
        <v>3275</v>
      </c>
      <c r="I89" s="3">
        <v>0</v>
      </c>
      <c r="J89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0</v>
      </c>
      <c r="K89" s="3">
        <v>16.399999999999999</v>
      </c>
      <c r="L89" s="3">
        <v>0</v>
      </c>
      <c r="M89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89" s="3">
        <v>6.1</v>
      </c>
      <c r="O89" s="3">
        <v>87.3</v>
      </c>
      <c r="P89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Straight</v>
      </c>
      <c r="Q89" s="3">
        <v>0</v>
      </c>
      <c r="R89" s="3">
        <v>0</v>
      </c>
      <c r="S89" s="3">
        <v>14.69</v>
      </c>
      <c r="T89" s="3">
        <v>77</v>
      </c>
      <c r="U89" s="3">
        <v>50</v>
      </c>
      <c r="V89" s="3" t="s">
        <v>16</v>
      </c>
      <c r="W89" s="3">
        <v>0</v>
      </c>
    </row>
    <row r="90" spans="1:23" x14ac:dyDescent="0.2">
      <c r="A90" s="1">
        <v>89</v>
      </c>
      <c r="B90" s="3">
        <v>171</v>
      </c>
      <c r="C90" s="3">
        <v>1.2</v>
      </c>
      <c r="D90" s="3">
        <v>169.8</v>
      </c>
      <c r="E90" s="3" t="s">
        <v>103</v>
      </c>
      <c r="F90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-29.7</v>
      </c>
      <c r="G90" s="3">
        <v>172.4</v>
      </c>
      <c r="H90" s="3">
        <v>10482</v>
      </c>
      <c r="I90" s="3">
        <v>0</v>
      </c>
      <c r="J90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0</v>
      </c>
      <c r="K90" s="3">
        <v>36.4</v>
      </c>
      <c r="L90" s="3" t="s">
        <v>47</v>
      </c>
      <c r="M90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-10</v>
      </c>
      <c r="N90" s="3">
        <v>10</v>
      </c>
      <c r="O90" s="3">
        <v>317.5</v>
      </c>
      <c r="P90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</v>
      </c>
      <c r="Q90" s="3">
        <v>0</v>
      </c>
      <c r="R90" s="3">
        <v>0</v>
      </c>
      <c r="S90" s="3">
        <v>14.69</v>
      </c>
      <c r="T90" s="3">
        <v>77</v>
      </c>
      <c r="U90" s="3">
        <v>50</v>
      </c>
      <c r="V90" s="3" t="s">
        <v>16</v>
      </c>
      <c r="W90" s="3">
        <v>0</v>
      </c>
    </row>
    <row r="91" spans="1:23" x14ac:dyDescent="0.2">
      <c r="A91" s="1">
        <v>90</v>
      </c>
      <c r="B91" s="3">
        <v>104.8</v>
      </c>
      <c r="C91" s="3">
        <v>0.4</v>
      </c>
      <c r="D91" s="3">
        <v>104.4</v>
      </c>
      <c r="E91" s="3" t="s">
        <v>104</v>
      </c>
      <c r="F91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2</v>
      </c>
      <c r="G91" s="3">
        <v>92.9</v>
      </c>
      <c r="H91" s="3">
        <v>7827</v>
      </c>
      <c r="I91" s="3" t="s">
        <v>39</v>
      </c>
      <c r="J91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-15</v>
      </c>
      <c r="K91" s="3">
        <v>36.4</v>
      </c>
      <c r="L91" s="3" t="s">
        <v>32</v>
      </c>
      <c r="M91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5</v>
      </c>
      <c r="N91" s="3">
        <v>6.1</v>
      </c>
      <c r="O91" s="3">
        <v>114.9</v>
      </c>
      <c r="P91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91" s="3">
        <v>0</v>
      </c>
      <c r="R91" s="3">
        <v>0</v>
      </c>
      <c r="S91" s="3">
        <v>14.69</v>
      </c>
      <c r="T91" s="3">
        <v>77</v>
      </c>
      <c r="U91" s="3">
        <v>50</v>
      </c>
      <c r="V91" s="3" t="s">
        <v>16</v>
      </c>
      <c r="W91" s="3">
        <v>0</v>
      </c>
    </row>
    <row r="92" spans="1:23" x14ac:dyDescent="0.2">
      <c r="A92" s="1">
        <v>91</v>
      </c>
      <c r="B92" s="3">
        <v>164.7</v>
      </c>
      <c r="C92" s="3">
        <v>0.5</v>
      </c>
      <c r="D92" s="3">
        <v>165.2</v>
      </c>
      <c r="E92" s="3" t="s">
        <v>76</v>
      </c>
      <c r="F92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15.3</v>
      </c>
      <c r="G92" s="3">
        <v>132.69999999999999</v>
      </c>
      <c r="H92" s="3">
        <v>4413</v>
      </c>
      <c r="I92" s="3" t="s">
        <v>39</v>
      </c>
      <c r="J92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-15</v>
      </c>
      <c r="K92" s="3">
        <v>39.299999999999997</v>
      </c>
      <c r="L92" s="3" t="s">
        <v>30</v>
      </c>
      <c r="M92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10</v>
      </c>
      <c r="N92" s="3">
        <v>8.5</v>
      </c>
      <c r="O92" s="3">
        <v>232.2</v>
      </c>
      <c r="P92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92" s="3">
        <v>0</v>
      </c>
      <c r="R92" s="3">
        <v>0</v>
      </c>
      <c r="S92" s="3">
        <v>14.69</v>
      </c>
      <c r="T92" s="3">
        <v>77</v>
      </c>
      <c r="U92" s="3">
        <v>50</v>
      </c>
      <c r="V92" s="3" t="s">
        <v>16</v>
      </c>
      <c r="W92" s="3">
        <v>0</v>
      </c>
    </row>
    <row r="93" spans="1:23" x14ac:dyDescent="0.2">
      <c r="A93" s="1">
        <v>92</v>
      </c>
      <c r="B93" s="3">
        <v>124.2</v>
      </c>
      <c r="C93" s="3">
        <v>14.7</v>
      </c>
      <c r="D93" s="3">
        <v>138.9</v>
      </c>
      <c r="E93" s="3" t="s">
        <v>105</v>
      </c>
      <c r="F93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-14.5</v>
      </c>
      <c r="G93" s="3">
        <v>92.9</v>
      </c>
      <c r="H93" s="3">
        <v>1379</v>
      </c>
      <c r="I93" s="3" t="s">
        <v>39</v>
      </c>
      <c r="J93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-15</v>
      </c>
      <c r="K93" s="3">
        <v>19.3</v>
      </c>
      <c r="L93" s="3" t="s">
        <v>27</v>
      </c>
      <c r="M93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-5</v>
      </c>
      <c r="N93" s="3">
        <v>4</v>
      </c>
      <c r="O93" s="3">
        <v>44.5</v>
      </c>
      <c r="P93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93" s="3">
        <v>0</v>
      </c>
      <c r="R93" s="3">
        <v>0</v>
      </c>
      <c r="S93" s="3">
        <v>14.69</v>
      </c>
      <c r="T93" s="3">
        <v>77</v>
      </c>
      <c r="U93" s="3">
        <v>50</v>
      </c>
      <c r="V93" s="3" t="s">
        <v>16</v>
      </c>
      <c r="W93" s="3">
        <v>0</v>
      </c>
    </row>
    <row r="94" spans="1:23" x14ac:dyDescent="0.2">
      <c r="A94" s="1">
        <v>93</v>
      </c>
      <c r="B94" s="3">
        <v>194.9</v>
      </c>
      <c r="C94" s="3">
        <v>1</v>
      </c>
      <c r="D94" s="3">
        <v>193.9</v>
      </c>
      <c r="E94" s="3" t="s">
        <v>106</v>
      </c>
      <c r="F94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-6.5</v>
      </c>
      <c r="G94" s="3">
        <v>172.4</v>
      </c>
      <c r="H94" s="3">
        <v>9724</v>
      </c>
      <c r="I94" s="3" t="s">
        <v>36</v>
      </c>
      <c r="J94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7.5</v>
      </c>
      <c r="K94" s="3">
        <v>30.7</v>
      </c>
      <c r="L94" s="3" t="s">
        <v>27</v>
      </c>
      <c r="M94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-5</v>
      </c>
      <c r="N94" s="3">
        <v>9.8000000000000007</v>
      </c>
      <c r="O94" s="3">
        <v>288.2</v>
      </c>
      <c r="P94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94" s="3">
        <v>0</v>
      </c>
      <c r="R94" s="3">
        <v>0</v>
      </c>
      <c r="S94" s="3">
        <v>14.69</v>
      </c>
      <c r="T94" s="3">
        <v>77</v>
      </c>
      <c r="U94" s="3">
        <v>50</v>
      </c>
      <c r="V94" s="3" t="s">
        <v>16</v>
      </c>
      <c r="W94" s="3">
        <v>0</v>
      </c>
    </row>
    <row r="95" spans="1:23" x14ac:dyDescent="0.2">
      <c r="A95" s="1">
        <v>94</v>
      </c>
      <c r="B95" s="3">
        <v>145.69999999999999</v>
      </c>
      <c r="C95" s="3">
        <v>18.7</v>
      </c>
      <c r="D95" s="3">
        <v>164.4</v>
      </c>
      <c r="E95" s="3" t="s">
        <v>107</v>
      </c>
      <c r="F95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-2.2000000000000002</v>
      </c>
      <c r="G95" s="3">
        <v>105.1</v>
      </c>
      <c r="H95" s="3">
        <v>1000</v>
      </c>
      <c r="I95" s="3" t="s">
        <v>24</v>
      </c>
      <c r="J95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-7.5</v>
      </c>
      <c r="K95" s="3">
        <v>16.399999999999999</v>
      </c>
      <c r="L95" s="3">
        <v>0</v>
      </c>
      <c r="M95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95" s="3">
        <v>4.2</v>
      </c>
      <c r="O95" s="3">
        <v>45.2</v>
      </c>
      <c r="P95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Draw</v>
      </c>
      <c r="Q95" s="3">
        <v>0</v>
      </c>
      <c r="R95" s="3">
        <v>0</v>
      </c>
      <c r="S95" s="3">
        <v>14.69</v>
      </c>
      <c r="T95" s="3">
        <v>77</v>
      </c>
      <c r="U95" s="3">
        <v>50</v>
      </c>
      <c r="V95" s="3" t="s">
        <v>16</v>
      </c>
      <c r="W95" s="3">
        <v>0</v>
      </c>
    </row>
    <row r="96" spans="1:23" x14ac:dyDescent="0.2">
      <c r="A96" s="1">
        <v>95</v>
      </c>
      <c r="B96" s="3">
        <v>250.7</v>
      </c>
      <c r="C96" s="3">
        <v>3.5</v>
      </c>
      <c r="D96" s="3">
        <v>254.3</v>
      </c>
      <c r="E96" s="3" t="s">
        <v>34</v>
      </c>
      <c r="F96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14.6</v>
      </c>
      <c r="G96" s="3">
        <v>151</v>
      </c>
      <c r="H96" s="3">
        <v>1379</v>
      </c>
      <c r="I96" s="3" t="s">
        <v>26</v>
      </c>
      <c r="J96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15</v>
      </c>
      <c r="K96" s="3">
        <v>30.7</v>
      </c>
      <c r="L96" s="3">
        <v>0</v>
      </c>
      <c r="M96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96" s="3">
        <v>8.6</v>
      </c>
      <c r="O96" s="3">
        <v>218.9</v>
      </c>
      <c r="P96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Fade</v>
      </c>
      <c r="Q96" s="3">
        <v>0</v>
      </c>
      <c r="R96" s="3">
        <v>0</v>
      </c>
      <c r="S96" s="3">
        <v>14.69</v>
      </c>
      <c r="T96" s="3">
        <v>77</v>
      </c>
      <c r="U96" s="3">
        <v>50</v>
      </c>
      <c r="V96" s="3" t="s">
        <v>16</v>
      </c>
      <c r="W96" s="3">
        <v>0</v>
      </c>
    </row>
    <row r="97" spans="1:23" x14ac:dyDescent="0.2">
      <c r="A97" s="1">
        <v>96</v>
      </c>
      <c r="B97" s="3">
        <v>281.60000000000002</v>
      </c>
      <c r="C97" s="3">
        <v>0.8</v>
      </c>
      <c r="D97" s="3">
        <v>282.39999999999998</v>
      </c>
      <c r="E97" s="3" t="s">
        <v>108</v>
      </c>
      <c r="F97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-73.3</v>
      </c>
      <c r="G97" s="3">
        <v>193.9</v>
      </c>
      <c r="H97" s="3">
        <v>5931</v>
      </c>
      <c r="I97" s="3" t="s">
        <v>39</v>
      </c>
      <c r="J97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-15</v>
      </c>
      <c r="K97" s="3">
        <v>22.1</v>
      </c>
      <c r="L97" s="3" t="s">
        <v>47</v>
      </c>
      <c r="M97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-10</v>
      </c>
      <c r="N97" s="3">
        <v>10</v>
      </c>
      <c r="O97" s="3">
        <v>264.3</v>
      </c>
      <c r="P97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97" s="3">
        <v>0</v>
      </c>
      <c r="R97" s="3">
        <v>0</v>
      </c>
      <c r="S97" s="3">
        <v>14.69</v>
      </c>
      <c r="T97" s="3">
        <v>77</v>
      </c>
      <c r="U97" s="3">
        <v>50</v>
      </c>
      <c r="V97" s="3" t="s">
        <v>16</v>
      </c>
      <c r="W97" s="3">
        <v>0</v>
      </c>
    </row>
    <row r="98" spans="1:23" x14ac:dyDescent="0.2">
      <c r="A98" s="1">
        <v>97</v>
      </c>
      <c r="B98" s="3">
        <v>31.7</v>
      </c>
      <c r="C98" s="3">
        <v>20.8</v>
      </c>
      <c r="D98" s="3">
        <v>52.5</v>
      </c>
      <c r="E98" s="3" t="s">
        <v>33</v>
      </c>
      <c r="F98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-2.8</v>
      </c>
      <c r="G98" s="3">
        <v>56.1</v>
      </c>
      <c r="H98" s="3">
        <v>2137</v>
      </c>
      <c r="I98" s="3">
        <v>0</v>
      </c>
      <c r="J98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0</v>
      </c>
      <c r="K98" s="3">
        <v>10.7</v>
      </c>
      <c r="L98" s="3" t="s">
        <v>27</v>
      </c>
      <c r="M98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-5</v>
      </c>
      <c r="N98" s="3">
        <v>1.3</v>
      </c>
      <c r="O98" s="3">
        <v>4.9000000000000004</v>
      </c>
      <c r="P98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</v>
      </c>
      <c r="Q98" s="3">
        <v>0</v>
      </c>
      <c r="R98" s="3">
        <v>0</v>
      </c>
      <c r="S98" s="3">
        <v>14.69</v>
      </c>
      <c r="T98" s="3">
        <v>77</v>
      </c>
      <c r="U98" s="3">
        <v>50</v>
      </c>
      <c r="V98" s="3" t="s">
        <v>16</v>
      </c>
      <c r="W98" s="3">
        <v>0</v>
      </c>
    </row>
    <row r="99" spans="1:23" x14ac:dyDescent="0.2">
      <c r="A99" s="1">
        <v>98</v>
      </c>
      <c r="B99" s="3">
        <v>197.1</v>
      </c>
      <c r="C99" s="3">
        <v>0.6</v>
      </c>
      <c r="D99" s="3">
        <v>197.7</v>
      </c>
      <c r="E99" s="3" t="s">
        <v>109</v>
      </c>
      <c r="F99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-8.5</v>
      </c>
      <c r="G99" s="3">
        <v>148</v>
      </c>
      <c r="H99" s="3">
        <v>10103</v>
      </c>
      <c r="I99" s="3" t="s">
        <v>24</v>
      </c>
      <c r="J99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-7.5</v>
      </c>
      <c r="K99" s="3">
        <v>7.9</v>
      </c>
      <c r="L99" s="3">
        <v>0</v>
      </c>
      <c r="M99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99" s="3">
        <v>6.7</v>
      </c>
      <c r="O99" s="3">
        <v>96.2</v>
      </c>
      <c r="P99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Draw</v>
      </c>
      <c r="Q99" s="3">
        <v>0</v>
      </c>
      <c r="R99" s="3">
        <v>0</v>
      </c>
      <c r="S99" s="3">
        <v>14.69</v>
      </c>
      <c r="T99" s="3">
        <v>77</v>
      </c>
      <c r="U99" s="3">
        <v>50</v>
      </c>
      <c r="V99" s="3" t="s">
        <v>16</v>
      </c>
      <c r="W99" s="3">
        <v>0</v>
      </c>
    </row>
    <row r="100" spans="1:23" x14ac:dyDescent="0.2">
      <c r="A100" s="1">
        <v>99</v>
      </c>
      <c r="B100" s="3">
        <v>174.3</v>
      </c>
      <c r="C100" s="3">
        <v>0.7</v>
      </c>
      <c r="D100" s="3">
        <v>175</v>
      </c>
      <c r="E100" s="3" t="s">
        <v>110</v>
      </c>
      <c r="F100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7.1</v>
      </c>
      <c r="G100" s="3">
        <v>129.6</v>
      </c>
      <c r="H100" s="3">
        <v>8206</v>
      </c>
      <c r="I100" s="3" t="s">
        <v>36</v>
      </c>
      <c r="J100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7.5</v>
      </c>
      <c r="K100" s="3">
        <v>16.399999999999999</v>
      </c>
      <c r="L100" s="3">
        <v>0</v>
      </c>
      <c r="M100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100" s="3">
        <v>6.7</v>
      </c>
      <c r="O100" s="3">
        <v>112.4</v>
      </c>
      <c r="P100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Fade</v>
      </c>
      <c r="Q100" s="3">
        <v>0</v>
      </c>
      <c r="R100" s="3">
        <v>0</v>
      </c>
      <c r="S100" s="3">
        <v>14.69</v>
      </c>
      <c r="T100" s="3">
        <v>77</v>
      </c>
      <c r="U100" s="3">
        <v>50</v>
      </c>
      <c r="V100" s="3" t="s">
        <v>16</v>
      </c>
      <c r="W100" s="3">
        <v>0</v>
      </c>
    </row>
    <row r="101" spans="1:23" x14ac:dyDescent="0.2">
      <c r="A101" s="1">
        <v>100</v>
      </c>
      <c r="B101" s="3">
        <v>299</v>
      </c>
      <c r="C101" s="3">
        <v>3</v>
      </c>
      <c r="D101" s="3">
        <v>302</v>
      </c>
      <c r="E101" s="3" t="s">
        <v>111</v>
      </c>
      <c r="F101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2.5</v>
      </c>
      <c r="G101" s="3">
        <v>193.9</v>
      </c>
      <c r="H101" s="3">
        <v>5551</v>
      </c>
      <c r="I101" s="3" t="s">
        <v>39</v>
      </c>
      <c r="J101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-15</v>
      </c>
      <c r="K101" s="3">
        <v>10.7</v>
      </c>
      <c r="L101" s="3" t="s">
        <v>32</v>
      </c>
      <c r="M101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5</v>
      </c>
      <c r="N101" s="3">
        <v>8.5</v>
      </c>
      <c r="O101" s="3">
        <v>149.69999999999999</v>
      </c>
      <c r="P101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101" s="3">
        <v>0</v>
      </c>
      <c r="R101" s="3">
        <v>0</v>
      </c>
      <c r="S101" s="3">
        <v>14.69</v>
      </c>
      <c r="T101" s="3">
        <v>77</v>
      </c>
      <c r="U101" s="3">
        <v>50</v>
      </c>
      <c r="V101" s="3" t="s">
        <v>16</v>
      </c>
      <c r="W101" s="3">
        <v>0</v>
      </c>
    </row>
    <row r="102" spans="1:23" x14ac:dyDescent="0.2">
      <c r="A102" s="1">
        <v>101</v>
      </c>
      <c r="B102" s="3">
        <v>293.89999999999998</v>
      </c>
      <c r="C102" s="3">
        <v>5.2</v>
      </c>
      <c r="D102" s="3">
        <v>299.2</v>
      </c>
      <c r="E102" s="3" t="s">
        <v>112</v>
      </c>
      <c r="F102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-18</v>
      </c>
      <c r="G102" s="3">
        <v>172.9</v>
      </c>
      <c r="H102" s="3">
        <v>2034</v>
      </c>
      <c r="I102" s="3" t="s">
        <v>113</v>
      </c>
      <c r="J102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2.1</v>
      </c>
      <c r="K102" s="3">
        <v>20</v>
      </c>
      <c r="L102" s="3" t="s">
        <v>114</v>
      </c>
      <c r="M102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-4</v>
      </c>
      <c r="N102" s="3">
        <v>8.5</v>
      </c>
      <c r="O102" s="3">
        <v>180.2</v>
      </c>
      <c r="P102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102" s="3">
        <v>0</v>
      </c>
      <c r="R102" s="3">
        <v>0</v>
      </c>
      <c r="S102" s="3">
        <v>14.69</v>
      </c>
      <c r="T102" s="3">
        <v>77</v>
      </c>
      <c r="U102" s="3">
        <v>50</v>
      </c>
      <c r="V102" s="3" t="s">
        <v>16</v>
      </c>
      <c r="W102" s="3">
        <v>0</v>
      </c>
    </row>
    <row r="103" spans="1:23" x14ac:dyDescent="0.2">
      <c r="A103" s="1">
        <v>102</v>
      </c>
      <c r="B103" s="3">
        <v>318.89999999999998</v>
      </c>
      <c r="C103" s="3">
        <v>4.0999999999999996</v>
      </c>
      <c r="D103" s="3">
        <v>323</v>
      </c>
      <c r="E103" s="3" t="s">
        <v>115</v>
      </c>
      <c r="F103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-33.299999999999997</v>
      </c>
      <c r="G103" s="3">
        <v>200</v>
      </c>
      <c r="H103" s="3">
        <v>4275</v>
      </c>
      <c r="I103" s="3">
        <v>0</v>
      </c>
      <c r="J103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0</v>
      </c>
      <c r="K103" s="3">
        <v>11.4</v>
      </c>
      <c r="L103" s="3" t="s">
        <v>116</v>
      </c>
      <c r="M103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-6</v>
      </c>
      <c r="N103" s="3">
        <v>8.6</v>
      </c>
      <c r="O103" s="3">
        <v>155.80000000000001</v>
      </c>
      <c r="P103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</v>
      </c>
      <c r="Q103" s="3">
        <v>0</v>
      </c>
      <c r="R103" s="3">
        <v>0</v>
      </c>
      <c r="S103" s="3">
        <v>14.69</v>
      </c>
      <c r="T103" s="3">
        <v>77</v>
      </c>
      <c r="U103" s="3">
        <v>50</v>
      </c>
      <c r="V103" s="3" t="s">
        <v>16</v>
      </c>
      <c r="W103" s="3">
        <v>0</v>
      </c>
    </row>
    <row r="104" spans="1:23" x14ac:dyDescent="0.2">
      <c r="A104" s="1">
        <v>103</v>
      </c>
      <c r="B104" s="3">
        <v>235.7</v>
      </c>
      <c r="C104" s="3">
        <v>9.3000000000000007</v>
      </c>
      <c r="D104" s="3">
        <v>245</v>
      </c>
      <c r="E104" s="3" t="s">
        <v>117</v>
      </c>
      <c r="F104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30</v>
      </c>
      <c r="G104" s="3">
        <v>152.9</v>
      </c>
      <c r="H104" s="3">
        <v>3413</v>
      </c>
      <c r="I104" s="3" t="s">
        <v>26</v>
      </c>
      <c r="J104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15</v>
      </c>
      <c r="K104" s="3">
        <v>9.3000000000000007</v>
      </c>
      <c r="L104" s="3" t="s">
        <v>118</v>
      </c>
      <c r="M104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4</v>
      </c>
      <c r="N104" s="3">
        <v>6.2</v>
      </c>
      <c r="O104" s="3">
        <v>71.2</v>
      </c>
      <c r="P104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104" s="3">
        <v>0</v>
      </c>
      <c r="R104" s="3">
        <v>0</v>
      </c>
      <c r="S104" s="3">
        <v>14.69</v>
      </c>
      <c r="T104" s="3">
        <v>77</v>
      </c>
      <c r="U104" s="3">
        <v>50</v>
      </c>
      <c r="V104" s="3" t="s">
        <v>16</v>
      </c>
      <c r="W104" s="3">
        <v>0</v>
      </c>
    </row>
    <row r="105" spans="1:23" x14ac:dyDescent="0.2">
      <c r="A105" s="1">
        <v>104</v>
      </c>
      <c r="B105" s="3">
        <v>237</v>
      </c>
      <c r="C105" s="3">
        <v>4.2</v>
      </c>
      <c r="D105" s="3">
        <v>241.2</v>
      </c>
      <c r="E105" s="3" t="s">
        <v>119</v>
      </c>
      <c r="F105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-31.7</v>
      </c>
      <c r="G105" s="3">
        <v>152.9</v>
      </c>
      <c r="H105" s="3">
        <v>4448</v>
      </c>
      <c r="I105" s="3" t="s">
        <v>120</v>
      </c>
      <c r="J105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-6.4</v>
      </c>
      <c r="K105" s="3">
        <v>12.5</v>
      </c>
      <c r="L105" s="3" t="s">
        <v>116</v>
      </c>
      <c r="M105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-6</v>
      </c>
      <c r="N105" s="3">
        <v>7.1</v>
      </c>
      <c r="O105" s="3">
        <v>107.6</v>
      </c>
      <c r="P105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105" s="3">
        <v>0</v>
      </c>
      <c r="R105" s="3">
        <v>0</v>
      </c>
      <c r="S105" s="3">
        <v>14.69</v>
      </c>
      <c r="T105" s="3">
        <v>77</v>
      </c>
      <c r="U105" s="3">
        <v>50</v>
      </c>
      <c r="V105" s="3" t="s">
        <v>16</v>
      </c>
      <c r="W105" s="3">
        <v>0</v>
      </c>
    </row>
    <row r="106" spans="1:23" x14ac:dyDescent="0.2">
      <c r="A106" s="1">
        <v>105</v>
      </c>
      <c r="B106" s="3">
        <v>315.2</v>
      </c>
      <c r="C106" s="3">
        <v>10.1</v>
      </c>
      <c r="D106" s="3">
        <v>325.3</v>
      </c>
      <c r="E106" s="3" t="s">
        <v>121</v>
      </c>
      <c r="F106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11</v>
      </c>
      <c r="G106" s="3">
        <v>184.3</v>
      </c>
      <c r="H106" s="3">
        <v>1344</v>
      </c>
      <c r="I106" s="3">
        <v>0</v>
      </c>
      <c r="J106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0</v>
      </c>
      <c r="K106" s="3">
        <v>14.6</v>
      </c>
      <c r="L106" s="3" t="s">
        <v>104</v>
      </c>
      <c r="M106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2</v>
      </c>
      <c r="N106" s="3">
        <v>7.7</v>
      </c>
      <c r="O106" s="3">
        <v>135.1</v>
      </c>
      <c r="P106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</v>
      </c>
      <c r="Q106" s="3">
        <v>0</v>
      </c>
      <c r="R106" s="3">
        <v>0</v>
      </c>
      <c r="S106" s="3">
        <v>14.69</v>
      </c>
      <c r="T106" s="3">
        <v>77</v>
      </c>
      <c r="U106" s="3">
        <v>50</v>
      </c>
      <c r="V106" s="3" t="s">
        <v>16</v>
      </c>
      <c r="W106" s="3">
        <v>0</v>
      </c>
    </row>
    <row r="107" spans="1:23" x14ac:dyDescent="0.2">
      <c r="A107" s="1">
        <v>106</v>
      </c>
      <c r="B107" s="3">
        <v>286.7</v>
      </c>
      <c r="C107" s="3">
        <v>1.8</v>
      </c>
      <c r="D107" s="3">
        <v>288.39999999999998</v>
      </c>
      <c r="E107" s="3" t="s">
        <v>122</v>
      </c>
      <c r="F107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-36.700000000000003</v>
      </c>
      <c r="G107" s="3">
        <v>187.1</v>
      </c>
      <c r="H107" s="3">
        <v>5137</v>
      </c>
      <c r="I107" s="3" t="s">
        <v>123</v>
      </c>
      <c r="J107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-10.7</v>
      </c>
      <c r="K107" s="3">
        <v>17.899999999999999</v>
      </c>
      <c r="L107" s="3" t="s">
        <v>114</v>
      </c>
      <c r="M107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-4</v>
      </c>
      <c r="N107" s="3">
        <v>9.3000000000000007</v>
      </c>
      <c r="O107" s="3">
        <v>210.7</v>
      </c>
      <c r="P107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107" s="3">
        <v>0</v>
      </c>
      <c r="R107" s="3">
        <v>0</v>
      </c>
      <c r="S107" s="3">
        <v>14.69</v>
      </c>
      <c r="T107" s="3">
        <v>77</v>
      </c>
      <c r="U107" s="3">
        <v>50</v>
      </c>
      <c r="V107" s="3" t="s">
        <v>16</v>
      </c>
      <c r="W107" s="3">
        <v>0</v>
      </c>
    </row>
    <row r="108" spans="1:23" x14ac:dyDescent="0.2">
      <c r="A108" s="1">
        <v>107</v>
      </c>
      <c r="B108" s="3">
        <v>225.5</v>
      </c>
      <c r="C108" s="3">
        <v>4.0999999999999996</v>
      </c>
      <c r="D108" s="3">
        <v>229.6</v>
      </c>
      <c r="E108" s="3" t="s">
        <v>124</v>
      </c>
      <c r="F108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-21.1</v>
      </c>
      <c r="G108" s="3">
        <v>144.30000000000001</v>
      </c>
      <c r="H108" s="3">
        <v>3931</v>
      </c>
      <c r="I108" s="3" t="s">
        <v>125</v>
      </c>
      <c r="J108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-12.9</v>
      </c>
      <c r="K108" s="3">
        <v>17.899999999999999</v>
      </c>
      <c r="L108" s="3" t="s">
        <v>126</v>
      </c>
      <c r="M108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-2</v>
      </c>
      <c r="N108" s="3">
        <v>7.3</v>
      </c>
      <c r="O108" s="3">
        <v>129.69999999999999</v>
      </c>
      <c r="P108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108" s="3">
        <v>0</v>
      </c>
      <c r="R108" s="3">
        <v>0</v>
      </c>
      <c r="S108" s="3">
        <v>14.69</v>
      </c>
      <c r="T108" s="3">
        <v>77</v>
      </c>
      <c r="U108" s="3">
        <v>50</v>
      </c>
      <c r="V108" s="3" t="s">
        <v>16</v>
      </c>
      <c r="W108" s="3">
        <v>0</v>
      </c>
    </row>
    <row r="109" spans="1:23" x14ac:dyDescent="0.2">
      <c r="A109" s="1">
        <v>108</v>
      </c>
      <c r="B109" s="3">
        <v>327.2</v>
      </c>
      <c r="C109" s="3">
        <v>4.3</v>
      </c>
      <c r="D109" s="3">
        <v>331.5</v>
      </c>
      <c r="E109" s="3" t="s">
        <v>127</v>
      </c>
      <c r="F109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-20.6</v>
      </c>
      <c r="G109" s="3">
        <v>205.7</v>
      </c>
      <c r="H109" s="3">
        <v>4275</v>
      </c>
      <c r="I109" s="3" t="s">
        <v>128</v>
      </c>
      <c r="J109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8.6</v>
      </c>
      <c r="K109" s="3">
        <v>10.4</v>
      </c>
      <c r="L109" s="3" t="s">
        <v>116</v>
      </c>
      <c r="M109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-6</v>
      </c>
      <c r="N109" s="3">
        <v>8.6</v>
      </c>
      <c r="O109" s="3">
        <v>149.80000000000001</v>
      </c>
      <c r="P109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109" s="3">
        <v>0</v>
      </c>
      <c r="R109" s="3">
        <v>0</v>
      </c>
      <c r="S109" s="3">
        <v>14.69</v>
      </c>
      <c r="T109" s="3">
        <v>77</v>
      </c>
      <c r="U109" s="3">
        <v>50</v>
      </c>
      <c r="V109" s="3" t="s">
        <v>16</v>
      </c>
      <c r="W109" s="3">
        <v>0</v>
      </c>
    </row>
    <row r="110" spans="1:23" x14ac:dyDescent="0.2">
      <c r="A110" s="1">
        <v>109</v>
      </c>
      <c r="B110" s="3">
        <v>266.39999999999998</v>
      </c>
      <c r="C110" s="3">
        <v>21.4</v>
      </c>
      <c r="D110" s="3">
        <v>287.8</v>
      </c>
      <c r="E110" s="3" t="s">
        <v>129</v>
      </c>
      <c r="F110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-7.1</v>
      </c>
      <c r="G110" s="3">
        <v>180</v>
      </c>
      <c r="H110" s="3">
        <v>2206</v>
      </c>
      <c r="I110" s="3" t="s">
        <v>130</v>
      </c>
      <c r="J110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-8.6</v>
      </c>
      <c r="K110" s="3">
        <v>5</v>
      </c>
      <c r="L110" s="3">
        <v>0</v>
      </c>
      <c r="M110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110" s="3">
        <v>5.5</v>
      </c>
      <c r="O110" s="3">
        <v>45</v>
      </c>
      <c r="P110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Draw</v>
      </c>
      <c r="Q110" s="3">
        <v>0</v>
      </c>
      <c r="R110" s="3">
        <v>0</v>
      </c>
      <c r="S110" s="3">
        <v>14.69</v>
      </c>
      <c r="T110" s="3">
        <v>77</v>
      </c>
      <c r="U110" s="3">
        <v>50</v>
      </c>
      <c r="V110" s="3" t="s">
        <v>16</v>
      </c>
      <c r="W110" s="3">
        <v>0</v>
      </c>
    </row>
    <row r="111" spans="1:23" x14ac:dyDescent="0.2">
      <c r="A111" s="1">
        <v>110</v>
      </c>
      <c r="B111" s="3">
        <v>292.10000000000002</v>
      </c>
      <c r="C111" s="3">
        <v>5.0999999999999996</v>
      </c>
      <c r="D111" s="3">
        <v>297.2</v>
      </c>
      <c r="E111" s="3" t="s">
        <v>131</v>
      </c>
      <c r="F111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13</v>
      </c>
      <c r="G111" s="3">
        <v>190</v>
      </c>
      <c r="H111" s="3">
        <v>4965</v>
      </c>
      <c r="I111" s="3" t="s">
        <v>125</v>
      </c>
      <c r="J111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-12.9</v>
      </c>
      <c r="K111" s="3">
        <v>6.1</v>
      </c>
      <c r="L111" s="3" t="s">
        <v>96</v>
      </c>
      <c r="M111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6</v>
      </c>
      <c r="N111" s="3">
        <v>7.4</v>
      </c>
      <c r="O111" s="3">
        <v>92.9</v>
      </c>
      <c r="P111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111" s="3">
        <v>0</v>
      </c>
      <c r="R111" s="3">
        <v>0</v>
      </c>
      <c r="S111" s="3">
        <v>14.69</v>
      </c>
      <c r="T111" s="3">
        <v>77</v>
      </c>
      <c r="U111" s="3">
        <v>50</v>
      </c>
      <c r="V111" s="3" t="s">
        <v>16</v>
      </c>
      <c r="W111" s="3">
        <v>0</v>
      </c>
    </row>
    <row r="112" spans="1:23" x14ac:dyDescent="0.2">
      <c r="A112" s="1">
        <v>111</v>
      </c>
      <c r="B112" s="3">
        <v>252.6</v>
      </c>
      <c r="C112" s="3">
        <v>6.4</v>
      </c>
      <c r="D112" s="3">
        <v>259</v>
      </c>
      <c r="E112" s="3" t="s">
        <v>132</v>
      </c>
      <c r="F112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44.1</v>
      </c>
      <c r="G112" s="3">
        <v>155.69999999999999</v>
      </c>
      <c r="H112" s="3">
        <v>3068</v>
      </c>
      <c r="I112" s="3" t="s">
        <v>128</v>
      </c>
      <c r="J112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8.6</v>
      </c>
      <c r="K112" s="3">
        <v>14.6</v>
      </c>
      <c r="L112" s="3" t="s">
        <v>133</v>
      </c>
      <c r="M112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8</v>
      </c>
      <c r="N112" s="3">
        <v>7.2</v>
      </c>
      <c r="O112" s="3">
        <v>115.6</v>
      </c>
      <c r="P112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112" s="3">
        <v>0</v>
      </c>
      <c r="R112" s="3">
        <v>0</v>
      </c>
      <c r="S112" s="3">
        <v>14.69</v>
      </c>
      <c r="T112" s="3">
        <v>77</v>
      </c>
      <c r="U112" s="3">
        <v>50</v>
      </c>
      <c r="V112" s="3" t="s">
        <v>16</v>
      </c>
      <c r="W112" s="3">
        <v>0</v>
      </c>
    </row>
    <row r="113" spans="1:23" x14ac:dyDescent="0.2">
      <c r="A113" s="1">
        <v>112</v>
      </c>
      <c r="B113" s="3">
        <v>313.89999999999998</v>
      </c>
      <c r="C113" s="3">
        <v>18.600000000000001</v>
      </c>
      <c r="D113" s="3">
        <v>332.5</v>
      </c>
      <c r="E113" s="3" t="s">
        <v>134</v>
      </c>
      <c r="F113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-23.9</v>
      </c>
      <c r="G113" s="3">
        <v>205.7</v>
      </c>
      <c r="H113" s="3">
        <v>2034</v>
      </c>
      <c r="I113" s="3" t="s">
        <v>128</v>
      </c>
      <c r="J113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8.6</v>
      </c>
      <c r="K113" s="3">
        <v>5</v>
      </c>
      <c r="L113" s="3" t="s">
        <v>116</v>
      </c>
      <c r="M113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-6</v>
      </c>
      <c r="N113" s="3">
        <v>6.3</v>
      </c>
      <c r="O113" s="3">
        <v>60.7</v>
      </c>
      <c r="P113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113" s="3">
        <v>0</v>
      </c>
      <c r="R113" s="3">
        <v>0</v>
      </c>
      <c r="S113" s="3">
        <v>14.69</v>
      </c>
      <c r="T113" s="3">
        <v>77</v>
      </c>
      <c r="U113" s="3">
        <v>50</v>
      </c>
      <c r="V113" s="3" t="s">
        <v>16</v>
      </c>
      <c r="W113" s="3">
        <v>0</v>
      </c>
    </row>
    <row r="114" spans="1:23" x14ac:dyDescent="0.2">
      <c r="A114" s="1">
        <v>113</v>
      </c>
      <c r="B114" s="3">
        <v>303.10000000000002</v>
      </c>
      <c r="C114" s="3">
        <v>5.0999999999999996</v>
      </c>
      <c r="D114" s="3">
        <v>308.2</v>
      </c>
      <c r="E114" s="3" t="s">
        <v>135</v>
      </c>
      <c r="F114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-21</v>
      </c>
      <c r="G114" s="3">
        <v>191.4</v>
      </c>
      <c r="H114" s="3">
        <v>4275</v>
      </c>
      <c r="I114" s="3" t="s">
        <v>26</v>
      </c>
      <c r="J114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15</v>
      </c>
      <c r="K114" s="3">
        <v>9.3000000000000007</v>
      </c>
      <c r="L114" s="3" t="s">
        <v>136</v>
      </c>
      <c r="M114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-8</v>
      </c>
      <c r="N114" s="3">
        <v>7.9</v>
      </c>
      <c r="O114" s="3">
        <v>120.1</v>
      </c>
      <c r="P114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114" s="3">
        <v>0</v>
      </c>
      <c r="R114" s="3">
        <v>0</v>
      </c>
      <c r="S114" s="3">
        <v>14.69</v>
      </c>
      <c r="T114" s="3">
        <v>77</v>
      </c>
      <c r="U114" s="3">
        <v>50</v>
      </c>
      <c r="V114" s="3" t="s">
        <v>16</v>
      </c>
      <c r="W114" s="3">
        <v>0</v>
      </c>
    </row>
    <row r="115" spans="1:23" x14ac:dyDescent="0.2">
      <c r="A115" s="1">
        <v>114</v>
      </c>
      <c r="B115" s="3">
        <v>327.8</v>
      </c>
      <c r="C115" s="3">
        <v>7.5</v>
      </c>
      <c r="D115" s="3">
        <v>335.3</v>
      </c>
      <c r="E115" s="3" t="s">
        <v>137</v>
      </c>
      <c r="F115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5.2</v>
      </c>
      <c r="G115" s="3">
        <v>188.6</v>
      </c>
      <c r="H115" s="3">
        <v>1172</v>
      </c>
      <c r="I115" s="3" t="s">
        <v>138</v>
      </c>
      <c r="J115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4.3</v>
      </c>
      <c r="K115" s="3">
        <v>17.899999999999999</v>
      </c>
      <c r="L115" s="3">
        <v>0</v>
      </c>
      <c r="M115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115" s="3">
        <v>8.4</v>
      </c>
      <c r="O115" s="3">
        <v>173.8</v>
      </c>
      <c r="P115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Fade</v>
      </c>
      <c r="Q115" s="3">
        <v>0</v>
      </c>
      <c r="R115" s="3">
        <v>0</v>
      </c>
      <c r="S115" s="3">
        <v>14.69</v>
      </c>
      <c r="T115" s="3">
        <v>77</v>
      </c>
      <c r="U115" s="3">
        <v>50</v>
      </c>
      <c r="V115" s="3" t="s">
        <v>16</v>
      </c>
      <c r="W115" s="3">
        <v>0</v>
      </c>
    </row>
    <row r="116" spans="1:23" x14ac:dyDescent="0.2">
      <c r="A116" s="1">
        <v>115</v>
      </c>
      <c r="B116" s="3">
        <v>231.5</v>
      </c>
      <c r="C116" s="3">
        <v>4.3</v>
      </c>
      <c r="D116" s="3">
        <v>235.8</v>
      </c>
      <c r="E116" s="3" t="s">
        <v>139</v>
      </c>
      <c r="F116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-6.8</v>
      </c>
      <c r="G116" s="3">
        <v>150</v>
      </c>
      <c r="H116" s="3">
        <v>4448</v>
      </c>
      <c r="I116" s="3" t="s">
        <v>120</v>
      </c>
      <c r="J116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-6.4</v>
      </c>
      <c r="K116" s="3">
        <v>12.5</v>
      </c>
      <c r="L116" s="3">
        <v>0</v>
      </c>
      <c r="M116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116" s="3">
        <v>7</v>
      </c>
      <c r="O116" s="3">
        <v>103.7</v>
      </c>
      <c r="P116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Draw</v>
      </c>
      <c r="Q116" s="3">
        <v>0</v>
      </c>
      <c r="R116" s="3">
        <v>0</v>
      </c>
      <c r="S116" s="3">
        <v>14.69</v>
      </c>
      <c r="T116" s="3">
        <v>77</v>
      </c>
      <c r="U116" s="3">
        <v>50</v>
      </c>
      <c r="V116" s="3" t="s">
        <v>16</v>
      </c>
      <c r="W116" s="3">
        <v>0</v>
      </c>
    </row>
    <row r="117" spans="1:23" x14ac:dyDescent="0.2">
      <c r="A117" s="1">
        <v>116</v>
      </c>
      <c r="B117" s="3">
        <v>252.5</v>
      </c>
      <c r="C117" s="3">
        <v>15.9</v>
      </c>
      <c r="D117" s="3">
        <v>268.39999999999998</v>
      </c>
      <c r="E117" s="3" t="s">
        <v>140</v>
      </c>
      <c r="F117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-34.299999999999997</v>
      </c>
      <c r="G117" s="3">
        <v>154.30000000000001</v>
      </c>
      <c r="H117" s="3">
        <v>1172</v>
      </c>
      <c r="I117" s="3" t="s">
        <v>141</v>
      </c>
      <c r="J117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12.9</v>
      </c>
      <c r="K117" s="3">
        <v>13.6</v>
      </c>
      <c r="L117" s="3" t="s">
        <v>47</v>
      </c>
      <c r="M117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-10</v>
      </c>
      <c r="N117" s="3">
        <v>6.1</v>
      </c>
      <c r="O117" s="3">
        <v>85</v>
      </c>
      <c r="P117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117" s="3">
        <v>0</v>
      </c>
      <c r="R117" s="3">
        <v>0</v>
      </c>
      <c r="S117" s="3">
        <v>14.69</v>
      </c>
      <c r="T117" s="3">
        <v>77</v>
      </c>
      <c r="U117" s="3">
        <v>50</v>
      </c>
      <c r="V117" s="3" t="s">
        <v>16</v>
      </c>
      <c r="W117" s="3">
        <v>0</v>
      </c>
    </row>
    <row r="118" spans="1:23" x14ac:dyDescent="0.2">
      <c r="A118" s="1">
        <v>117</v>
      </c>
      <c r="B118" s="3">
        <v>253.8</v>
      </c>
      <c r="C118" s="3">
        <v>6.8</v>
      </c>
      <c r="D118" s="3">
        <v>260.60000000000002</v>
      </c>
      <c r="E118" s="3" t="s">
        <v>142</v>
      </c>
      <c r="F118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41.9</v>
      </c>
      <c r="G118" s="3">
        <v>155.69999999999999</v>
      </c>
      <c r="H118" s="3">
        <v>2896</v>
      </c>
      <c r="I118" s="3" t="s">
        <v>143</v>
      </c>
      <c r="J118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-2.1</v>
      </c>
      <c r="K118" s="3">
        <v>14.6</v>
      </c>
      <c r="L118" s="3" t="s">
        <v>30</v>
      </c>
      <c r="M118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10</v>
      </c>
      <c r="N118" s="3">
        <v>7.2</v>
      </c>
      <c r="O118" s="3">
        <v>114.5</v>
      </c>
      <c r="P118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118" s="3">
        <v>0</v>
      </c>
      <c r="R118" s="3">
        <v>0</v>
      </c>
      <c r="S118" s="3">
        <v>14.69</v>
      </c>
      <c r="T118" s="3">
        <v>77</v>
      </c>
      <c r="U118" s="3">
        <v>50</v>
      </c>
      <c r="V118" s="3" t="s">
        <v>16</v>
      </c>
      <c r="W118" s="3">
        <v>0</v>
      </c>
    </row>
    <row r="119" spans="1:23" x14ac:dyDescent="0.2">
      <c r="A119" s="1">
        <v>118</v>
      </c>
      <c r="B119" s="3">
        <v>290</v>
      </c>
      <c r="C119" s="3">
        <v>14.7</v>
      </c>
      <c r="D119" s="3">
        <v>304.60000000000002</v>
      </c>
      <c r="E119" s="3" t="s">
        <v>144</v>
      </c>
      <c r="F119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-40</v>
      </c>
      <c r="G119" s="3">
        <v>180</v>
      </c>
      <c r="H119" s="3">
        <v>1862</v>
      </c>
      <c r="I119" s="3" t="s">
        <v>145</v>
      </c>
      <c r="J119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10.7</v>
      </c>
      <c r="K119" s="3">
        <v>9.3000000000000007</v>
      </c>
      <c r="L119" s="3" t="s">
        <v>47</v>
      </c>
      <c r="M119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-10</v>
      </c>
      <c r="N119" s="3">
        <v>6.6</v>
      </c>
      <c r="O119" s="3">
        <v>82</v>
      </c>
      <c r="P119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119" s="3">
        <v>0</v>
      </c>
      <c r="R119" s="3">
        <v>0</v>
      </c>
      <c r="S119" s="3">
        <v>14.69</v>
      </c>
      <c r="T119" s="3">
        <v>77</v>
      </c>
      <c r="U119" s="3">
        <v>50</v>
      </c>
      <c r="V119" s="3" t="s">
        <v>16</v>
      </c>
      <c r="W119" s="3">
        <v>0</v>
      </c>
    </row>
    <row r="120" spans="1:23" x14ac:dyDescent="0.2">
      <c r="A120" s="1">
        <v>119</v>
      </c>
      <c r="B120" s="3">
        <v>239.7</v>
      </c>
      <c r="C120" s="3">
        <v>7.7</v>
      </c>
      <c r="D120" s="3">
        <v>247.4</v>
      </c>
      <c r="E120" s="3">
        <v>0</v>
      </c>
      <c r="F120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0</v>
      </c>
      <c r="G120" s="3">
        <v>147.1</v>
      </c>
      <c r="H120" s="3">
        <v>2551</v>
      </c>
      <c r="I120" s="3">
        <v>0</v>
      </c>
      <c r="J120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0</v>
      </c>
      <c r="K120" s="3">
        <v>15.7</v>
      </c>
      <c r="L120" s="3">
        <v>0</v>
      </c>
      <c r="M120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120" s="3">
        <v>6.9</v>
      </c>
      <c r="O120" s="3">
        <v>107.5</v>
      </c>
      <c r="P120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Straight</v>
      </c>
      <c r="Q120" s="3">
        <v>0</v>
      </c>
      <c r="R120" s="3">
        <v>0</v>
      </c>
      <c r="S120" s="3">
        <v>14.69</v>
      </c>
      <c r="T120" s="3">
        <v>77</v>
      </c>
      <c r="U120" s="3">
        <v>50</v>
      </c>
      <c r="V120" s="3" t="s">
        <v>16</v>
      </c>
      <c r="W120" s="3">
        <v>0</v>
      </c>
    </row>
    <row r="121" spans="1:23" x14ac:dyDescent="0.2">
      <c r="A121" s="1">
        <v>120</v>
      </c>
      <c r="B121" s="3">
        <v>282.2</v>
      </c>
      <c r="C121" s="3">
        <v>1.8</v>
      </c>
      <c r="D121" s="3">
        <v>284.10000000000002</v>
      </c>
      <c r="E121" s="3" t="s">
        <v>146</v>
      </c>
      <c r="F121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13.1</v>
      </c>
      <c r="G121" s="3">
        <v>182.9</v>
      </c>
      <c r="H121" s="3">
        <v>4620</v>
      </c>
      <c r="I121" s="3" t="s">
        <v>128</v>
      </c>
      <c r="J121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8.6</v>
      </c>
      <c r="K121" s="3">
        <v>20</v>
      </c>
      <c r="L121" s="3">
        <v>0</v>
      </c>
      <c r="M121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121" s="3">
        <v>9.3000000000000007</v>
      </c>
      <c r="O121" s="3">
        <v>220.4</v>
      </c>
      <c r="P121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Fade</v>
      </c>
      <c r="Q121" s="3">
        <v>0</v>
      </c>
      <c r="R121" s="3">
        <v>0</v>
      </c>
      <c r="S121" s="3">
        <v>14.69</v>
      </c>
      <c r="T121" s="3">
        <v>77</v>
      </c>
      <c r="U121" s="3">
        <v>50</v>
      </c>
      <c r="V121" s="3" t="s">
        <v>16</v>
      </c>
      <c r="W121" s="3">
        <v>0</v>
      </c>
    </row>
    <row r="122" spans="1:23" x14ac:dyDescent="0.2">
      <c r="A122" s="1">
        <v>121</v>
      </c>
      <c r="B122" s="3">
        <v>248.9</v>
      </c>
      <c r="C122" s="3">
        <v>4</v>
      </c>
      <c r="D122" s="3">
        <v>252.9</v>
      </c>
      <c r="E122" s="3" t="s">
        <v>147</v>
      </c>
      <c r="F122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-17.3</v>
      </c>
      <c r="G122" s="3">
        <v>155.69999999999999</v>
      </c>
      <c r="H122" s="3">
        <v>3586</v>
      </c>
      <c r="I122" s="3" t="s">
        <v>39</v>
      </c>
      <c r="J122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-15</v>
      </c>
      <c r="K122" s="3">
        <v>18.899999999999999</v>
      </c>
      <c r="L122" s="3">
        <v>0</v>
      </c>
      <c r="M122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122" s="3">
        <v>7.9</v>
      </c>
      <c r="O122" s="3">
        <v>153.69999999999999</v>
      </c>
      <c r="P122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Draw</v>
      </c>
      <c r="Q122" s="3">
        <v>0</v>
      </c>
      <c r="R122" s="3">
        <v>0</v>
      </c>
      <c r="S122" s="3">
        <v>14.69</v>
      </c>
      <c r="T122" s="3">
        <v>77</v>
      </c>
      <c r="U122" s="3">
        <v>50</v>
      </c>
      <c r="V122" s="3" t="s">
        <v>16</v>
      </c>
      <c r="W122" s="3">
        <v>0</v>
      </c>
    </row>
    <row r="123" spans="1:23" x14ac:dyDescent="0.2">
      <c r="A123" s="1">
        <v>122</v>
      </c>
      <c r="B123" s="3">
        <v>344.7</v>
      </c>
      <c r="C123" s="3">
        <v>15.1</v>
      </c>
      <c r="D123" s="3">
        <v>359.8</v>
      </c>
      <c r="E123" s="3" t="s">
        <v>113</v>
      </c>
      <c r="F123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2.1</v>
      </c>
      <c r="G123" s="3">
        <v>208.6</v>
      </c>
      <c r="H123" s="3">
        <v>1000</v>
      </c>
      <c r="I123" s="3" t="s">
        <v>130</v>
      </c>
      <c r="J123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-8.6</v>
      </c>
      <c r="K123" s="3">
        <v>10.4</v>
      </c>
      <c r="L123" s="3" t="s">
        <v>104</v>
      </c>
      <c r="M123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2</v>
      </c>
      <c r="N123" s="3">
        <v>7.3</v>
      </c>
      <c r="O123" s="3">
        <v>112.8</v>
      </c>
      <c r="P123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123" s="3">
        <v>0</v>
      </c>
      <c r="R123" s="3">
        <v>0</v>
      </c>
      <c r="S123" s="3">
        <v>14.69</v>
      </c>
      <c r="T123" s="3">
        <v>77</v>
      </c>
      <c r="U123" s="3">
        <v>50</v>
      </c>
      <c r="V123" s="3" t="s">
        <v>16</v>
      </c>
      <c r="W123" s="3">
        <v>0</v>
      </c>
    </row>
    <row r="124" spans="1:23" x14ac:dyDescent="0.2">
      <c r="A124" s="1">
        <v>123</v>
      </c>
      <c r="B124" s="3">
        <v>247.7</v>
      </c>
      <c r="C124" s="3">
        <v>18.5</v>
      </c>
      <c r="D124" s="3">
        <v>266.2</v>
      </c>
      <c r="E124" s="3" t="s">
        <v>148</v>
      </c>
      <c r="F124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-8.9</v>
      </c>
      <c r="G124" s="3">
        <v>154.30000000000001</v>
      </c>
      <c r="H124" s="3">
        <v>1000</v>
      </c>
      <c r="I124" s="3" t="s">
        <v>125</v>
      </c>
      <c r="J124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-12.9</v>
      </c>
      <c r="K124" s="3">
        <v>12.5</v>
      </c>
      <c r="L124" s="3">
        <v>0</v>
      </c>
      <c r="M124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124" s="3">
        <v>5.8</v>
      </c>
      <c r="O124" s="3">
        <v>74.5</v>
      </c>
      <c r="P124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Draw</v>
      </c>
      <c r="Q124" s="3">
        <v>0</v>
      </c>
      <c r="R124" s="3">
        <v>0</v>
      </c>
      <c r="S124" s="3">
        <v>14.69</v>
      </c>
      <c r="T124" s="3">
        <v>77</v>
      </c>
      <c r="U124" s="3">
        <v>50</v>
      </c>
      <c r="V124" s="3" t="s">
        <v>16</v>
      </c>
      <c r="W124" s="3">
        <v>0</v>
      </c>
    </row>
    <row r="125" spans="1:23" x14ac:dyDescent="0.2">
      <c r="A125" s="1">
        <v>124</v>
      </c>
      <c r="B125" s="3">
        <v>245.7</v>
      </c>
      <c r="C125" s="3">
        <v>5.2</v>
      </c>
      <c r="D125" s="3">
        <v>250.9</v>
      </c>
      <c r="E125" s="3" t="s">
        <v>149</v>
      </c>
      <c r="F125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-59</v>
      </c>
      <c r="G125" s="3">
        <v>160</v>
      </c>
      <c r="H125" s="3">
        <v>4620</v>
      </c>
      <c r="I125" s="3" t="s">
        <v>39</v>
      </c>
      <c r="J125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-15</v>
      </c>
      <c r="K125" s="3">
        <v>9.3000000000000007</v>
      </c>
      <c r="L125" s="3" t="s">
        <v>47</v>
      </c>
      <c r="M125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-10</v>
      </c>
      <c r="N125" s="3">
        <v>6.8</v>
      </c>
      <c r="O125" s="3">
        <v>89.9</v>
      </c>
      <c r="P125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125" s="3">
        <v>0</v>
      </c>
      <c r="R125" s="3">
        <v>0</v>
      </c>
      <c r="S125" s="3">
        <v>14.69</v>
      </c>
      <c r="T125" s="3">
        <v>77</v>
      </c>
      <c r="U125" s="3">
        <v>50</v>
      </c>
      <c r="V125" s="3" t="s">
        <v>16</v>
      </c>
      <c r="W125" s="3">
        <v>0</v>
      </c>
    </row>
    <row r="126" spans="1:23" x14ac:dyDescent="0.2">
      <c r="A126" s="1">
        <v>125</v>
      </c>
      <c r="B126" s="3">
        <v>296.10000000000002</v>
      </c>
      <c r="C126" s="3">
        <v>23.1</v>
      </c>
      <c r="D126" s="3">
        <v>319.2</v>
      </c>
      <c r="E126" s="3" t="s">
        <v>150</v>
      </c>
      <c r="F126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-43</v>
      </c>
      <c r="G126" s="3">
        <v>191.4</v>
      </c>
      <c r="H126" s="3">
        <v>1172</v>
      </c>
      <c r="I126" s="3" t="s">
        <v>143</v>
      </c>
      <c r="J126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-2.1</v>
      </c>
      <c r="K126" s="3">
        <v>7.1</v>
      </c>
      <c r="L126" s="3" t="s">
        <v>136</v>
      </c>
      <c r="M126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-8</v>
      </c>
      <c r="N126" s="3">
        <v>6</v>
      </c>
      <c r="O126" s="3">
        <v>63.1</v>
      </c>
      <c r="P126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126" s="3">
        <v>0</v>
      </c>
      <c r="R126" s="3">
        <v>0</v>
      </c>
      <c r="S126" s="3">
        <v>14.69</v>
      </c>
      <c r="T126" s="3">
        <v>77</v>
      </c>
      <c r="U126" s="3">
        <v>50</v>
      </c>
      <c r="V126" s="3" t="s">
        <v>16</v>
      </c>
      <c r="W126" s="3">
        <v>0</v>
      </c>
    </row>
    <row r="127" spans="1:23" x14ac:dyDescent="0.2">
      <c r="A127" s="1">
        <v>126</v>
      </c>
      <c r="B127" s="3">
        <v>253.8</v>
      </c>
      <c r="C127" s="3">
        <v>5.4</v>
      </c>
      <c r="D127" s="3">
        <v>259.2</v>
      </c>
      <c r="E127" s="3" t="s">
        <v>151</v>
      </c>
      <c r="F127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58.7</v>
      </c>
      <c r="G127" s="3">
        <v>168.6</v>
      </c>
      <c r="H127" s="3">
        <v>5137</v>
      </c>
      <c r="I127" s="3" t="s">
        <v>141</v>
      </c>
      <c r="J127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12.9</v>
      </c>
      <c r="K127" s="3">
        <v>6.1</v>
      </c>
      <c r="L127" s="3" t="s">
        <v>30</v>
      </c>
      <c r="M127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10</v>
      </c>
      <c r="N127" s="3">
        <v>6.7</v>
      </c>
      <c r="O127" s="3">
        <v>76.2</v>
      </c>
      <c r="P127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127" s="3">
        <v>0</v>
      </c>
      <c r="R127" s="3">
        <v>0</v>
      </c>
      <c r="S127" s="3">
        <v>14.69</v>
      </c>
      <c r="T127" s="3">
        <v>77</v>
      </c>
      <c r="U127" s="3">
        <v>50</v>
      </c>
      <c r="V127" s="3" t="s">
        <v>16</v>
      </c>
      <c r="W127" s="3">
        <v>0</v>
      </c>
    </row>
    <row r="128" spans="1:23" x14ac:dyDescent="0.2">
      <c r="A128" s="1">
        <v>127</v>
      </c>
      <c r="B128" s="3">
        <v>235.8</v>
      </c>
      <c r="C128" s="3">
        <v>8.1</v>
      </c>
      <c r="D128" s="3">
        <v>243.9</v>
      </c>
      <c r="E128" s="3" t="s">
        <v>152</v>
      </c>
      <c r="F128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26.3</v>
      </c>
      <c r="G128" s="3">
        <v>150</v>
      </c>
      <c r="H128" s="3">
        <v>3241</v>
      </c>
      <c r="I128" s="3" t="s">
        <v>145</v>
      </c>
      <c r="J128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10.7</v>
      </c>
      <c r="K128" s="3">
        <v>11.4</v>
      </c>
      <c r="L128" s="3" t="s">
        <v>118</v>
      </c>
      <c r="M128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4</v>
      </c>
      <c r="N128" s="3">
        <v>6.4</v>
      </c>
      <c r="O128" s="3">
        <v>83.8</v>
      </c>
      <c r="P128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128" s="3">
        <v>0</v>
      </c>
      <c r="R128" s="3">
        <v>0</v>
      </c>
      <c r="S128" s="3">
        <v>14.69</v>
      </c>
      <c r="T128" s="3">
        <v>77</v>
      </c>
      <c r="U128" s="3">
        <v>50</v>
      </c>
      <c r="V128" s="3" t="s">
        <v>16</v>
      </c>
      <c r="W128" s="3">
        <v>0</v>
      </c>
    </row>
    <row r="129" spans="1:23" x14ac:dyDescent="0.2">
      <c r="A129" s="1">
        <v>128</v>
      </c>
      <c r="B129" s="3">
        <v>299.2</v>
      </c>
      <c r="C129" s="3">
        <v>5.2</v>
      </c>
      <c r="D129" s="3">
        <v>304.39999999999998</v>
      </c>
      <c r="E129" s="3" t="s">
        <v>153</v>
      </c>
      <c r="F129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-40.299999999999997</v>
      </c>
      <c r="G129" s="3">
        <v>184.3</v>
      </c>
      <c r="H129" s="3">
        <v>3586</v>
      </c>
      <c r="I129" s="3" t="s">
        <v>128</v>
      </c>
      <c r="J129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8.6</v>
      </c>
      <c r="K129" s="3">
        <v>12.5</v>
      </c>
      <c r="L129" s="3" t="s">
        <v>47</v>
      </c>
      <c r="M129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-10</v>
      </c>
      <c r="N129" s="3">
        <v>8.1</v>
      </c>
      <c r="O129" s="3">
        <v>140</v>
      </c>
      <c r="P129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129" s="3">
        <v>0</v>
      </c>
      <c r="R129" s="3">
        <v>0</v>
      </c>
      <c r="S129" s="3">
        <v>14.69</v>
      </c>
      <c r="T129" s="3">
        <v>77</v>
      </c>
      <c r="U129" s="3">
        <v>50</v>
      </c>
      <c r="V129" s="3" t="s">
        <v>16</v>
      </c>
      <c r="W129" s="3">
        <v>0</v>
      </c>
    </row>
    <row r="130" spans="1:23" x14ac:dyDescent="0.2">
      <c r="A130" s="1">
        <v>129</v>
      </c>
      <c r="B130" s="3">
        <v>241.2</v>
      </c>
      <c r="C130" s="3">
        <v>15.2</v>
      </c>
      <c r="D130" s="3">
        <v>256.39999999999998</v>
      </c>
      <c r="E130" s="3" t="s">
        <v>154</v>
      </c>
      <c r="F130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1.7</v>
      </c>
      <c r="G130" s="3">
        <v>161.4</v>
      </c>
      <c r="H130" s="3">
        <v>2896</v>
      </c>
      <c r="I130" s="3" t="s">
        <v>113</v>
      </c>
      <c r="J130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2.1</v>
      </c>
      <c r="K130" s="3">
        <v>6.1</v>
      </c>
      <c r="L130" s="3">
        <v>0</v>
      </c>
      <c r="M130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130" s="3">
        <v>5.6</v>
      </c>
      <c r="O130" s="3">
        <v>49.4</v>
      </c>
      <c r="P130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Fade</v>
      </c>
      <c r="Q130" s="3">
        <v>0</v>
      </c>
      <c r="R130" s="3">
        <v>0</v>
      </c>
      <c r="S130" s="3">
        <v>14.69</v>
      </c>
      <c r="T130" s="3">
        <v>77</v>
      </c>
      <c r="U130" s="3">
        <v>50</v>
      </c>
      <c r="V130" s="3" t="s">
        <v>16</v>
      </c>
      <c r="W130" s="3">
        <v>0</v>
      </c>
    </row>
    <row r="131" spans="1:23" x14ac:dyDescent="0.2">
      <c r="A131" s="1">
        <v>130</v>
      </c>
      <c r="B131" s="3">
        <v>293.3</v>
      </c>
      <c r="C131" s="3">
        <v>6.6</v>
      </c>
      <c r="D131" s="3">
        <v>299.8</v>
      </c>
      <c r="E131" s="3" t="s">
        <v>155</v>
      </c>
      <c r="F131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-43.5</v>
      </c>
      <c r="G131" s="3">
        <v>181.4</v>
      </c>
      <c r="H131" s="3">
        <v>3413</v>
      </c>
      <c r="I131" s="3" t="s">
        <v>143</v>
      </c>
      <c r="J131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-2.1</v>
      </c>
      <c r="K131" s="3">
        <v>10.4</v>
      </c>
      <c r="L131" s="3" t="s">
        <v>136</v>
      </c>
      <c r="M131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-8</v>
      </c>
      <c r="N131" s="3">
        <v>7.6</v>
      </c>
      <c r="O131" s="3">
        <v>114.1</v>
      </c>
      <c r="P131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131" s="3">
        <v>0</v>
      </c>
      <c r="R131" s="3">
        <v>0</v>
      </c>
      <c r="S131" s="3">
        <v>14.69</v>
      </c>
      <c r="T131" s="3">
        <v>77</v>
      </c>
      <c r="U131" s="3">
        <v>50</v>
      </c>
      <c r="V131" s="3" t="s">
        <v>16</v>
      </c>
      <c r="W131" s="3">
        <v>0</v>
      </c>
    </row>
    <row r="132" spans="1:23" x14ac:dyDescent="0.2">
      <c r="A132" s="1">
        <v>131</v>
      </c>
      <c r="B132" s="3">
        <v>300</v>
      </c>
      <c r="C132" s="3">
        <v>3.4</v>
      </c>
      <c r="D132" s="3">
        <v>303.39999999999998</v>
      </c>
      <c r="E132" s="3" t="s">
        <v>156</v>
      </c>
      <c r="F132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-55.1</v>
      </c>
      <c r="G132" s="3">
        <v>184.3</v>
      </c>
      <c r="H132" s="3">
        <v>3413</v>
      </c>
      <c r="I132" s="3" t="s">
        <v>143</v>
      </c>
      <c r="J132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-2.1</v>
      </c>
      <c r="K132" s="3">
        <v>17.899999999999999</v>
      </c>
      <c r="L132" s="3" t="s">
        <v>47</v>
      </c>
      <c r="M132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-10</v>
      </c>
      <c r="N132" s="3">
        <v>9</v>
      </c>
      <c r="O132" s="3">
        <v>193.5</v>
      </c>
      <c r="P132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132" s="3">
        <v>0</v>
      </c>
      <c r="R132" s="3">
        <v>0</v>
      </c>
      <c r="S132" s="3">
        <v>14.69</v>
      </c>
      <c r="T132" s="3">
        <v>77</v>
      </c>
      <c r="U132" s="3">
        <v>50</v>
      </c>
      <c r="V132" s="3" t="s">
        <v>16</v>
      </c>
      <c r="W132" s="3">
        <v>0</v>
      </c>
    </row>
    <row r="133" spans="1:23" x14ac:dyDescent="0.2">
      <c r="A133" s="1">
        <v>132</v>
      </c>
      <c r="B133" s="3">
        <v>259.3</v>
      </c>
      <c r="C133" s="3">
        <v>13</v>
      </c>
      <c r="D133" s="3">
        <v>272.2</v>
      </c>
      <c r="E133" s="3" t="s">
        <v>157</v>
      </c>
      <c r="F133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48.4</v>
      </c>
      <c r="G133" s="3">
        <v>154.30000000000001</v>
      </c>
      <c r="H133" s="3">
        <v>1172</v>
      </c>
      <c r="I133" s="3" t="s">
        <v>138</v>
      </c>
      <c r="J133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4.3</v>
      </c>
      <c r="K133" s="3">
        <v>15.7</v>
      </c>
      <c r="L133" s="3" t="s">
        <v>30</v>
      </c>
      <c r="M133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10</v>
      </c>
      <c r="N133" s="3">
        <v>6.6</v>
      </c>
      <c r="O133" s="3">
        <v>102.9</v>
      </c>
      <c r="P133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133" s="3">
        <v>0</v>
      </c>
      <c r="R133" s="3">
        <v>0</v>
      </c>
      <c r="S133" s="3">
        <v>14.69</v>
      </c>
      <c r="T133" s="3">
        <v>77</v>
      </c>
      <c r="U133" s="3">
        <v>50</v>
      </c>
      <c r="V133" s="3" t="s">
        <v>16</v>
      </c>
      <c r="W133" s="3">
        <v>0</v>
      </c>
    </row>
    <row r="134" spans="1:23" x14ac:dyDescent="0.2">
      <c r="A134" s="1">
        <v>133</v>
      </c>
      <c r="B134" s="3">
        <v>282.10000000000002</v>
      </c>
      <c r="C134" s="3">
        <v>17.5</v>
      </c>
      <c r="D134" s="3">
        <v>299.60000000000002</v>
      </c>
      <c r="E134" s="3" t="s">
        <v>113</v>
      </c>
      <c r="F134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2.1</v>
      </c>
      <c r="G134" s="3">
        <v>184.3</v>
      </c>
      <c r="H134" s="3">
        <v>2206</v>
      </c>
      <c r="I134" s="3" t="s">
        <v>141</v>
      </c>
      <c r="J134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12.9</v>
      </c>
      <c r="K134" s="3">
        <v>6.1</v>
      </c>
      <c r="L134" s="3" t="s">
        <v>126</v>
      </c>
      <c r="M134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-2</v>
      </c>
      <c r="N134" s="3">
        <v>6</v>
      </c>
      <c r="O134" s="3">
        <v>57.8</v>
      </c>
      <c r="P134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134" s="3">
        <v>0</v>
      </c>
      <c r="R134" s="3">
        <v>0</v>
      </c>
      <c r="S134" s="3">
        <v>14.69</v>
      </c>
      <c r="T134" s="3">
        <v>77</v>
      </c>
      <c r="U134" s="3">
        <v>50</v>
      </c>
      <c r="V134" s="3" t="s">
        <v>16</v>
      </c>
      <c r="W134" s="3">
        <v>0</v>
      </c>
    </row>
    <row r="135" spans="1:23" x14ac:dyDescent="0.2">
      <c r="A135" s="1">
        <v>134</v>
      </c>
      <c r="B135" s="3">
        <v>270.5</v>
      </c>
      <c r="C135" s="3">
        <v>8.1999999999999993</v>
      </c>
      <c r="D135" s="3">
        <v>278.60000000000002</v>
      </c>
      <c r="E135" s="3" t="s">
        <v>158</v>
      </c>
      <c r="F135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-16.899999999999999</v>
      </c>
      <c r="G135" s="3">
        <v>157.1</v>
      </c>
      <c r="H135" s="3">
        <v>1344</v>
      </c>
      <c r="I135" s="3" t="s">
        <v>113</v>
      </c>
      <c r="J135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2.1</v>
      </c>
      <c r="K135" s="3">
        <v>20</v>
      </c>
      <c r="L135" s="3" t="s">
        <v>114</v>
      </c>
      <c r="M135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-4</v>
      </c>
      <c r="N135" s="3">
        <v>7.6</v>
      </c>
      <c r="O135" s="3">
        <v>145.4</v>
      </c>
      <c r="P135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135" s="3">
        <v>0</v>
      </c>
      <c r="R135" s="3">
        <v>0</v>
      </c>
      <c r="S135" s="3">
        <v>14.69</v>
      </c>
      <c r="T135" s="3">
        <v>77</v>
      </c>
      <c r="U135" s="3">
        <v>50</v>
      </c>
      <c r="V135" s="3" t="s">
        <v>16</v>
      </c>
      <c r="W135" s="3">
        <v>0</v>
      </c>
    </row>
    <row r="136" spans="1:23" x14ac:dyDescent="0.2">
      <c r="A136" s="1">
        <v>135</v>
      </c>
      <c r="B136" s="3">
        <v>342.5</v>
      </c>
      <c r="C136" s="3">
        <v>7.4</v>
      </c>
      <c r="D136" s="3">
        <v>349.9</v>
      </c>
      <c r="E136" s="3" t="s">
        <v>36</v>
      </c>
      <c r="F136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7.5</v>
      </c>
      <c r="G136" s="3">
        <v>197.1</v>
      </c>
      <c r="H136" s="3">
        <v>1000</v>
      </c>
      <c r="I136" s="3" t="s">
        <v>125</v>
      </c>
      <c r="J136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-12.9</v>
      </c>
      <c r="K136" s="3">
        <v>17.899999999999999</v>
      </c>
      <c r="L136" s="3" t="s">
        <v>118</v>
      </c>
      <c r="M136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4</v>
      </c>
      <c r="N136" s="3">
        <v>8.6</v>
      </c>
      <c r="O136" s="3">
        <v>183.4</v>
      </c>
      <c r="P136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136" s="3">
        <v>0</v>
      </c>
      <c r="R136" s="3">
        <v>0</v>
      </c>
      <c r="S136" s="3">
        <v>14.69</v>
      </c>
      <c r="T136" s="3">
        <v>77</v>
      </c>
      <c r="U136" s="3">
        <v>50</v>
      </c>
      <c r="V136" s="3" t="s">
        <v>16</v>
      </c>
      <c r="W136" s="3">
        <v>0</v>
      </c>
    </row>
    <row r="137" spans="1:23" x14ac:dyDescent="0.2">
      <c r="A137" s="1">
        <v>136</v>
      </c>
      <c r="B137" s="3">
        <v>263.10000000000002</v>
      </c>
      <c r="C137" s="3">
        <v>2.4</v>
      </c>
      <c r="D137" s="3">
        <v>265.5</v>
      </c>
      <c r="E137" s="3" t="s">
        <v>142</v>
      </c>
      <c r="F137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41.9</v>
      </c>
      <c r="G137" s="3">
        <v>168.6</v>
      </c>
      <c r="H137" s="3">
        <v>4275</v>
      </c>
      <c r="I137" s="3" t="s">
        <v>145</v>
      </c>
      <c r="J137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10.7</v>
      </c>
      <c r="K137" s="3">
        <v>20</v>
      </c>
      <c r="L137" s="3" t="s">
        <v>96</v>
      </c>
      <c r="M137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6</v>
      </c>
      <c r="N137" s="3">
        <v>8.6999999999999993</v>
      </c>
      <c r="O137" s="3">
        <v>192</v>
      </c>
      <c r="P137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137" s="3">
        <v>0</v>
      </c>
      <c r="R137" s="3">
        <v>0</v>
      </c>
      <c r="S137" s="3">
        <v>14.69</v>
      </c>
      <c r="T137" s="3">
        <v>77</v>
      </c>
      <c r="U137" s="3">
        <v>50</v>
      </c>
      <c r="V137" s="3" t="s">
        <v>16</v>
      </c>
      <c r="W137" s="3">
        <v>0</v>
      </c>
    </row>
    <row r="138" spans="1:23" x14ac:dyDescent="0.2">
      <c r="A138" s="1">
        <v>137</v>
      </c>
      <c r="B138" s="3">
        <v>173.8</v>
      </c>
      <c r="C138" s="3">
        <v>40.1</v>
      </c>
      <c r="D138" s="3">
        <v>213.9</v>
      </c>
      <c r="E138" s="3" t="s">
        <v>159</v>
      </c>
      <c r="F138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18.899999999999999</v>
      </c>
      <c r="G138" s="3">
        <v>144.30000000000001</v>
      </c>
      <c r="H138" s="3">
        <v>1344</v>
      </c>
      <c r="I138" s="3" t="s">
        <v>113</v>
      </c>
      <c r="J138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2.1</v>
      </c>
      <c r="K138" s="3">
        <v>5</v>
      </c>
      <c r="L138" s="3" t="s">
        <v>96</v>
      </c>
      <c r="M138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6</v>
      </c>
      <c r="N138" s="3">
        <v>3.5</v>
      </c>
      <c r="O138" s="3">
        <v>19.100000000000001</v>
      </c>
      <c r="P138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138" s="3">
        <v>0</v>
      </c>
      <c r="R138" s="3">
        <v>0</v>
      </c>
      <c r="S138" s="3">
        <v>14.69</v>
      </c>
      <c r="T138" s="3">
        <v>77</v>
      </c>
      <c r="U138" s="3">
        <v>50</v>
      </c>
      <c r="V138" s="3" t="s">
        <v>16</v>
      </c>
      <c r="W138" s="3">
        <v>0</v>
      </c>
    </row>
    <row r="139" spans="1:23" x14ac:dyDescent="0.2">
      <c r="A139" s="1">
        <v>138</v>
      </c>
      <c r="B139" s="3">
        <v>273.60000000000002</v>
      </c>
      <c r="C139" s="3">
        <v>11.1</v>
      </c>
      <c r="D139" s="3">
        <v>284.8</v>
      </c>
      <c r="E139" s="3" t="s">
        <v>160</v>
      </c>
      <c r="F139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11.3</v>
      </c>
      <c r="G139" s="3">
        <v>180</v>
      </c>
      <c r="H139" s="3">
        <v>3586</v>
      </c>
      <c r="I139" s="3" t="s">
        <v>145</v>
      </c>
      <c r="J139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10.7</v>
      </c>
      <c r="K139" s="3">
        <v>5</v>
      </c>
      <c r="L139" s="3">
        <v>0</v>
      </c>
      <c r="M139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139" s="3">
        <v>6.3</v>
      </c>
      <c r="O139" s="3">
        <v>59.6</v>
      </c>
      <c r="P139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Fade</v>
      </c>
      <c r="Q139" s="3">
        <v>0</v>
      </c>
      <c r="R139" s="3">
        <v>0</v>
      </c>
      <c r="S139" s="3">
        <v>14.69</v>
      </c>
      <c r="T139" s="3">
        <v>77</v>
      </c>
      <c r="U139" s="3">
        <v>50</v>
      </c>
      <c r="V139" s="3" t="s">
        <v>16</v>
      </c>
      <c r="W139" s="3">
        <v>0</v>
      </c>
    </row>
    <row r="140" spans="1:23" x14ac:dyDescent="0.2">
      <c r="A140" s="1">
        <v>139</v>
      </c>
      <c r="B140" s="3">
        <v>265.8</v>
      </c>
      <c r="C140" s="3">
        <v>5.8</v>
      </c>
      <c r="D140" s="3">
        <v>271.5</v>
      </c>
      <c r="E140" s="3" t="s">
        <v>161</v>
      </c>
      <c r="F140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45.6</v>
      </c>
      <c r="G140" s="3">
        <v>171.4</v>
      </c>
      <c r="H140" s="3">
        <v>4448</v>
      </c>
      <c r="I140" s="3" t="s">
        <v>26</v>
      </c>
      <c r="J140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15</v>
      </c>
      <c r="K140" s="3">
        <v>8.1999999999999993</v>
      </c>
      <c r="L140" s="3" t="s">
        <v>96</v>
      </c>
      <c r="M140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6</v>
      </c>
      <c r="N140" s="3">
        <v>7</v>
      </c>
      <c r="O140" s="3">
        <v>90.6</v>
      </c>
      <c r="P140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140" s="3">
        <v>0</v>
      </c>
      <c r="R140" s="3">
        <v>0</v>
      </c>
      <c r="S140" s="3">
        <v>14.69</v>
      </c>
      <c r="T140" s="3">
        <v>77</v>
      </c>
      <c r="U140" s="3">
        <v>50</v>
      </c>
      <c r="V140" s="3" t="s">
        <v>16</v>
      </c>
      <c r="W140" s="3">
        <v>0</v>
      </c>
    </row>
    <row r="141" spans="1:23" x14ac:dyDescent="0.2">
      <c r="A141" s="1">
        <v>140</v>
      </c>
      <c r="B141" s="3">
        <v>240</v>
      </c>
      <c r="C141" s="3">
        <v>15</v>
      </c>
      <c r="D141" s="3">
        <v>255</v>
      </c>
      <c r="E141" s="3" t="s">
        <v>162</v>
      </c>
      <c r="F141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-45.7</v>
      </c>
      <c r="G141" s="3">
        <v>161.4</v>
      </c>
      <c r="H141" s="3">
        <v>3068</v>
      </c>
      <c r="I141" s="3" t="s">
        <v>39</v>
      </c>
      <c r="J141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-15</v>
      </c>
      <c r="K141" s="3">
        <v>6.1</v>
      </c>
      <c r="L141" s="3" t="s">
        <v>136</v>
      </c>
      <c r="M141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-8</v>
      </c>
      <c r="N141" s="3">
        <v>5.6</v>
      </c>
      <c r="O141" s="3">
        <v>49.3</v>
      </c>
      <c r="P141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141" s="3">
        <v>0</v>
      </c>
      <c r="R141" s="3">
        <v>0</v>
      </c>
      <c r="S141" s="3">
        <v>14.69</v>
      </c>
      <c r="T141" s="3">
        <v>77</v>
      </c>
      <c r="U141" s="3">
        <v>50</v>
      </c>
      <c r="V141" s="3" t="s">
        <v>16</v>
      </c>
      <c r="W141" s="3">
        <v>0</v>
      </c>
    </row>
    <row r="142" spans="1:23" x14ac:dyDescent="0.2">
      <c r="A142" s="1">
        <v>141</v>
      </c>
      <c r="B142" s="3">
        <v>319.2</v>
      </c>
      <c r="C142" s="3">
        <v>7.1</v>
      </c>
      <c r="D142" s="3">
        <v>326.3</v>
      </c>
      <c r="E142" s="3" t="s">
        <v>163</v>
      </c>
      <c r="F142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-32.700000000000003</v>
      </c>
      <c r="G142" s="3">
        <v>195.7</v>
      </c>
      <c r="H142" s="3">
        <v>3068</v>
      </c>
      <c r="I142" s="3" t="s">
        <v>128</v>
      </c>
      <c r="J142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8.6</v>
      </c>
      <c r="K142" s="3">
        <v>10.4</v>
      </c>
      <c r="L142" s="3" t="s">
        <v>136</v>
      </c>
      <c r="M142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-8</v>
      </c>
      <c r="N142" s="3">
        <v>7.9</v>
      </c>
      <c r="O142" s="3">
        <v>125</v>
      </c>
      <c r="P142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142" s="3">
        <v>0</v>
      </c>
      <c r="R142" s="3">
        <v>0</v>
      </c>
      <c r="S142" s="3">
        <v>14.69</v>
      </c>
      <c r="T142" s="3">
        <v>77</v>
      </c>
      <c r="U142" s="3">
        <v>50</v>
      </c>
      <c r="V142" s="3" t="s">
        <v>16</v>
      </c>
      <c r="W142" s="3">
        <v>0</v>
      </c>
    </row>
    <row r="143" spans="1:23" x14ac:dyDescent="0.2">
      <c r="A143" s="1">
        <v>142</v>
      </c>
      <c r="B143" s="3">
        <v>262.10000000000002</v>
      </c>
      <c r="C143" s="3">
        <v>5.7</v>
      </c>
      <c r="D143" s="3">
        <v>267.8</v>
      </c>
      <c r="E143" s="3" t="s">
        <v>46</v>
      </c>
      <c r="F143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-11.6</v>
      </c>
      <c r="G143" s="3">
        <v>167.1</v>
      </c>
      <c r="H143" s="3">
        <v>4103</v>
      </c>
      <c r="I143" s="3" t="s">
        <v>143</v>
      </c>
      <c r="J143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-2.1</v>
      </c>
      <c r="K143" s="3">
        <v>9.3000000000000007</v>
      </c>
      <c r="L143" s="3" t="s">
        <v>126</v>
      </c>
      <c r="M143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-2</v>
      </c>
      <c r="N143" s="3">
        <v>7.1</v>
      </c>
      <c r="O143" s="3">
        <v>95.4</v>
      </c>
      <c r="P143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143" s="3">
        <v>0</v>
      </c>
      <c r="R143" s="3">
        <v>0</v>
      </c>
      <c r="S143" s="3">
        <v>14.69</v>
      </c>
      <c r="T143" s="3">
        <v>77</v>
      </c>
      <c r="U143" s="3">
        <v>50</v>
      </c>
      <c r="V143" s="3" t="s">
        <v>16</v>
      </c>
      <c r="W143" s="3">
        <v>0</v>
      </c>
    </row>
    <row r="144" spans="1:23" x14ac:dyDescent="0.2">
      <c r="A144" s="1">
        <v>143</v>
      </c>
      <c r="B144" s="3">
        <v>333.3</v>
      </c>
      <c r="C144" s="3">
        <v>3.3</v>
      </c>
      <c r="D144" s="3">
        <v>336.6</v>
      </c>
      <c r="E144" s="3" t="s">
        <v>164</v>
      </c>
      <c r="F144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19.8</v>
      </c>
      <c r="G144" s="3">
        <v>208.6</v>
      </c>
      <c r="H144" s="3">
        <v>4103</v>
      </c>
      <c r="I144" s="3" t="s">
        <v>143</v>
      </c>
      <c r="J144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-2.1</v>
      </c>
      <c r="K144" s="3">
        <v>13.6</v>
      </c>
      <c r="L144" s="3" t="s">
        <v>118</v>
      </c>
      <c r="M144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4</v>
      </c>
      <c r="N144" s="3">
        <v>9.3000000000000007</v>
      </c>
      <c r="O144" s="3">
        <v>189.5</v>
      </c>
      <c r="P144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144" s="3">
        <v>0</v>
      </c>
      <c r="R144" s="3">
        <v>0</v>
      </c>
      <c r="S144" s="3">
        <v>14.69</v>
      </c>
      <c r="T144" s="3">
        <v>77</v>
      </c>
      <c r="U144" s="3">
        <v>50</v>
      </c>
      <c r="V144" s="3" t="s">
        <v>16</v>
      </c>
      <c r="W144" s="3">
        <v>0</v>
      </c>
    </row>
    <row r="145" spans="1:23" x14ac:dyDescent="0.2">
      <c r="A145" s="1">
        <v>144</v>
      </c>
      <c r="B145" s="3">
        <v>241.2</v>
      </c>
      <c r="C145" s="3">
        <v>3.4</v>
      </c>
      <c r="D145" s="3">
        <v>244.6</v>
      </c>
      <c r="E145" s="3" t="s">
        <v>85</v>
      </c>
      <c r="F145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-15.9</v>
      </c>
      <c r="G145" s="3">
        <v>157.1</v>
      </c>
      <c r="H145" s="3">
        <v>4965</v>
      </c>
      <c r="I145" s="3" t="s">
        <v>120</v>
      </c>
      <c r="J145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-6.4</v>
      </c>
      <c r="K145" s="3">
        <v>12.5</v>
      </c>
      <c r="L145" s="3" t="s">
        <v>126</v>
      </c>
      <c r="M145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-2</v>
      </c>
      <c r="N145" s="3">
        <v>7.4</v>
      </c>
      <c r="O145" s="3">
        <v>117.6</v>
      </c>
      <c r="P145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145" s="3">
        <v>0</v>
      </c>
      <c r="R145" s="3">
        <v>0</v>
      </c>
      <c r="S145" s="3">
        <v>14.69</v>
      </c>
      <c r="T145" s="3">
        <v>77</v>
      </c>
      <c r="U145" s="3">
        <v>50</v>
      </c>
      <c r="V145" s="3" t="s">
        <v>16</v>
      </c>
      <c r="W145" s="3">
        <v>0</v>
      </c>
    </row>
    <row r="146" spans="1:23" x14ac:dyDescent="0.2">
      <c r="A146" s="1">
        <v>145</v>
      </c>
      <c r="B146" s="3">
        <v>284.8</v>
      </c>
      <c r="C146" s="3">
        <v>10.5</v>
      </c>
      <c r="D146" s="3">
        <v>295.3</v>
      </c>
      <c r="E146" s="3" t="s">
        <v>165</v>
      </c>
      <c r="F146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-39.6</v>
      </c>
      <c r="G146" s="3">
        <v>165.7</v>
      </c>
      <c r="H146" s="3">
        <v>1172</v>
      </c>
      <c r="I146" s="3">
        <v>0</v>
      </c>
      <c r="J146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0</v>
      </c>
      <c r="K146" s="3">
        <v>16.8</v>
      </c>
      <c r="L146" s="3" t="s">
        <v>136</v>
      </c>
      <c r="M146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-8</v>
      </c>
      <c r="N146" s="3">
        <v>7.3</v>
      </c>
      <c r="O146" s="3">
        <v>128.5</v>
      </c>
      <c r="P146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</v>
      </c>
      <c r="Q146" s="3">
        <v>0</v>
      </c>
      <c r="R146" s="3">
        <v>0</v>
      </c>
      <c r="S146" s="3">
        <v>14.69</v>
      </c>
      <c r="T146" s="3">
        <v>77</v>
      </c>
      <c r="U146" s="3">
        <v>50</v>
      </c>
      <c r="V146" s="3" t="s">
        <v>16</v>
      </c>
      <c r="W146" s="3">
        <v>0</v>
      </c>
    </row>
    <row r="147" spans="1:23" x14ac:dyDescent="0.2">
      <c r="A147" s="1">
        <v>146</v>
      </c>
      <c r="B147" s="3">
        <v>270.89999999999998</v>
      </c>
      <c r="C147" s="3">
        <v>4.8</v>
      </c>
      <c r="D147" s="3">
        <v>275.7</v>
      </c>
      <c r="E147" s="3" t="s">
        <v>153</v>
      </c>
      <c r="F147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-40.299999999999997</v>
      </c>
      <c r="G147" s="3">
        <v>172.9</v>
      </c>
      <c r="H147" s="3">
        <v>4448</v>
      </c>
      <c r="I147" s="3" t="s">
        <v>143</v>
      </c>
      <c r="J147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-2.1</v>
      </c>
      <c r="K147" s="3">
        <v>9.3000000000000007</v>
      </c>
      <c r="L147" s="3" t="s">
        <v>136</v>
      </c>
      <c r="M147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-8</v>
      </c>
      <c r="N147" s="3">
        <v>7.4</v>
      </c>
      <c r="O147" s="3">
        <v>105.2</v>
      </c>
      <c r="P147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147" s="3">
        <v>0</v>
      </c>
      <c r="R147" s="3">
        <v>0</v>
      </c>
      <c r="S147" s="3">
        <v>14.69</v>
      </c>
      <c r="T147" s="3">
        <v>77</v>
      </c>
      <c r="U147" s="3">
        <v>50</v>
      </c>
      <c r="V147" s="3" t="s">
        <v>16</v>
      </c>
      <c r="W147" s="3">
        <v>0</v>
      </c>
    </row>
    <row r="148" spans="1:23" x14ac:dyDescent="0.2">
      <c r="A148" s="1">
        <v>147</v>
      </c>
      <c r="B148" s="3">
        <v>293.89999999999998</v>
      </c>
      <c r="C148" s="3">
        <v>1.4</v>
      </c>
      <c r="D148" s="3">
        <v>295.2</v>
      </c>
      <c r="E148" s="3" t="s">
        <v>166</v>
      </c>
      <c r="F148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51</v>
      </c>
      <c r="G148" s="3">
        <v>194.3</v>
      </c>
      <c r="H148" s="3">
        <v>5137</v>
      </c>
      <c r="I148" s="3">
        <v>0</v>
      </c>
      <c r="J148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0</v>
      </c>
      <c r="K148" s="3">
        <v>20</v>
      </c>
      <c r="L148" s="3" t="s">
        <v>30</v>
      </c>
      <c r="M148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10</v>
      </c>
      <c r="N148" s="3">
        <v>9.8000000000000007</v>
      </c>
      <c r="O148" s="3">
        <v>244.5</v>
      </c>
      <c r="P148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</v>
      </c>
      <c r="Q148" s="3">
        <v>0</v>
      </c>
      <c r="R148" s="3">
        <v>0</v>
      </c>
      <c r="S148" s="3">
        <v>14.69</v>
      </c>
      <c r="T148" s="3">
        <v>77</v>
      </c>
      <c r="U148" s="3">
        <v>50</v>
      </c>
      <c r="V148" s="3" t="s">
        <v>16</v>
      </c>
      <c r="W148" s="3">
        <v>0</v>
      </c>
    </row>
    <row r="149" spans="1:23" x14ac:dyDescent="0.2">
      <c r="A149" s="1">
        <v>148</v>
      </c>
      <c r="B149" s="3">
        <v>308.8</v>
      </c>
      <c r="C149" s="3">
        <v>13.3</v>
      </c>
      <c r="D149" s="3">
        <v>322.2</v>
      </c>
      <c r="E149" s="3" t="s">
        <v>167</v>
      </c>
      <c r="F149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4.8</v>
      </c>
      <c r="G149" s="3">
        <v>197.1</v>
      </c>
      <c r="H149" s="3">
        <v>2551</v>
      </c>
      <c r="I149" s="3" t="s">
        <v>138</v>
      </c>
      <c r="J149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4.3</v>
      </c>
      <c r="K149" s="3">
        <v>6.1</v>
      </c>
      <c r="L149" s="3">
        <v>0</v>
      </c>
      <c r="M149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149" s="3">
        <v>6.7</v>
      </c>
      <c r="O149" s="3">
        <v>72.900000000000006</v>
      </c>
      <c r="P149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Fade</v>
      </c>
      <c r="Q149" s="3">
        <v>0</v>
      </c>
      <c r="R149" s="3">
        <v>0</v>
      </c>
      <c r="S149" s="3">
        <v>14.69</v>
      </c>
      <c r="T149" s="3">
        <v>77</v>
      </c>
      <c r="U149" s="3">
        <v>50</v>
      </c>
      <c r="V149" s="3" t="s">
        <v>16</v>
      </c>
      <c r="W149" s="3">
        <v>0</v>
      </c>
    </row>
    <row r="150" spans="1:23" x14ac:dyDescent="0.2">
      <c r="A150" s="1">
        <v>149</v>
      </c>
      <c r="B150" s="3">
        <v>342.3</v>
      </c>
      <c r="C150" s="3">
        <v>8.6</v>
      </c>
      <c r="D150" s="3">
        <v>351</v>
      </c>
      <c r="E150" s="3" t="s">
        <v>168</v>
      </c>
      <c r="F150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79.900000000000006</v>
      </c>
      <c r="G150" s="3">
        <v>208.6</v>
      </c>
      <c r="H150" s="3">
        <v>2379</v>
      </c>
      <c r="I150" s="3" t="s">
        <v>26</v>
      </c>
      <c r="J150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15</v>
      </c>
      <c r="K150" s="3">
        <v>10.4</v>
      </c>
      <c r="L150" s="3" t="s">
        <v>30</v>
      </c>
      <c r="M150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10</v>
      </c>
      <c r="N150" s="3">
        <v>8</v>
      </c>
      <c r="O150" s="3">
        <v>128.69999999999999</v>
      </c>
      <c r="P150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150" s="3">
        <v>0</v>
      </c>
      <c r="R150" s="3">
        <v>0</v>
      </c>
      <c r="S150" s="3">
        <v>14.69</v>
      </c>
      <c r="T150" s="3">
        <v>77</v>
      </c>
      <c r="U150" s="3">
        <v>50</v>
      </c>
      <c r="V150" s="3" t="s">
        <v>16</v>
      </c>
      <c r="W150" s="3">
        <v>0</v>
      </c>
    </row>
    <row r="151" spans="1:23" x14ac:dyDescent="0.2">
      <c r="A151" s="1">
        <v>150</v>
      </c>
      <c r="B151" s="3">
        <v>286.89999999999998</v>
      </c>
      <c r="C151" s="3">
        <v>5.8</v>
      </c>
      <c r="D151" s="3">
        <v>292.7</v>
      </c>
      <c r="E151" s="3" t="s">
        <v>169</v>
      </c>
      <c r="F151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-63.4</v>
      </c>
      <c r="G151" s="3">
        <v>184.3</v>
      </c>
      <c r="H151" s="3">
        <v>4448</v>
      </c>
      <c r="I151" s="3" t="s">
        <v>123</v>
      </c>
      <c r="J151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-10.7</v>
      </c>
      <c r="K151" s="3">
        <v>7.1</v>
      </c>
      <c r="L151" s="3" t="s">
        <v>47</v>
      </c>
      <c r="M151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-10</v>
      </c>
      <c r="N151" s="3">
        <v>7.3</v>
      </c>
      <c r="O151" s="3">
        <v>93.7</v>
      </c>
      <c r="P151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151" s="3">
        <v>0</v>
      </c>
      <c r="R151" s="3">
        <v>0</v>
      </c>
      <c r="S151" s="3">
        <v>14.69</v>
      </c>
      <c r="T151" s="3">
        <v>77</v>
      </c>
      <c r="U151" s="3">
        <v>50</v>
      </c>
      <c r="V151" s="3" t="s">
        <v>16</v>
      </c>
      <c r="W151" s="3">
        <v>0</v>
      </c>
    </row>
    <row r="152" spans="1:23" x14ac:dyDescent="0.2">
      <c r="A152" s="1">
        <v>151</v>
      </c>
      <c r="B152" s="3">
        <v>242.5</v>
      </c>
      <c r="C152" s="3">
        <v>2.5</v>
      </c>
      <c r="D152" s="3">
        <v>245</v>
      </c>
      <c r="E152" s="3">
        <v>0</v>
      </c>
      <c r="F152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0</v>
      </c>
      <c r="G152" s="3">
        <v>161.4</v>
      </c>
      <c r="H152" s="3">
        <v>5827</v>
      </c>
      <c r="I152" s="3">
        <v>0</v>
      </c>
      <c r="J152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0</v>
      </c>
      <c r="K152" s="3">
        <v>12.5</v>
      </c>
      <c r="L152" s="3">
        <v>0</v>
      </c>
      <c r="M152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152" s="3">
        <v>7.7</v>
      </c>
      <c r="O152" s="3">
        <v>130.30000000000001</v>
      </c>
      <c r="P152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Straight</v>
      </c>
      <c r="Q152" s="3">
        <v>0</v>
      </c>
      <c r="R152" s="3">
        <v>0</v>
      </c>
      <c r="S152" s="3">
        <v>14.69</v>
      </c>
      <c r="T152" s="3">
        <v>77</v>
      </c>
      <c r="U152" s="3">
        <v>50</v>
      </c>
      <c r="V152" s="3" t="s">
        <v>16</v>
      </c>
      <c r="W152" s="3">
        <v>0</v>
      </c>
    </row>
    <row r="153" spans="1:23" x14ac:dyDescent="0.2">
      <c r="A153" s="1">
        <v>152</v>
      </c>
      <c r="B153" s="3">
        <v>260.39999999999998</v>
      </c>
      <c r="C153" s="3">
        <v>4</v>
      </c>
      <c r="D153" s="3">
        <v>264.39999999999998</v>
      </c>
      <c r="E153" s="3" t="s">
        <v>170</v>
      </c>
      <c r="F153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-5.4</v>
      </c>
      <c r="G153" s="3">
        <v>165.7</v>
      </c>
      <c r="H153" s="3">
        <v>4448</v>
      </c>
      <c r="I153" s="3" t="s">
        <v>171</v>
      </c>
      <c r="J153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-4.3</v>
      </c>
      <c r="K153" s="3">
        <v>12.5</v>
      </c>
      <c r="L153" s="3">
        <v>0</v>
      </c>
      <c r="M153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153" s="3">
        <v>7.7</v>
      </c>
      <c r="O153" s="3">
        <v>125.2</v>
      </c>
      <c r="P153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Draw</v>
      </c>
      <c r="Q153" s="3">
        <v>0</v>
      </c>
      <c r="R153" s="3">
        <v>0</v>
      </c>
      <c r="S153" s="3">
        <v>14.69</v>
      </c>
      <c r="T153" s="3">
        <v>77</v>
      </c>
      <c r="U153" s="3">
        <v>50</v>
      </c>
      <c r="V153" s="3" t="s">
        <v>16</v>
      </c>
      <c r="W153" s="3">
        <v>0</v>
      </c>
    </row>
    <row r="154" spans="1:23" x14ac:dyDescent="0.2">
      <c r="A154" s="1">
        <v>153</v>
      </c>
      <c r="B154" s="3">
        <v>333.8</v>
      </c>
      <c r="C154" s="3">
        <v>3.1</v>
      </c>
      <c r="D154" s="3">
        <v>336.9</v>
      </c>
      <c r="E154" s="3" t="s">
        <v>172</v>
      </c>
      <c r="F154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30.5</v>
      </c>
      <c r="G154" s="3">
        <v>210</v>
      </c>
      <c r="H154" s="3">
        <v>4275</v>
      </c>
      <c r="I154" s="3" t="s">
        <v>138</v>
      </c>
      <c r="J154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4.3</v>
      </c>
      <c r="K154" s="3">
        <v>13.6</v>
      </c>
      <c r="L154" s="3" t="s">
        <v>118</v>
      </c>
      <c r="M154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4</v>
      </c>
      <c r="N154" s="3">
        <v>9.3000000000000007</v>
      </c>
      <c r="O154" s="3">
        <v>192.8</v>
      </c>
      <c r="P154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154" s="3">
        <v>0</v>
      </c>
      <c r="R154" s="3">
        <v>0</v>
      </c>
      <c r="S154" s="3">
        <v>14.69</v>
      </c>
      <c r="T154" s="3">
        <v>77</v>
      </c>
      <c r="U154" s="3">
        <v>50</v>
      </c>
      <c r="V154" s="3" t="s">
        <v>16</v>
      </c>
      <c r="W154" s="3">
        <v>0</v>
      </c>
    </row>
    <row r="155" spans="1:23" x14ac:dyDescent="0.2">
      <c r="A155" s="1">
        <v>154</v>
      </c>
      <c r="B155" s="3">
        <v>210</v>
      </c>
      <c r="C155" s="3">
        <v>1.9</v>
      </c>
      <c r="D155" s="3">
        <v>211.9</v>
      </c>
      <c r="E155" s="3" t="s">
        <v>173</v>
      </c>
      <c r="F155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21.7</v>
      </c>
      <c r="G155" s="3">
        <v>144.30000000000001</v>
      </c>
      <c r="H155" s="3">
        <v>5827</v>
      </c>
      <c r="I155" s="3" t="s">
        <v>141</v>
      </c>
      <c r="J155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12.9</v>
      </c>
      <c r="K155" s="3">
        <v>18.899999999999999</v>
      </c>
      <c r="L155" s="3" t="s">
        <v>104</v>
      </c>
      <c r="M155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2</v>
      </c>
      <c r="N155" s="3">
        <v>7.6</v>
      </c>
      <c r="O155" s="3">
        <v>147.1</v>
      </c>
      <c r="P155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155" s="3">
        <v>0</v>
      </c>
      <c r="R155" s="3">
        <v>0</v>
      </c>
      <c r="S155" s="3">
        <v>14.69</v>
      </c>
      <c r="T155" s="3">
        <v>77</v>
      </c>
      <c r="U155" s="3">
        <v>50</v>
      </c>
      <c r="V155" s="3" t="s">
        <v>16</v>
      </c>
      <c r="W155" s="3">
        <v>0</v>
      </c>
    </row>
    <row r="156" spans="1:23" x14ac:dyDescent="0.2">
      <c r="A156" s="1">
        <v>155</v>
      </c>
      <c r="B156" s="3">
        <v>227.8</v>
      </c>
      <c r="C156" s="3">
        <v>3.2</v>
      </c>
      <c r="D156" s="3">
        <v>231</v>
      </c>
      <c r="E156" s="3" t="s">
        <v>26</v>
      </c>
      <c r="F156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15</v>
      </c>
      <c r="G156" s="3">
        <v>148.6</v>
      </c>
      <c r="H156" s="3">
        <v>4620</v>
      </c>
      <c r="I156" s="3" t="s">
        <v>39</v>
      </c>
      <c r="J156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-15</v>
      </c>
      <c r="K156" s="3">
        <v>17.899999999999999</v>
      </c>
      <c r="L156" s="3" t="s">
        <v>133</v>
      </c>
      <c r="M156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8</v>
      </c>
      <c r="N156" s="3">
        <v>7.6</v>
      </c>
      <c r="O156" s="3">
        <v>141.1</v>
      </c>
      <c r="P156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156" s="3">
        <v>0</v>
      </c>
      <c r="R156" s="3">
        <v>0</v>
      </c>
      <c r="S156" s="3">
        <v>14.69</v>
      </c>
      <c r="T156" s="3">
        <v>77</v>
      </c>
      <c r="U156" s="3">
        <v>50</v>
      </c>
      <c r="V156" s="3" t="s">
        <v>16</v>
      </c>
      <c r="W156" s="3">
        <v>0</v>
      </c>
    </row>
    <row r="157" spans="1:23" x14ac:dyDescent="0.2">
      <c r="A157" s="1">
        <v>156</v>
      </c>
      <c r="B157" s="3">
        <v>296.10000000000002</v>
      </c>
      <c r="C157" s="3">
        <v>23.1</v>
      </c>
      <c r="D157" s="3">
        <v>319.2</v>
      </c>
      <c r="E157" s="3" t="s">
        <v>174</v>
      </c>
      <c r="F157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-41.2</v>
      </c>
      <c r="G157" s="3">
        <v>191.4</v>
      </c>
      <c r="H157" s="3">
        <v>1172</v>
      </c>
      <c r="I157" s="3">
        <v>0</v>
      </c>
      <c r="J157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0</v>
      </c>
      <c r="K157" s="3">
        <v>7.1</v>
      </c>
      <c r="L157" s="3" t="s">
        <v>136</v>
      </c>
      <c r="M157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-8</v>
      </c>
      <c r="N157" s="3">
        <v>6</v>
      </c>
      <c r="O157" s="3">
        <v>63.2</v>
      </c>
      <c r="P157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</v>
      </c>
      <c r="Q157" s="3">
        <v>0</v>
      </c>
      <c r="R157" s="3">
        <v>0</v>
      </c>
      <c r="S157" s="3">
        <v>14.69</v>
      </c>
      <c r="T157" s="3">
        <v>77</v>
      </c>
      <c r="U157" s="3">
        <v>50</v>
      </c>
      <c r="V157" s="3" t="s">
        <v>16</v>
      </c>
      <c r="W157" s="3">
        <v>0</v>
      </c>
    </row>
    <row r="158" spans="1:23" x14ac:dyDescent="0.2">
      <c r="A158" s="1">
        <v>157</v>
      </c>
      <c r="B158" s="3">
        <v>301.89999999999998</v>
      </c>
      <c r="C158" s="3">
        <v>4.7</v>
      </c>
      <c r="D158" s="3">
        <v>306.5</v>
      </c>
      <c r="E158" s="3" t="s">
        <v>175</v>
      </c>
      <c r="F158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47.5</v>
      </c>
      <c r="G158" s="3">
        <v>178.6</v>
      </c>
      <c r="H158" s="3">
        <v>2206</v>
      </c>
      <c r="I158" s="3" t="s">
        <v>138</v>
      </c>
      <c r="J158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4.3</v>
      </c>
      <c r="K158" s="3">
        <v>20</v>
      </c>
      <c r="L158" s="3" t="s">
        <v>133</v>
      </c>
      <c r="M158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8</v>
      </c>
      <c r="N158" s="3">
        <v>8.8000000000000007</v>
      </c>
      <c r="O158" s="3">
        <v>191.9</v>
      </c>
      <c r="P158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158" s="3">
        <v>0</v>
      </c>
      <c r="R158" s="3">
        <v>0</v>
      </c>
      <c r="S158" s="3">
        <v>14.69</v>
      </c>
      <c r="T158" s="3">
        <v>77</v>
      </c>
      <c r="U158" s="3">
        <v>50</v>
      </c>
      <c r="V158" s="3" t="s">
        <v>16</v>
      </c>
      <c r="W158" s="3">
        <v>0</v>
      </c>
    </row>
    <row r="159" spans="1:23" x14ac:dyDescent="0.2">
      <c r="A159" s="1">
        <v>158</v>
      </c>
      <c r="B159" s="3">
        <v>293.2</v>
      </c>
      <c r="C159" s="3">
        <v>1</v>
      </c>
      <c r="D159" s="3">
        <v>294.2</v>
      </c>
      <c r="E159" s="3" t="s">
        <v>42</v>
      </c>
      <c r="F159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-7.3</v>
      </c>
      <c r="G159" s="3">
        <v>198.6</v>
      </c>
      <c r="H159" s="3">
        <v>5827</v>
      </c>
      <c r="I159" s="3" t="s">
        <v>171</v>
      </c>
      <c r="J159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-4.3</v>
      </c>
      <c r="K159" s="3">
        <v>20</v>
      </c>
      <c r="L159" s="3">
        <v>0</v>
      </c>
      <c r="M159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159" s="3">
        <v>10</v>
      </c>
      <c r="O159" s="3">
        <v>255.3</v>
      </c>
      <c r="P159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Draw</v>
      </c>
      <c r="Q159" s="3">
        <v>0</v>
      </c>
      <c r="R159" s="3">
        <v>0</v>
      </c>
      <c r="S159" s="3">
        <v>14.69</v>
      </c>
      <c r="T159" s="3">
        <v>77</v>
      </c>
      <c r="U159" s="3">
        <v>50</v>
      </c>
      <c r="V159" s="3" t="s">
        <v>16</v>
      </c>
      <c r="W159" s="3">
        <v>0</v>
      </c>
    </row>
    <row r="160" spans="1:23" x14ac:dyDescent="0.2">
      <c r="A160" s="1">
        <v>159</v>
      </c>
      <c r="B160" s="3">
        <v>282.7</v>
      </c>
      <c r="C160" s="3">
        <v>8.5</v>
      </c>
      <c r="D160" s="3">
        <v>291.2</v>
      </c>
      <c r="E160" s="3" t="s">
        <v>176</v>
      </c>
      <c r="F160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-12.5</v>
      </c>
      <c r="G160" s="3">
        <v>172.9</v>
      </c>
      <c r="H160" s="3">
        <v>2724</v>
      </c>
      <c r="I160" s="3" t="s">
        <v>177</v>
      </c>
      <c r="J160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6.4</v>
      </c>
      <c r="K160" s="3">
        <v>11.4</v>
      </c>
      <c r="L160" s="3" t="s">
        <v>114</v>
      </c>
      <c r="M160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-4</v>
      </c>
      <c r="N160" s="3">
        <v>7.2</v>
      </c>
      <c r="O160" s="3">
        <v>105.8</v>
      </c>
      <c r="P160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160" s="3">
        <v>0</v>
      </c>
      <c r="R160" s="3">
        <v>0</v>
      </c>
      <c r="S160" s="3">
        <v>14.69</v>
      </c>
      <c r="T160" s="3">
        <v>77</v>
      </c>
      <c r="U160" s="3">
        <v>50</v>
      </c>
      <c r="V160" s="3" t="s">
        <v>16</v>
      </c>
      <c r="W160" s="3">
        <v>0</v>
      </c>
    </row>
    <row r="161" spans="1:23" x14ac:dyDescent="0.2">
      <c r="A161" s="1">
        <v>160</v>
      </c>
      <c r="B161" s="3">
        <v>343</v>
      </c>
      <c r="C161" s="3">
        <v>9</v>
      </c>
      <c r="D161" s="3">
        <v>352.1</v>
      </c>
      <c r="E161" s="3" t="s">
        <v>178</v>
      </c>
      <c r="F161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2.9</v>
      </c>
      <c r="G161" s="3">
        <v>210</v>
      </c>
      <c r="H161" s="3">
        <v>2379</v>
      </c>
      <c r="I161" s="3" t="s">
        <v>113</v>
      </c>
      <c r="J161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2.1</v>
      </c>
      <c r="K161" s="3">
        <v>9.3000000000000007</v>
      </c>
      <c r="L161" s="3">
        <v>0</v>
      </c>
      <c r="M161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161" s="3">
        <v>7.9</v>
      </c>
      <c r="O161" s="3">
        <v>119.6</v>
      </c>
      <c r="P161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Fade</v>
      </c>
      <c r="Q161" s="3">
        <v>0</v>
      </c>
      <c r="R161" s="3">
        <v>0</v>
      </c>
      <c r="S161" s="3">
        <v>14.69</v>
      </c>
      <c r="T161" s="3">
        <v>77</v>
      </c>
      <c r="U161" s="3">
        <v>50</v>
      </c>
      <c r="V161" s="3" t="s">
        <v>16</v>
      </c>
      <c r="W161" s="3">
        <v>0</v>
      </c>
    </row>
    <row r="162" spans="1:23" x14ac:dyDescent="0.2">
      <c r="A162" s="1">
        <v>161</v>
      </c>
      <c r="B162" s="3">
        <v>258.89999999999998</v>
      </c>
      <c r="C162" s="3">
        <v>3.1</v>
      </c>
      <c r="D162" s="3">
        <v>262</v>
      </c>
      <c r="E162" s="3" t="s">
        <v>179</v>
      </c>
      <c r="F162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-20.8</v>
      </c>
      <c r="G162" s="3">
        <v>167.1</v>
      </c>
      <c r="H162" s="3">
        <v>4965</v>
      </c>
      <c r="I162" s="3" t="s">
        <v>143</v>
      </c>
      <c r="J162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-2.1</v>
      </c>
      <c r="K162" s="3">
        <v>13.6</v>
      </c>
      <c r="L162" s="3" t="s">
        <v>114</v>
      </c>
      <c r="M162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-4</v>
      </c>
      <c r="N162" s="3">
        <v>8</v>
      </c>
      <c r="O162" s="3">
        <v>141.30000000000001</v>
      </c>
      <c r="P162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162" s="3">
        <v>0</v>
      </c>
      <c r="R162" s="3">
        <v>0</v>
      </c>
      <c r="S162" s="3">
        <v>14.69</v>
      </c>
      <c r="T162" s="3">
        <v>77</v>
      </c>
      <c r="U162" s="3">
        <v>50</v>
      </c>
      <c r="V162" s="3" t="s">
        <v>16</v>
      </c>
      <c r="W162" s="3">
        <v>0</v>
      </c>
    </row>
    <row r="163" spans="1:23" x14ac:dyDescent="0.2">
      <c r="A163" s="1">
        <v>162</v>
      </c>
      <c r="B163" s="3">
        <v>210.6</v>
      </c>
      <c r="C163" s="3">
        <v>5.3</v>
      </c>
      <c r="D163" s="3">
        <v>216</v>
      </c>
      <c r="E163" s="3" t="s">
        <v>180</v>
      </c>
      <c r="F163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-13.5</v>
      </c>
      <c r="G163" s="3">
        <v>140</v>
      </c>
      <c r="H163" s="3">
        <v>4448</v>
      </c>
      <c r="I163" s="3" t="s">
        <v>39</v>
      </c>
      <c r="J163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-15</v>
      </c>
      <c r="K163" s="3">
        <v>11.4</v>
      </c>
      <c r="L163" s="3">
        <v>0</v>
      </c>
      <c r="M163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163" s="3">
        <v>6.3</v>
      </c>
      <c r="O163" s="3">
        <v>80.599999999999994</v>
      </c>
      <c r="P163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Draw</v>
      </c>
      <c r="Q163" s="3">
        <v>0</v>
      </c>
      <c r="R163" s="3">
        <v>0</v>
      </c>
      <c r="S163" s="3">
        <v>14.69</v>
      </c>
      <c r="T163" s="3">
        <v>77</v>
      </c>
      <c r="U163" s="3">
        <v>50</v>
      </c>
      <c r="V163" s="3" t="s">
        <v>16</v>
      </c>
      <c r="W163" s="3">
        <v>0</v>
      </c>
    </row>
    <row r="164" spans="1:23" x14ac:dyDescent="0.2">
      <c r="A164" s="1">
        <v>163</v>
      </c>
      <c r="B164" s="3">
        <v>321.2</v>
      </c>
      <c r="C164" s="3">
        <v>7.1</v>
      </c>
      <c r="D164" s="3">
        <v>328.3</v>
      </c>
      <c r="E164" s="3" t="s">
        <v>181</v>
      </c>
      <c r="F164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-55.8</v>
      </c>
      <c r="G164" s="3">
        <v>184.3</v>
      </c>
      <c r="H164" s="3">
        <v>1172</v>
      </c>
      <c r="I164" s="3">
        <v>0</v>
      </c>
      <c r="J164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0</v>
      </c>
      <c r="K164" s="3">
        <v>18.899999999999999</v>
      </c>
      <c r="L164" s="3" t="s">
        <v>47</v>
      </c>
      <c r="M164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-10</v>
      </c>
      <c r="N164" s="3">
        <v>8.4</v>
      </c>
      <c r="O164" s="3">
        <v>177.7</v>
      </c>
      <c r="P164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</v>
      </c>
      <c r="Q164" s="3">
        <v>0</v>
      </c>
      <c r="R164" s="3">
        <v>0</v>
      </c>
      <c r="S164" s="3">
        <v>14.69</v>
      </c>
      <c r="T164" s="3">
        <v>77</v>
      </c>
      <c r="U164" s="3">
        <v>50</v>
      </c>
      <c r="V164" s="3" t="s">
        <v>16</v>
      </c>
      <c r="W164" s="3">
        <v>0</v>
      </c>
    </row>
    <row r="165" spans="1:23" x14ac:dyDescent="0.2">
      <c r="A165" s="1">
        <v>164</v>
      </c>
      <c r="B165" s="3">
        <v>293.2</v>
      </c>
      <c r="C165" s="3">
        <v>14.3</v>
      </c>
      <c r="D165" s="3">
        <v>307.5</v>
      </c>
      <c r="E165" s="3" t="s">
        <v>182</v>
      </c>
      <c r="F165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-47.4</v>
      </c>
      <c r="G165" s="3">
        <v>188.6</v>
      </c>
      <c r="H165" s="3">
        <v>2551</v>
      </c>
      <c r="I165" s="3" t="s">
        <v>120</v>
      </c>
      <c r="J165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-6.4</v>
      </c>
      <c r="K165" s="3">
        <v>6.1</v>
      </c>
      <c r="L165" s="3" t="s">
        <v>136</v>
      </c>
      <c r="M165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-8</v>
      </c>
      <c r="N165" s="3">
        <v>6.4</v>
      </c>
      <c r="O165" s="3">
        <v>66</v>
      </c>
      <c r="P165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165" s="3">
        <v>0</v>
      </c>
      <c r="R165" s="3">
        <v>0</v>
      </c>
      <c r="S165" s="3">
        <v>14.69</v>
      </c>
      <c r="T165" s="3">
        <v>77</v>
      </c>
      <c r="U165" s="3">
        <v>50</v>
      </c>
      <c r="V165" s="3" t="s">
        <v>16</v>
      </c>
      <c r="W165" s="3">
        <v>0</v>
      </c>
    </row>
    <row r="166" spans="1:23" x14ac:dyDescent="0.2">
      <c r="A166" s="1">
        <v>165</v>
      </c>
      <c r="B166" s="3">
        <v>287</v>
      </c>
      <c r="C166" s="3">
        <v>2.4</v>
      </c>
      <c r="D166" s="3">
        <v>289.39999999999998</v>
      </c>
      <c r="E166" s="3" t="s">
        <v>183</v>
      </c>
      <c r="F166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36</v>
      </c>
      <c r="G166" s="3">
        <v>182.9</v>
      </c>
      <c r="H166" s="3">
        <v>4448</v>
      </c>
      <c r="I166" s="3" t="s">
        <v>145</v>
      </c>
      <c r="J166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10.7</v>
      </c>
      <c r="K166" s="3">
        <v>17.899999999999999</v>
      </c>
      <c r="L166" s="3" t="s">
        <v>118</v>
      </c>
      <c r="M166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4</v>
      </c>
      <c r="N166" s="3">
        <v>9</v>
      </c>
      <c r="O166" s="3">
        <v>199</v>
      </c>
      <c r="P166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166" s="3">
        <v>0</v>
      </c>
      <c r="R166" s="3">
        <v>0</v>
      </c>
      <c r="S166" s="3">
        <v>14.69</v>
      </c>
      <c r="T166" s="3">
        <v>77</v>
      </c>
      <c r="U166" s="3">
        <v>50</v>
      </c>
      <c r="V166" s="3" t="s">
        <v>16</v>
      </c>
      <c r="W166" s="3">
        <v>0</v>
      </c>
    </row>
    <row r="167" spans="1:23" x14ac:dyDescent="0.2">
      <c r="A167" s="1">
        <v>166</v>
      </c>
      <c r="B167" s="3">
        <v>248</v>
      </c>
      <c r="C167" s="3">
        <v>2.8</v>
      </c>
      <c r="D167" s="3">
        <v>250.8</v>
      </c>
      <c r="E167" s="3" t="s">
        <v>184</v>
      </c>
      <c r="F167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-50.8</v>
      </c>
      <c r="G167" s="3">
        <v>158.6</v>
      </c>
      <c r="H167" s="3">
        <v>4103</v>
      </c>
      <c r="I167" s="3" t="s">
        <v>120</v>
      </c>
      <c r="J167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-6.4</v>
      </c>
      <c r="K167" s="3">
        <v>20</v>
      </c>
      <c r="L167" s="3" t="s">
        <v>47</v>
      </c>
      <c r="M167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-10</v>
      </c>
      <c r="N167" s="3">
        <v>8.3000000000000007</v>
      </c>
      <c r="O167" s="3">
        <v>173.5</v>
      </c>
      <c r="P167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167" s="3">
        <v>0</v>
      </c>
      <c r="R167" s="3">
        <v>0</v>
      </c>
      <c r="S167" s="3">
        <v>14.69</v>
      </c>
      <c r="T167" s="3">
        <v>77</v>
      </c>
      <c r="U167" s="3">
        <v>50</v>
      </c>
      <c r="V167" s="3" t="s">
        <v>16</v>
      </c>
      <c r="W167" s="3">
        <v>0</v>
      </c>
    </row>
    <row r="168" spans="1:23" x14ac:dyDescent="0.2">
      <c r="A168" s="1">
        <v>167</v>
      </c>
      <c r="B168" s="3">
        <v>324</v>
      </c>
      <c r="C168" s="3">
        <v>3.5</v>
      </c>
      <c r="D168" s="3">
        <v>327.5</v>
      </c>
      <c r="E168" s="3" t="s">
        <v>185</v>
      </c>
      <c r="F168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-12.8</v>
      </c>
      <c r="G168" s="3">
        <v>204.3</v>
      </c>
      <c r="H168" s="3">
        <v>4448</v>
      </c>
      <c r="I168" s="3" t="s">
        <v>141</v>
      </c>
      <c r="J168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12.9</v>
      </c>
      <c r="K168" s="3">
        <v>12.5</v>
      </c>
      <c r="L168" s="3" t="s">
        <v>116</v>
      </c>
      <c r="M168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-6</v>
      </c>
      <c r="N168" s="3">
        <v>8.9</v>
      </c>
      <c r="O168" s="3">
        <v>172.5</v>
      </c>
      <c r="P168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168" s="3">
        <v>0</v>
      </c>
      <c r="R168" s="3">
        <v>0</v>
      </c>
      <c r="S168" s="3">
        <v>14.69</v>
      </c>
      <c r="T168" s="3">
        <v>77</v>
      </c>
      <c r="U168" s="3">
        <v>50</v>
      </c>
      <c r="V168" s="3" t="s">
        <v>16</v>
      </c>
      <c r="W168" s="3">
        <v>0</v>
      </c>
    </row>
    <row r="169" spans="1:23" x14ac:dyDescent="0.2">
      <c r="A169" s="1">
        <v>168</v>
      </c>
      <c r="B169" s="3">
        <v>286.8</v>
      </c>
      <c r="C169" s="3">
        <v>8.8000000000000007</v>
      </c>
      <c r="D169" s="3">
        <v>295.60000000000002</v>
      </c>
      <c r="E169" s="3" t="s">
        <v>186</v>
      </c>
      <c r="F169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-57</v>
      </c>
      <c r="G169" s="3">
        <v>177.1</v>
      </c>
      <c r="H169" s="3">
        <v>2896</v>
      </c>
      <c r="I169" s="3" t="s">
        <v>39</v>
      </c>
      <c r="J169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-15</v>
      </c>
      <c r="K169" s="3">
        <v>10.4</v>
      </c>
      <c r="L169" s="3" t="s">
        <v>136</v>
      </c>
      <c r="M169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-8</v>
      </c>
      <c r="N169" s="3">
        <v>7.2</v>
      </c>
      <c r="O169" s="3">
        <v>100.9</v>
      </c>
      <c r="P169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169" s="3">
        <v>0</v>
      </c>
      <c r="R169" s="3">
        <v>0</v>
      </c>
      <c r="S169" s="3">
        <v>14.69</v>
      </c>
      <c r="T169" s="3">
        <v>77</v>
      </c>
      <c r="U169" s="3">
        <v>50</v>
      </c>
      <c r="V169" s="3" t="s">
        <v>16</v>
      </c>
      <c r="W169" s="3">
        <v>0</v>
      </c>
    </row>
    <row r="170" spans="1:23" x14ac:dyDescent="0.2">
      <c r="A170" s="1">
        <v>169</v>
      </c>
      <c r="B170" s="3">
        <v>329.1</v>
      </c>
      <c r="C170" s="3">
        <v>5.9</v>
      </c>
      <c r="D170" s="3">
        <v>335</v>
      </c>
      <c r="E170" s="3" t="s">
        <v>187</v>
      </c>
      <c r="F170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16</v>
      </c>
      <c r="G170" s="3">
        <v>197.1</v>
      </c>
      <c r="H170" s="3">
        <v>2551</v>
      </c>
      <c r="I170" s="3" t="s">
        <v>125</v>
      </c>
      <c r="J170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-12.9</v>
      </c>
      <c r="K170" s="3">
        <v>14.6</v>
      </c>
      <c r="L170" s="3" t="s">
        <v>96</v>
      </c>
      <c r="M170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6</v>
      </c>
      <c r="N170" s="3">
        <v>8.6</v>
      </c>
      <c r="O170" s="3">
        <v>166.1</v>
      </c>
      <c r="P170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170" s="3">
        <v>0</v>
      </c>
      <c r="R170" s="3">
        <v>0</v>
      </c>
      <c r="S170" s="3">
        <v>14.69</v>
      </c>
      <c r="T170" s="3">
        <v>77</v>
      </c>
      <c r="U170" s="3">
        <v>50</v>
      </c>
      <c r="V170" s="3" t="s">
        <v>16</v>
      </c>
      <c r="W170" s="3">
        <v>0</v>
      </c>
    </row>
    <row r="171" spans="1:23" x14ac:dyDescent="0.2">
      <c r="A171" s="1">
        <v>170</v>
      </c>
      <c r="B171" s="3">
        <v>328.7</v>
      </c>
      <c r="C171" s="3">
        <v>4.4000000000000004</v>
      </c>
      <c r="D171" s="3">
        <v>333.1</v>
      </c>
      <c r="E171" s="3" t="s">
        <v>188</v>
      </c>
      <c r="F171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6.7</v>
      </c>
      <c r="G171" s="3">
        <v>201.4</v>
      </c>
      <c r="H171" s="3">
        <v>3413</v>
      </c>
      <c r="I171" s="3" t="s">
        <v>138</v>
      </c>
      <c r="J171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4.3</v>
      </c>
      <c r="K171" s="3">
        <v>13.6</v>
      </c>
      <c r="L171" s="3">
        <v>0</v>
      </c>
      <c r="M171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171" s="3">
        <v>8.9</v>
      </c>
      <c r="O171" s="3">
        <v>172.6</v>
      </c>
      <c r="P171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Fade</v>
      </c>
      <c r="Q171" s="3">
        <v>0</v>
      </c>
      <c r="R171" s="3">
        <v>0</v>
      </c>
      <c r="S171" s="3">
        <v>14.69</v>
      </c>
      <c r="T171" s="3">
        <v>77</v>
      </c>
      <c r="U171" s="3">
        <v>50</v>
      </c>
      <c r="V171" s="3" t="s">
        <v>16</v>
      </c>
      <c r="W171" s="3">
        <v>0</v>
      </c>
    </row>
    <row r="172" spans="1:23" x14ac:dyDescent="0.2">
      <c r="A172" s="1">
        <v>171</v>
      </c>
      <c r="B172" s="3">
        <v>252.5</v>
      </c>
      <c r="C172" s="3">
        <v>10.9</v>
      </c>
      <c r="D172" s="3">
        <v>263.3</v>
      </c>
      <c r="E172" s="3" t="s">
        <v>189</v>
      </c>
      <c r="F172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34.4</v>
      </c>
      <c r="G172" s="3">
        <v>155.69999999999999</v>
      </c>
      <c r="H172" s="3">
        <v>2206</v>
      </c>
      <c r="I172" s="3" t="s">
        <v>123</v>
      </c>
      <c r="J172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-10.7</v>
      </c>
      <c r="K172" s="3">
        <v>12.5</v>
      </c>
      <c r="L172" s="3" t="s">
        <v>30</v>
      </c>
      <c r="M172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10</v>
      </c>
      <c r="N172" s="3">
        <v>6.5</v>
      </c>
      <c r="O172" s="3">
        <v>88.9</v>
      </c>
      <c r="P172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172" s="3">
        <v>0</v>
      </c>
      <c r="R172" s="3">
        <v>0</v>
      </c>
      <c r="S172" s="3">
        <v>14.69</v>
      </c>
      <c r="T172" s="3">
        <v>77</v>
      </c>
      <c r="U172" s="3">
        <v>50</v>
      </c>
      <c r="V172" s="3" t="s">
        <v>16</v>
      </c>
      <c r="W172" s="3">
        <v>0</v>
      </c>
    </row>
    <row r="173" spans="1:23" x14ac:dyDescent="0.2">
      <c r="A173" s="1">
        <v>172</v>
      </c>
      <c r="B173" s="3">
        <v>241.5</v>
      </c>
      <c r="C173" s="3">
        <v>2.7</v>
      </c>
      <c r="D173" s="3">
        <v>244.2</v>
      </c>
      <c r="E173" s="3" t="s">
        <v>190</v>
      </c>
      <c r="F173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-60.4</v>
      </c>
      <c r="G173" s="3">
        <v>161.4</v>
      </c>
      <c r="H173" s="3">
        <v>6000</v>
      </c>
      <c r="I173" s="3" t="s">
        <v>39</v>
      </c>
      <c r="J173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-15</v>
      </c>
      <c r="K173" s="3">
        <v>11.4</v>
      </c>
      <c r="L173" s="3" t="s">
        <v>47</v>
      </c>
      <c r="M173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-10</v>
      </c>
      <c r="N173" s="3">
        <v>7.5</v>
      </c>
      <c r="O173" s="3">
        <v>119.7</v>
      </c>
      <c r="P173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173" s="3">
        <v>0</v>
      </c>
      <c r="R173" s="3">
        <v>0</v>
      </c>
      <c r="S173" s="3">
        <v>14.69</v>
      </c>
      <c r="T173" s="3">
        <v>77</v>
      </c>
      <c r="U173" s="3">
        <v>50</v>
      </c>
      <c r="V173" s="3" t="s">
        <v>16</v>
      </c>
      <c r="W173" s="3">
        <v>0</v>
      </c>
    </row>
    <row r="174" spans="1:23" x14ac:dyDescent="0.2">
      <c r="A174" s="1">
        <v>173</v>
      </c>
      <c r="B174" s="3">
        <v>280.10000000000002</v>
      </c>
      <c r="C174" s="3">
        <v>2.5</v>
      </c>
      <c r="D174" s="3">
        <v>282.60000000000002</v>
      </c>
      <c r="E174" s="3" t="s">
        <v>191</v>
      </c>
      <c r="F174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-48.6</v>
      </c>
      <c r="G174" s="3">
        <v>182.9</v>
      </c>
      <c r="H174" s="3">
        <v>5655</v>
      </c>
      <c r="I174" s="3">
        <v>0</v>
      </c>
      <c r="J174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0</v>
      </c>
      <c r="K174" s="3">
        <v>12.5</v>
      </c>
      <c r="L174" s="3" t="s">
        <v>47</v>
      </c>
      <c r="M174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-10</v>
      </c>
      <c r="N174" s="3">
        <v>8.5</v>
      </c>
      <c r="O174" s="3">
        <v>158.5</v>
      </c>
      <c r="P174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</v>
      </c>
      <c r="Q174" s="3">
        <v>0</v>
      </c>
      <c r="R174" s="3">
        <v>0</v>
      </c>
      <c r="S174" s="3">
        <v>14.69</v>
      </c>
      <c r="T174" s="3">
        <v>77</v>
      </c>
      <c r="U174" s="3">
        <v>50</v>
      </c>
      <c r="V174" s="3" t="s">
        <v>16</v>
      </c>
      <c r="W174" s="3">
        <v>0</v>
      </c>
    </row>
    <row r="175" spans="1:23" x14ac:dyDescent="0.2">
      <c r="A175" s="1">
        <v>174</v>
      </c>
      <c r="B175" s="3">
        <v>279.3</v>
      </c>
      <c r="C175" s="3">
        <v>4.8</v>
      </c>
      <c r="D175" s="3">
        <v>284.10000000000002</v>
      </c>
      <c r="E175" s="3" t="s">
        <v>192</v>
      </c>
      <c r="F175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26.7</v>
      </c>
      <c r="G175" s="3">
        <v>181.4</v>
      </c>
      <c r="H175" s="3">
        <v>4965</v>
      </c>
      <c r="I175" s="3" t="s">
        <v>141</v>
      </c>
      <c r="J175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12.9</v>
      </c>
      <c r="K175" s="3">
        <v>7.1</v>
      </c>
      <c r="L175" s="3" t="s">
        <v>104</v>
      </c>
      <c r="M175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2</v>
      </c>
      <c r="N175" s="3">
        <v>7.3</v>
      </c>
      <c r="O175" s="3">
        <v>95.6</v>
      </c>
      <c r="P175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175" s="3">
        <v>0</v>
      </c>
      <c r="R175" s="3">
        <v>0</v>
      </c>
      <c r="S175" s="3">
        <v>14.69</v>
      </c>
      <c r="T175" s="3">
        <v>77</v>
      </c>
      <c r="U175" s="3">
        <v>50</v>
      </c>
      <c r="V175" s="3" t="s">
        <v>16</v>
      </c>
      <c r="W175" s="3">
        <v>0</v>
      </c>
    </row>
    <row r="176" spans="1:23" x14ac:dyDescent="0.2">
      <c r="A176" s="1">
        <v>175</v>
      </c>
      <c r="B176" s="3">
        <v>271.3</v>
      </c>
      <c r="C176" s="3">
        <v>9.9</v>
      </c>
      <c r="D176" s="3">
        <v>281.2</v>
      </c>
      <c r="E176" s="3" t="s">
        <v>193</v>
      </c>
      <c r="F176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13.8</v>
      </c>
      <c r="G176" s="3">
        <v>174.3</v>
      </c>
      <c r="H176" s="3">
        <v>3413</v>
      </c>
      <c r="I176" s="3" t="s">
        <v>141</v>
      </c>
      <c r="J176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12.9</v>
      </c>
      <c r="K176" s="3">
        <v>7.1</v>
      </c>
      <c r="L176" s="3">
        <v>0</v>
      </c>
      <c r="M176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176" s="3">
        <v>6.5</v>
      </c>
      <c r="O176" s="3">
        <v>72.7</v>
      </c>
      <c r="P176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Fade</v>
      </c>
      <c r="Q176" s="3">
        <v>0</v>
      </c>
      <c r="R176" s="3">
        <v>0</v>
      </c>
      <c r="S176" s="3">
        <v>14.69</v>
      </c>
      <c r="T176" s="3">
        <v>77</v>
      </c>
      <c r="U176" s="3">
        <v>50</v>
      </c>
      <c r="V176" s="3" t="s">
        <v>16</v>
      </c>
      <c r="W176" s="3">
        <v>0</v>
      </c>
    </row>
    <row r="177" spans="1:23" x14ac:dyDescent="0.2">
      <c r="A177" s="1">
        <v>176</v>
      </c>
      <c r="B177" s="3">
        <v>236.4</v>
      </c>
      <c r="C177" s="3">
        <v>6</v>
      </c>
      <c r="D177" s="3">
        <v>242.3</v>
      </c>
      <c r="E177" s="3" t="s">
        <v>188</v>
      </c>
      <c r="F177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6.7</v>
      </c>
      <c r="G177" s="3">
        <v>148.6</v>
      </c>
      <c r="H177" s="3">
        <v>3413</v>
      </c>
      <c r="I177" s="3" t="s">
        <v>26</v>
      </c>
      <c r="J177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15</v>
      </c>
      <c r="K177" s="3">
        <v>14.6</v>
      </c>
      <c r="L177" s="3" t="s">
        <v>126</v>
      </c>
      <c r="M177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-2</v>
      </c>
      <c r="N177" s="3">
        <v>6.9</v>
      </c>
      <c r="O177" s="3">
        <v>107.3</v>
      </c>
      <c r="P177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177" s="3">
        <v>0</v>
      </c>
      <c r="R177" s="3">
        <v>0</v>
      </c>
      <c r="S177" s="3">
        <v>14.69</v>
      </c>
      <c r="T177" s="3">
        <v>77</v>
      </c>
      <c r="U177" s="3">
        <v>50</v>
      </c>
      <c r="V177" s="3" t="s">
        <v>16</v>
      </c>
      <c r="W177" s="3">
        <v>0</v>
      </c>
    </row>
    <row r="178" spans="1:23" x14ac:dyDescent="0.2">
      <c r="A178" s="1">
        <v>177</v>
      </c>
      <c r="B178" s="3">
        <v>255.5</v>
      </c>
      <c r="C178" s="3">
        <v>11.5</v>
      </c>
      <c r="D178" s="3">
        <v>267</v>
      </c>
      <c r="E178" s="3" t="s">
        <v>194</v>
      </c>
      <c r="F178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-44.6</v>
      </c>
      <c r="G178" s="3">
        <v>154.30000000000001</v>
      </c>
      <c r="H178" s="3">
        <v>1689</v>
      </c>
      <c r="I178" s="3" t="s">
        <v>123</v>
      </c>
      <c r="J178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-10.7</v>
      </c>
      <c r="K178" s="3">
        <v>14.6</v>
      </c>
      <c r="L178" s="3" t="s">
        <v>136</v>
      </c>
      <c r="M178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-8</v>
      </c>
      <c r="N178" s="3">
        <v>6.6</v>
      </c>
      <c r="O178" s="3">
        <v>98.9</v>
      </c>
      <c r="P178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178" s="3">
        <v>0</v>
      </c>
      <c r="R178" s="3">
        <v>0</v>
      </c>
      <c r="S178" s="3">
        <v>14.69</v>
      </c>
      <c r="T178" s="3">
        <v>77</v>
      </c>
      <c r="U178" s="3">
        <v>50</v>
      </c>
      <c r="V178" s="3" t="s">
        <v>16</v>
      </c>
      <c r="W178" s="3">
        <v>0</v>
      </c>
    </row>
    <row r="179" spans="1:23" x14ac:dyDescent="0.2">
      <c r="A179" s="1">
        <v>178</v>
      </c>
      <c r="B179" s="3">
        <v>268</v>
      </c>
      <c r="C179" s="3">
        <v>6.1</v>
      </c>
      <c r="D179" s="3">
        <v>274.10000000000002</v>
      </c>
      <c r="E179" s="3" t="s">
        <v>195</v>
      </c>
      <c r="F179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4.5</v>
      </c>
      <c r="G179" s="3">
        <v>158.6</v>
      </c>
      <c r="H179" s="3">
        <v>2034</v>
      </c>
      <c r="I179" s="3" t="s">
        <v>138</v>
      </c>
      <c r="J179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4.3</v>
      </c>
      <c r="K179" s="3">
        <v>20</v>
      </c>
      <c r="L179" s="3">
        <v>0</v>
      </c>
      <c r="M179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179" s="3">
        <v>7.9</v>
      </c>
      <c r="O179" s="3">
        <v>155.4</v>
      </c>
      <c r="P179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Fade</v>
      </c>
      <c r="Q179" s="3">
        <v>0</v>
      </c>
      <c r="R179" s="3">
        <v>0</v>
      </c>
      <c r="S179" s="3">
        <v>14.69</v>
      </c>
      <c r="T179" s="3">
        <v>77</v>
      </c>
      <c r="U179" s="3">
        <v>50</v>
      </c>
      <c r="V179" s="3" t="s">
        <v>16</v>
      </c>
      <c r="W179" s="3">
        <v>0</v>
      </c>
    </row>
    <row r="180" spans="1:23" x14ac:dyDescent="0.2">
      <c r="A180" s="1">
        <v>179</v>
      </c>
      <c r="B180" s="3">
        <v>288.60000000000002</v>
      </c>
      <c r="C180" s="3">
        <v>1.2</v>
      </c>
      <c r="D180" s="3">
        <v>289.8</v>
      </c>
      <c r="E180" s="3" t="s">
        <v>146</v>
      </c>
      <c r="F180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13.1</v>
      </c>
      <c r="G180" s="3">
        <v>192.9</v>
      </c>
      <c r="H180" s="3">
        <v>5655</v>
      </c>
      <c r="I180" s="3" t="s">
        <v>171</v>
      </c>
      <c r="J180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-4.3</v>
      </c>
      <c r="K180" s="3">
        <v>18.899999999999999</v>
      </c>
      <c r="L180" s="3" t="s">
        <v>118</v>
      </c>
      <c r="M180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4</v>
      </c>
      <c r="N180" s="3">
        <v>9.6999999999999993</v>
      </c>
      <c r="O180" s="3">
        <v>234.3</v>
      </c>
      <c r="P180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180" s="3">
        <v>0</v>
      </c>
      <c r="R180" s="3">
        <v>0</v>
      </c>
      <c r="S180" s="3">
        <v>14.69</v>
      </c>
      <c r="T180" s="3">
        <v>77</v>
      </c>
      <c r="U180" s="3">
        <v>50</v>
      </c>
      <c r="V180" s="3" t="s">
        <v>16</v>
      </c>
      <c r="W180" s="3">
        <v>0</v>
      </c>
    </row>
    <row r="181" spans="1:23" x14ac:dyDescent="0.2">
      <c r="A181" s="1">
        <v>180</v>
      </c>
      <c r="B181" s="3">
        <v>339.6</v>
      </c>
      <c r="C181" s="3">
        <v>10.1</v>
      </c>
      <c r="D181" s="3">
        <v>349.8</v>
      </c>
      <c r="E181" s="3" t="s">
        <v>196</v>
      </c>
      <c r="F181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-38.1</v>
      </c>
      <c r="G181" s="3">
        <v>201.4</v>
      </c>
      <c r="H181" s="3">
        <v>1517</v>
      </c>
      <c r="I181" s="3" t="s">
        <v>143</v>
      </c>
      <c r="J181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-2.1</v>
      </c>
      <c r="K181" s="3">
        <v>12.5</v>
      </c>
      <c r="L181" s="3" t="s">
        <v>116</v>
      </c>
      <c r="M181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-6</v>
      </c>
      <c r="N181" s="3">
        <v>7.9</v>
      </c>
      <c r="O181" s="3">
        <v>136.19999999999999</v>
      </c>
      <c r="P181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181" s="3">
        <v>0</v>
      </c>
      <c r="R181" s="3">
        <v>0</v>
      </c>
      <c r="S181" s="3">
        <v>14.69</v>
      </c>
      <c r="T181" s="3">
        <v>77</v>
      </c>
      <c r="U181" s="3">
        <v>50</v>
      </c>
      <c r="V181" s="3" t="s">
        <v>16</v>
      </c>
      <c r="W181" s="3">
        <v>0</v>
      </c>
    </row>
    <row r="182" spans="1:23" x14ac:dyDescent="0.2">
      <c r="A182" s="1">
        <v>181</v>
      </c>
      <c r="B182" s="3">
        <v>296.5</v>
      </c>
      <c r="C182" s="3">
        <v>4</v>
      </c>
      <c r="D182" s="3">
        <v>300.60000000000002</v>
      </c>
      <c r="E182" s="3" t="s">
        <v>197</v>
      </c>
      <c r="F182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1.6</v>
      </c>
      <c r="G182" s="3">
        <v>180</v>
      </c>
      <c r="H182" s="3">
        <v>3068</v>
      </c>
      <c r="I182" s="3" t="s">
        <v>120</v>
      </c>
      <c r="J182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-6.4</v>
      </c>
      <c r="K182" s="3">
        <v>17.899999999999999</v>
      </c>
      <c r="L182" s="3" t="s">
        <v>104</v>
      </c>
      <c r="M182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2</v>
      </c>
      <c r="N182" s="3">
        <v>8.6999999999999993</v>
      </c>
      <c r="O182" s="3">
        <v>182.7</v>
      </c>
      <c r="P182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182" s="3">
        <v>0</v>
      </c>
      <c r="R182" s="3">
        <v>0</v>
      </c>
      <c r="S182" s="3">
        <v>14.69</v>
      </c>
      <c r="T182" s="3">
        <v>77</v>
      </c>
      <c r="U182" s="3">
        <v>50</v>
      </c>
      <c r="V182" s="3" t="s">
        <v>16</v>
      </c>
      <c r="W182" s="3">
        <v>0</v>
      </c>
    </row>
    <row r="183" spans="1:23" x14ac:dyDescent="0.2">
      <c r="A183" s="1">
        <v>182</v>
      </c>
      <c r="B183" s="3">
        <v>330.7</v>
      </c>
      <c r="C183" s="3">
        <v>5.3</v>
      </c>
      <c r="D183" s="3">
        <v>336</v>
      </c>
      <c r="E183" s="3" t="s">
        <v>198</v>
      </c>
      <c r="F183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-3</v>
      </c>
      <c r="G183" s="3">
        <v>195.7</v>
      </c>
      <c r="H183" s="3">
        <v>2206</v>
      </c>
      <c r="I183" s="3" t="s">
        <v>143</v>
      </c>
      <c r="J183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-2.1</v>
      </c>
      <c r="K183" s="3">
        <v>16.8</v>
      </c>
      <c r="L183" s="3">
        <v>0</v>
      </c>
      <c r="M183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183" s="3">
        <v>8.9</v>
      </c>
      <c r="O183" s="3">
        <v>186.2</v>
      </c>
      <c r="P183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Draw</v>
      </c>
      <c r="Q183" s="3">
        <v>0</v>
      </c>
      <c r="R183" s="3">
        <v>0</v>
      </c>
      <c r="S183" s="3">
        <v>14.69</v>
      </c>
      <c r="T183" s="3">
        <v>77</v>
      </c>
      <c r="U183" s="3">
        <v>50</v>
      </c>
      <c r="V183" s="3" t="s">
        <v>16</v>
      </c>
      <c r="W183" s="3">
        <v>0</v>
      </c>
    </row>
    <row r="184" spans="1:23" x14ac:dyDescent="0.2">
      <c r="A184" s="1">
        <v>183</v>
      </c>
      <c r="B184" s="3">
        <v>286.7</v>
      </c>
      <c r="C184" s="3">
        <v>21.6</v>
      </c>
      <c r="D184" s="3">
        <v>308.3</v>
      </c>
      <c r="E184" s="3" t="s">
        <v>199</v>
      </c>
      <c r="F184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-35.299999999999997</v>
      </c>
      <c r="G184" s="3">
        <v>182.9</v>
      </c>
      <c r="H184" s="3">
        <v>1172</v>
      </c>
      <c r="I184" s="3" t="s">
        <v>120</v>
      </c>
      <c r="J184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-6.4</v>
      </c>
      <c r="K184" s="3">
        <v>8.1999999999999993</v>
      </c>
      <c r="L184" s="3" t="s">
        <v>116</v>
      </c>
      <c r="M184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-6</v>
      </c>
      <c r="N184" s="3">
        <v>6</v>
      </c>
      <c r="O184" s="3">
        <v>66.7</v>
      </c>
      <c r="P184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184" s="3">
        <v>0</v>
      </c>
      <c r="R184" s="3">
        <v>0</v>
      </c>
      <c r="S184" s="3">
        <v>14.69</v>
      </c>
      <c r="T184" s="3">
        <v>77</v>
      </c>
      <c r="U184" s="3">
        <v>50</v>
      </c>
      <c r="V184" s="3" t="s">
        <v>16</v>
      </c>
      <c r="W184" s="3">
        <v>0</v>
      </c>
    </row>
    <row r="185" spans="1:23" x14ac:dyDescent="0.2">
      <c r="A185" s="1">
        <v>184</v>
      </c>
      <c r="B185" s="3">
        <v>229.8</v>
      </c>
      <c r="C185" s="3">
        <v>4.3</v>
      </c>
      <c r="D185" s="3">
        <v>234.1</v>
      </c>
      <c r="E185" s="3" t="s">
        <v>200</v>
      </c>
      <c r="F185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28.5</v>
      </c>
      <c r="G185" s="3">
        <v>155.69999999999999</v>
      </c>
      <c r="H185" s="3">
        <v>5655</v>
      </c>
      <c r="I185" s="3" t="s">
        <v>123</v>
      </c>
      <c r="J185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-10.7</v>
      </c>
      <c r="K185" s="3">
        <v>7.1</v>
      </c>
      <c r="L185" s="3" t="s">
        <v>30</v>
      </c>
      <c r="M185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10</v>
      </c>
      <c r="N185" s="3">
        <v>6.5</v>
      </c>
      <c r="O185" s="3">
        <v>77.3</v>
      </c>
      <c r="P185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185" s="3">
        <v>0</v>
      </c>
      <c r="R185" s="3">
        <v>0</v>
      </c>
      <c r="S185" s="3">
        <v>14.69</v>
      </c>
      <c r="T185" s="3">
        <v>77</v>
      </c>
      <c r="U185" s="3">
        <v>50</v>
      </c>
      <c r="V185" s="3" t="s">
        <v>16</v>
      </c>
      <c r="W185" s="3">
        <v>0</v>
      </c>
    </row>
    <row r="186" spans="1:23" x14ac:dyDescent="0.2">
      <c r="A186" s="1">
        <v>185</v>
      </c>
      <c r="B186" s="3">
        <v>296</v>
      </c>
      <c r="C186" s="3">
        <v>9.8000000000000007</v>
      </c>
      <c r="D186" s="3">
        <v>305.8</v>
      </c>
      <c r="E186" s="3" t="s">
        <v>51</v>
      </c>
      <c r="F186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-5.3</v>
      </c>
      <c r="G186" s="3">
        <v>187.1</v>
      </c>
      <c r="H186" s="3">
        <v>3068</v>
      </c>
      <c r="I186" s="3" t="s">
        <v>138</v>
      </c>
      <c r="J186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4.3</v>
      </c>
      <c r="K186" s="3">
        <v>7.1</v>
      </c>
      <c r="L186" s="3" t="s">
        <v>126</v>
      </c>
      <c r="M186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-2</v>
      </c>
      <c r="N186" s="3">
        <v>6.9</v>
      </c>
      <c r="O186" s="3">
        <v>81.599999999999994</v>
      </c>
      <c r="P186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186" s="3">
        <v>0</v>
      </c>
      <c r="R186" s="3">
        <v>0</v>
      </c>
      <c r="S186" s="3">
        <v>14.69</v>
      </c>
      <c r="T186" s="3">
        <v>77</v>
      </c>
      <c r="U186" s="3">
        <v>50</v>
      </c>
      <c r="V186" s="3" t="s">
        <v>16</v>
      </c>
      <c r="W186" s="3">
        <v>0</v>
      </c>
    </row>
    <row r="187" spans="1:23" x14ac:dyDescent="0.2">
      <c r="A187" s="1">
        <v>186</v>
      </c>
      <c r="B187" s="3">
        <v>308.3</v>
      </c>
      <c r="C187" s="3">
        <v>6.8</v>
      </c>
      <c r="D187" s="3">
        <v>315</v>
      </c>
      <c r="E187" s="3" t="s">
        <v>201</v>
      </c>
      <c r="F187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59.6</v>
      </c>
      <c r="G187" s="3">
        <v>185.7</v>
      </c>
      <c r="H187" s="3">
        <v>2724</v>
      </c>
      <c r="I187" s="3" t="s">
        <v>141</v>
      </c>
      <c r="J187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12.9</v>
      </c>
      <c r="K187" s="3">
        <v>13.6</v>
      </c>
      <c r="L187" s="3" t="s">
        <v>133</v>
      </c>
      <c r="M187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8</v>
      </c>
      <c r="N187" s="3">
        <v>8.1</v>
      </c>
      <c r="O187" s="3">
        <v>142.19999999999999</v>
      </c>
      <c r="P187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187" s="3">
        <v>0</v>
      </c>
      <c r="R187" s="3">
        <v>0</v>
      </c>
      <c r="S187" s="3">
        <v>14.69</v>
      </c>
      <c r="T187" s="3">
        <v>77</v>
      </c>
      <c r="U187" s="3">
        <v>50</v>
      </c>
      <c r="V187" s="3" t="s">
        <v>16</v>
      </c>
      <c r="W187" s="3">
        <v>0</v>
      </c>
    </row>
    <row r="188" spans="1:23" x14ac:dyDescent="0.2">
      <c r="A188" s="1">
        <v>187</v>
      </c>
      <c r="B188" s="3">
        <v>249.4</v>
      </c>
      <c r="C188" s="3">
        <v>6.5</v>
      </c>
      <c r="D188" s="3">
        <v>255.9</v>
      </c>
      <c r="E188" s="3" t="s">
        <v>202</v>
      </c>
      <c r="F188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-30.2</v>
      </c>
      <c r="G188" s="3">
        <v>158.6</v>
      </c>
      <c r="H188" s="3">
        <v>3758</v>
      </c>
      <c r="I188" s="3" t="s">
        <v>138</v>
      </c>
      <c r="J188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4.3</v>
      </c>
      <c r="K188" s="3">
        <v>10.4</v>
      </c>
      <c r="L188" s="3" t="s">
        <v>136</v>
      </c>
      <c r="M188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-8</v>
      </c>
      <c r="N188" s="3">
        <v>6.8</v>
      </c>
      <c r="O188" s="3">
        <v>91.7</v>
      </c>
      <c r="P188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188" s="3">
        <v>0</v>
      </c>
      <c r="R188" s="3">
        <v>0</v>
      </c>
      <c r="S188" s="3">
        <v>14.69</v>
      </c>
      <c r="T188" s="3">
        <v>77</v>
      </c>
      <c r="U188" s="3">
        <v>50</v>
      </c>
      <c r="V188" s="3" t="s">
        <v>16</v>
      </c>
      <c r="W188" s="3">
        <v>0</v>
      </c>
    </row>
    <row r="189" spans="1:23" x14ac:dyDescent="0.2">
      <c r="A189" s="1">
        <v>188</v>
      </c>
      <c r="B189" s="3">
        <v>244.8</v>
      </c>
      <c r="C189" s="3">
        <v>3.7</v>
      </c>
      <c r="D189" s="3">
        <v>248.5</v>
      </c>
      <c r="E189" s="3" t="s">
        <v>203</v>
      </c>
      <c r="F189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-12.3</v>
      </c>
      <c r="G189" s="3">
        <v>154.30000000000001</v>
      </c>
      <c r="H189" s="3">
        <v>3758</v>
      </c>
      <c r="I189" s="3" t="s">
        <v>123</v>
      </c>
      <c r="J189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-10.7</v>
      </c>
      <c r="K189" s="3">
        <v>18.899999999999999</v>
      </c>
      <c r="L189" s="3">
        <v>0</v>
      </c>
      <c r="M189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189" s="3">
        <v>7.9</v>
      </c>
      <c r="O189" s="3">
        <v>153.80000000000001</v>
      </c>
      <c r="P189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Draw</v>
      </c>
      <c r="Q189" s="3">
        <v>0</v>
      </c>
      <c r="R189" s="3">
        <v>0</v>
      </c>
      <c r="S189" s="3">
        <v>14.69</v>
      </c>
      <c r="T189" s="3">
        <v>77</v>
      </c>
      <c r="U189" s="3">
        <v>50</v>
      </c>
      <c r="V189" s="3" t="s">
        <v>16</v>
      </c>
      <c r="W189" s="3">
        <v>0</v>
      </c>
    </row>
    <row r="190" spans="1:23" x14ac:dyDescent="0.2">
      <c r="A190" s="1">
        <v>189</v>
      </c>
      <c r="B190" s="3">
        <v>278.8</v>
      </c>
      <c r="C190" s="3">
        <v>24.5</v>
      </c>
      <c r="D190" s="3">
        <v>303.2</v>
      </c>
      <c r="E190" s="3" t="s">
        <v>204</v>
      </c>
      <c r="F190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-1.7</v>
      </c>
      <c r="G190" s="3">
        <v>188.6</v>
      </c>
      <c r="H190" s="3">
        <v>1689</v>
      </c>
      <c r="I190" s="3" t="s">
        <v>143</v>
      </c>
      <c r="J190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-2.1</v>
      </c>
      <c r="K190" s="3">
        <v>5</v>
      </c>
      <c r="L190" s="3">
        <v>0</v>
      </c>
      <c r="M190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190" s="3">
        <v>5.5</v>
      </c>
      <c r="O190" s="3">
        <v>45.8</v>
      </c>
      <c r="P190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Draw</v>
      </c>
      <c r="Q190" s="3">
        <v>0</v>
      </c>
      <c r="R190" s="3">
        <v>0</v>
      </c>
      <c r="S190" s="3">
        <v>14.69</v>
      </c>
      <c r="T190" s="3">
        <v>77</v>
      </c>
      <c r="U190" s="3">
        <v>50</v>
      </c>
      <c r="V190" s="3" t="s">
        <v>16</v>
      </c>
      <c r="W190" s="3">
        <v>0</v>
      </c>
    </row>
    <row r="191" spans="1:23" x14ac:dyDescent="0.2">
      <c r="A191" s="1">
        <v>190</v>
      </c>
      <c r="B191" s="3">
        <v>256.2</v>
      </c>
      <c r="C191" s="3">
        <v>3</v>
      </c>
      <c r="D191" s="3">
        <v>259.2</v>
      </c>
      <c r="E191" s="3" t="s">
        <v>205</v>
      </c>
      <c r="F191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29.1</v>
      </c>
      <c r="G191" s="3">
        <v>165.7</v>
      </c>
      <c r="H191" s="3">
        <v>4965</v>
      </c>
      <c r="I191" s="3" t="s">
        <v>128</v>
      </c>
      <c r="J191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8.6</v>
      </c>
      <c r="K191" s="3">
        <v>14.6</v>
      </c>
      <c r="L191" s="3" t="s">
        <v>118</v>
      </c>
      <c r="M191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4</v>
      </c>
      <c r="N191" s="3">
        <v>8</v>
      </c>
      <c r="O191" s="3">
        <v>146.9</v>
      </c>
      <c r="P191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191" s="3">
        <v>0</v>
      </c>
      <c r="R191" s="3">
        <v>0</v>
      </c>
      <c r="S191" s="3">
        <v>14.69</v>
      </c>
      <c r="T191" s="3">
        <v>77</v>
      </c>
      <c r="U191" s="3">
        <v>50</v>
      </c>
      <c r="V191" s="3" t="s">
        <v>16</v>
      </c>
      <c r="W191" s="3">
        <v>0</v>
      </c>
    </row>
    <row r="192" spans="1:23" x14ac:dyDescent="0.2">
      <c r="A192" s="1">
        <v>191</v>
      </c>
      <c r="B192" s="3">
        <v>318</v>
      </c>
      <c r="C192" s="3">
        <v>10.4</v>
      </c>
      <c r="D192" s="3">
        <v>328.4</v>
      </c>
      <c r="E192" s="3" t="s">
        <v>163</v>
      </c>
      <c r="F192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-32.700000000000003</v>
      </c>
      <c r="G192" s="3">
        <v>184.3</v>
      </c>
      <c r="H192" s="3">
        <v>1000</v>
      </c>
      <c r="I192" s="3" t="s">
        <v>145</v>
      </c>
      <c r="J192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10.7</v>
      </c>
      <c r="K192" s="3">
        <v>15.7</v>
      </c>
      <c r="L192" s="3" t="s">
        <v>136</v>
      </c>
      <c r="M192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-8</v>
      </c>
      <c r="N192" s="3">
        <v>7.7</v>
      </c>
      <c r="O192" s="3">
        <v>141.19999999999999</v>
      </c>
      <c r="P192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192" s="3">
        <v>0</v>
      </c>
      <c r="R192" s="3">
        <v>0</v>
      </c>
      <c r="S192" s="3">
        <v>14.69</v>
      </c>
      <c r="T192" s="3">
        <v>77</v>
      </c>
      <c r="U192" s="3">
        <v>50</v>
      </c>
      <c r="V192" s="3" t="s">
        <v>16</v>
      </c>
      <c r="W192" s="3">
        <v>0</v>
      </c>
    </row>
    <row r="193" spans="1:23" x14ac:dyDescent="0.2">
      <c r="A193" s="1">
        <v>192</v>
      </c>
      <c r="B193" s="3">
        <v>194.3</v>
      </c>
      <c r="C193" s="3">
        <v>41.7</v>
      </c>
      <c r="D193" s="3">
        <v>236</v>
      </c>
      <c r="E193" s="3" t="s">
        <v>206</v>
      </c>
      <c r="F193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-1.6</v>
      </c>
      <c r="G193" s="3">
        <v>155.69999999999999</v>
      </c>
      <c r="H193" s="3">
        <v>1000</v>
      </c>
      <c r="I193" s="3" t="s">
        <v>171</v>
      </c>
      <c r="J193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-4.3</v>
      </c>
      <c r="K193" s="3">
        <v>5</v>
      </c>
      <c r="L193" s="3">
        <v>0</v>
      </c>
      <c r="M193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193" s="3">
        <v>3.8</v>
      </c>
      <c r="O193" s="3">
        <v>22</v>
      </c>
      <c r="P193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Draw</v>
      </c>
      <c r="Q193" s="3">
        <v>0</v>
      </c>
      <c r="R193" s="3">
        <v>0</v>
      </c>
      <c r="S193" s="3">
        <v>14.69</v>
      </c>
      <c r="T193" s="3">
        <v>77</v>
      </c>
      <c r="U193" s="3">
        <v>50</v>
      </c>
      <c r="V193" s="3" t="s">
        <v>16</v>
      </c>
      <c r="W193" s="3">
        <v>0</v>
      </c>
    </row>
    <row r="194" spans="1:23" x14ac:dyDescent="0.2">
      <c r="A194" s="1">
        <v>193</v>
      </c>
      <c r="B194" s="3">
        <v>229</v>
      </c>
      <c r="C194" s="3">
        <v>1.9</v>
      </c>
      <c r="D194" s="3">
        <v>230.9</v>
      </c>
      <c r="E194" s="3" t="s">
        <v>207</v>
      </c>
      <c r="F194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-45</v>
      </c>
      <c r="G194" s="3">
        <v>154.30000000000001</v>
      </c>
      <c r="H194" s="3">
        <v>5482</v>
      </c>
      <c r="I194" s="3" t="s">
        <v>171</v>
      </c>
      <c r="J194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-4.3</v>
      </c>
      <c r="K194" s="3">
        <v>18.899999999999999</v>
      </c>
      <c r="L194" s="3" t="s">
        <v>47</v>
      </c>
      <c r="M194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-10</v>
      </c>
      <c r="N194" s="3">
        <v>8.1</v>
      </c>
      <c r="O194" s="3">
        <v>165.6</v>
      </c>
      <c r="P194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194" s="3">
        <v>0</v>
      </c>
      <c r="R194" s="3">
        <v>0</v>
      </c>
      <c r="S194" s="3">
        <v>14.69</v>
      </c>
      <c r="T194" s="3">
        <v>77</v>
      </c>
      <c r="U194" s="3">
        <v>50</v>
      </c>
      <c r="V194" s="3" t="s">
        <v>16</v>
      </c>
      <c r="W194" s="3">
        <v>0</v>
      </c>
    </row>
    <row r="195" spans="1:23" x14ac:dyDescent="0.2">
      <c r="A195" s="1">
        <v>194</v>
      </c>
      <c r="B195" s="3">
        <v>256.60000000000002</v>
      </c>
      <c r="C195" s="3">
        <v>3</v>
      </c>
      <c r="D195" s="3">
        <v>259.60000000000002</v>
      </c>
      <c r="E195" s="3" t="s">
        <v>208</v>
      </c>
      <c r="F195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-16.399999999999999</v>
      </c>
      <c r="G195" s="3">
        <v>162.9</v>
      </c>
      <c r="H195" s="3">
        <v>4103</v>
      </c>
      <c r="I195" s="3" t="s">
        <v>125</v>
      </c>
      <c r="J195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-12.9</v>
      </c>
      <c r="K195" s="3">
        <v>18.899999999999999</v>
      </c>
      <c r="L195" s="3">
        <v>0</v>
      </c>
      <c r="M195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195" s="3">
        <v>8.3000000000000007</v>
      </c>
      <c r="O195" s="3">
        <v>170.9</v>
      </c>
      <c r="P195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Draw</v>
      </c>
      <c r="Q195" s="3">
        <v>0</v>
      </c>
      <c r="R195" s="3">
        <v>0</v>
      </c>
      <c r="S195" s="3">
        <v>14.69</v>
      </c>
      <c r="T195" s="3">
        <v>77</v>
      </c>
      <c r="U195" s="3">
        <v>50</v>
      </c>
      <c r="V195" s="3" t="s">
        <v>16</v>
      </c>
      <c r="W195" s="3">
        <v>0</v>
      </c>
    </row>
    <row r="196" spans="1:23" x14ac:dyDescent="0.2">
      <c r="A196" s="1">
        <v>195</v>
      </c>
      <c r="B196" s="3">
        <v>226.9</v>
      </c>
      <c r="C196" s="3">
        <v>8.9</v>
      </c>
      <c r="D196" s="3">
        <v>235.8</v>
      </c>
      <c r="E196" s="3" t="s">
        <v>209</v>
      </c>
      <c r="F196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-16.8</v>
      </c>
      <c r="G196" s="3">
        <v>142.9</v>
      </c>
      <c r="H196" s="3">
        <v>2724</v>
      </c>
      <c r="I196" s="3" t="s">
        <v>123</v>
      </c>
      <c r="J196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-10.7</v>
      </c>
      <c r="K196" s="3">
        <v>13.6</v>
      </c>
      <c r="L196" s="3" t="s">
        <v>126</v>
      </c>
      <c r="M196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-2</v>
      </c>
      <c r="N196" s="3">
        <v>6.3</v>
      </c>
      <c r="O196" s="3">
        <v>86.7</v>
      </c>
      <c r="P196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196" s="3">
        <v>0</v>
      </c>
      <c r="R196" s="3">
        <v>0</v>
      </c>
      <c r="S196" s="3">
        <v>14.69</v>
      </c>
      <c r="T196" s="3">
        <v>77</v>
      </c>
      <c r="U196" s="3">
        <v>50</v>
      </c>
      <c r="V196" s="3" t="s">
        <v>16</v>
      </c>
      <c r="W196" s="3">
        <v>0</v>
      </c>
    </row>
    <row r="197" spans="1:23" x14ac:dyDescent="0.2">
      <c r="A197" s="1">
        <v>196</v>
      </c>
      <c r="B197" s="3">
        <v>315</v>
      </c>
      <c r="C197" s="3">
        <v>6.6</v>
      </c>
      <c r="D197" s="3">
        <v>321.60000000000002</v>
      </c>
      <c r="E197" s="3" t="s">
        <v>210</v>
      </c>
      <c r="F197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27.9</v>
      </c>
      <c r="G197" s="3">
        <v>201.4</v>
      </c>
      <c r="H197" s="3">
        <v>4103</v>
      </c>
      <c r="I197" s="3" t="s">
        <v>138</v>
      </c>
      <c r="J197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4.3</v>
      </c>
      <c r="K197" s="3">
        <v>6.1</v>
      </c>
      <c r="L197" s="3" t="s">
        <v>118</v>
      </c>
      <c r="M197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4</v>
      </c>
      <c r="N197" s="3">
        <v>7.5</v>
      </c>
      <c r="O197" s="3">
        <v>95.1</v>
      </c>
      <c r="P197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197" s="3">
        <v>0</v>
      </c>
      <c r="R197" s="3">
        <v>0</v>
      </c>
      <c r="S197" s="3">
        <v>14.69</v>
      </c>
      <c r="T197" s="3">
        <v>77</v>
      </c>
      <c r="U197" s="3">
        <v>50</v>
      </c>
      <c r="V197" s="3" t="s">
        <v>16</v>
      </c>
      <c r="W197" s="3">
        <v>0</v>
      </c>
    </row>
    <row r="198" spans="1:23" x14ac:dyDescent="0.2">
      <c r="A198" s="1">
        <v>197</v>
      </c>
      <c r="B198" s="3">
        <v>328.3</v>
      </c>
      <c r="C198" s="3">
        <v>3.8</v>
      </c>
      <c r="D198" s="3">
        <v>332.1</v>
      </c>
      <c r="E198" s="3" t="s">
        <v>211</v>
      </c>
      <c r="F198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-6.1</v>
      </c>
      <c r="G198" s="3">
        <v>207.1</v>
      </c>
      <c r="H198" s="3">
        <v>4448</v>
      </c>
      <c r="I198" s="3" t="s">
        <v>123</v>
      </c>
      <c r="J198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-10.7</v>
      </c>
      <c r="K198" s="3">
        <v>11.4</v>
      </c>
      <c r="L198" s="3" t="s">
        <v>104</v>
      </c>
      <c r="M198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2</v>
      </c>
      <c r="N198" s="3">
        <v>8.8000000000000007</v>
      </c>
      <c r="O198" s="3">
        <v>164.1</v>
      </c>
      <c r="P198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198" s="3">
        <v>0</v>
      </c>
      <c r="R198" s="3">
        <v>0</v>
      </c>
      <c r="S198" s="3">
        <v>14.69</v>
      </c>
      <c r="T198" s="3">
        <v>77</v>
      </c>
      <c r="U198" s="3">
        <v>50</v>
      </c>
      <c r="V198" s="3" t="s">
        <v>16</v>
      </c>
      <c r="W198" s="3">
        <v>0</v>
      </c>
    </row>
    <row r="199" spans="1:23" x14ac:dyDescent="0.2">
      <c r="A199" s="1">
        <v>198</v>
      </c>
      <c r="B199" s="3">
        <v>336.8</v>
      </c>
      <c r="C199" s="3">
        <v>6.6</v>
      </c>
      <c r="D199" s="3">
        <v>343.5</v>
      </c>
      <c r="E199" s="3" t="s">
        <v>212</v>
      </c>
      <c r="F199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-67.5</v>
      </c>
      <c r="G199" s="3">
        <v>201.4</v>
      </c>
      <c r="H199" s="3">
        <v>2379</v>
      </c>
      <c r="I199" s="3" t="s">
        <v>120</v>
      </c>
      <c r="J199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-6.4</v>
      </c>
      <c r="K199" s="3">
        <v>13.6</v>
      </c>
      <c r="L199" s="3" t="s">
        <v>47</v>
      </c>
      <c r="M199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-10</v>
      </c>
      <c r="N199" s="3">
        <v>8.5</v>
      </c>
      <c r="O199" s="3">
        <v>159.80000000000001</v>
      </c>
      <c r="P199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199" s="3">
        <v>0</v>
      </c>
      <c r="R199" s="3">
        <v>0</v>
      </c>
      <c r="S199" s="3">
        <v>14.69</v>
      </c>
      <c r="T199" s="3">
        <v>77</v>
      </c>
      <c r="U199" s="3">
        <v>50</v>
      </c>
      <c r="V199" s="3" t="s">
        <v>16</v>
      </c>
      <c r="W199" s="3">
        <v>0</v>
      </c>
    </row>
    <row r="200" spans="1:23" x14ac:dyDescent="0.2">
      <c r="A200" s="1">
        <v>199</v>
      </c>
      <c r="B200" s="3">
        <v>298.8</v>
      </c>
      <c r="C200" s="3">
        <v>5.7</v>
      </c>
      <c r="D200" s="3">
        <v>304.5</v>
      </c>
      <c r="E200" s="3" t="s">
        <v>213</v>
      </c>
      <c r="F200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-44.3</v>
      </c>
      <c r="G200" s="3">
        <v>175.7</v>
      </c>
      <c r="H200" s="3">
        <v>2034</v>
      </c>
      <c r="I200" s="3" t="s">
        <v>123</v>
      </c>
      <c r="J200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-10.7</v>
      </c>
      <c r="K200" s="3">
        <v>18.899999999999999</v>
      </c>
      <c r="L200" s="3" t="s">
        <v>116</v>
      </c>
      <c r="M200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-6</v>
      </c>
      <c r="N200" s="3">
        <v>8.4</v>
      </c>
      <c r="O200" s="3">
        <v>173.3</v>
      </c>
      <c r="P200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200" s="3">
        <v>0</v>
      </c>
      <c r="R200" s="3">
        <v>0</v>
      </c>
      <c r="S200" s="3">
        <v>14.69</v>
      </c>
      <c r="T200" s="3">
        <v>77</v>
      </c>
      <c r="U200" s="3">
        <v>50</v>
      </c>
      <c r="V200" s="3" t="s">
        <v>16</v>
      </c>
      <c r="W200" s="3">
        <v>0</v>
      </c>
    </row>
    <row r="201" spans="1:23" x14ac:dyDescent="0.2">
      <c r="A201" s="1">
        <v>200</v>
      </c>
      <c r="B201" s="3">
        <v>236.4</v>
      </c>
      <c r="C201" s="3">
        <v>27.2</v>
      </c>
      <c r="D201" s="3">
        <v>263.5</v>
      </c>
      <c r="E201" s="3" t="s">
        <v>214</v>
      </c>
      <c r="F201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7.3</v>
      </c>
      <c r="G201" s="3">
        <v>162.9</v>
      </c>
      <c r="H201" s="3">
        <v>1344</v>
      </c>
      <c r="I201" s="3" t="s">
        <v>39</v>
      </c>
      <c r="J201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-15</v>
      </c>
      <c r="K201" s="3">
        <v>7.1</v>
      </c>
      <c r="L201" s="3" t="s">
        <v>118</v>
      </c>
      <c r="M201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4</v>
      </c>
      <c r="N201" s="3">
        <v>4.9000000000000004</v>
      </c>
      <c r="O201" s="3">
        <v>42.5</v>
      </c>
      <c r="P201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201" s="3">
        <v>0</v>
      </c>
      <c r="R201" s="3">
        <v>0</v>
      </c>
      <c r="S201" s="3">
        <v>14.69</v>
      </c>
      <c r="T201" s="3">
        <v>77</v>
      </c>
      <c r="U201" s="3">
        <v>50</v>
      </c>
      <c r="V201" s="3" t="s">
        <v>16</v>
      </c>
      <c r="W201" s="3">
        <v>0</v>
      </c>
    </row>
    <row r="202" spans="1:23" x14ac:dyDescent="0.2">
      <c r="A202" s="1">
        <v>201</v>
      </c>
      <c r="B202" s="3">
        <v>332.5</v>
      </c>
      <c r="C202" s="3">
        <v>2.6</v>
      </c>
      <c r="D202" s="3">
        <v>335.1</v>
      </c>
      <c r="E202" s="3" t="s">
        <v>215</v>
      </c>
      <c r="F202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47.7</v>
      </c>
      <c r="G202" s="3">
        <v>205.9</v>
      </c>
      <c r="H202" s="3">
        <v>3244</v>
      </c>
      <c r="I202" s="3" t="s">
        <v>198</v>
      </c>
      <c r="J202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-3</v>
      </c>
      <c r="K202" s="3">
        <v>19.7</v>
      </c>
      <c r="L202" s="3" t="s">
        <v>216</v>
      </c>
      <c r="M202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9.1</v>
      </c>
      <c r="N202" s="3">
        <v>9.9</v>
      </c>
      <c r="O202" s="3">
        <v>246</v>
      </c>
      <c r="P202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202" s="3">
        <v>0</v>
      </c>
      <c r="R202" s="3">
        <v>0</v>
      </c>
      <c r="S202" s="3">
        <v>14.69</v>
      </c>
      <c r="T202" s="3">
        <v>77</v>
      </c>
      <c r="U202" s="3">
        <v>50</v>
      </c>
      <c r="V202" s="3" t="s">
        <v>16</v>
      </c>
      <c r="W202" s="3">
        <v>0</v>
      </c>
    </row>
    <row r="203" spans="1:23" x14ac:dyDescent="0.2">
      <c r="A203" s="1">
        <v>202</v>
      </c>
      <c r="B203" s="3">
        <v>215.9</v>
      </c>
      <c r="C203" s="3">
        <v>0</v>
      </c>
      <c r="D203" s="3">
        <v>215.9</v>
      </c>
      <c r="E203" s="3" t="s">
        <v>217</v>
      </c>
      <c r="F203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0.6</v>
      </c>
      <c r="G203" s="3">
        <v>160.80000000000001</v>
      </c>
      <c r="H203" s="3">
        <v>9836</v>
      </c>
      <c r="I203" s="3" t="s">
        <v>57</v>
      </c>
      <c r="J203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3</v>
      </c>
      <c r="K203" s="3">
        <v>12.6</v>
      </c>
      <c r="L203" s="3" t="s">
        <v>218</v>
      </c>
      <c r="M203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-0.9</v>
      </c>
      <c r="N203" s="3">
        <v>7.9</v>
      </c>
      <c r="O203" s="3">
        <v>147.30000000000001</v>
      </c>
      <c r="P203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203" s="3">
        <v>0</v>
      </c>
      <c r="R203" s="3">
        <v>0</v>
      </c>
      <c r="S203" s="3">
        <v>14.69</v>
      </c>
      <c r="T203" s="3">
        <v>77</v>
      </c>
      <c r="U203" s="3">
        <v>50</v>
      </c>
      <c r="V203" s="3" t="s">
        <v>16</v>
      </c>
      <c r="W203" s="3">
        <v>0</v>
      </c>
    </row>
    <row r="204" spans="1:23" x14ac:dyDescent="0.2">
      <c r="A204" s="1">
        <v>203</v>
      </c>
      <c r="B204" s="3">
        <v>295.3</v>
      </c>
      <c r="C204" s="3">
        <v>1.5</v>
      </c>
      <c r="D204" s="3">
        <v>296.8</v>
      </c>
      <c r="E204" s="3" t="s">
        <v>219</v>
      </c>
      <c r="F204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-31.4</v>
      </c>
      <c r="G204" s="3">
        <v>191.5</v>
      </c>
      <c r="H204" s="3">
        <v>3244</v>
      </c>
      <c r="I204" s="3" t="s">
        <v>118</v>
      </c>
      <c r="J204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4</v>
      </c>
      <c r="K204" s="3">
        <v>27.4</v>
      </c>
      <c r="L204" s="3" t="s">
        <v>42</v>
      </c>
      <c r="M204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-7.3</v>
      </c>
      <c r="N204" s="3">
        <v>10.4</v>
      </c>
      <c r="O204" s="3">
        <v>297.60000000000002</v>
      </c>
      <c r="P204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204" s="3">
        <v>0</v>
      </c>
      <c r="R204" s="3">
        <v>0</v>
      </c>
      <c r="S204" s="3">
        <v>14.69</v>
      </c>
      <c r="T204" s="3">
        <v>77</v>
      </c>
      <c r="U204" s="3">
        <v>50</v>
      </c>
      <c r="V204" s="3" t="s">
        <v>16</v>
      </c>
      <c r="W204" s="3">
        <v>0</v>
      </c>
    </row>
    <row r="205" spans="1:23" x14ac:dyDescent="0.2">
      <c r="A205" s="1">
        <v>204</v>
      </c>
      <c r="B205" s="3">
        <v>276.5</v>
      </c>
      <c r="C205" s="3">
        <v>1.9</v>
      </c>
      <c r="D205" s="3">
        <v>278.39999999999998</v>
      </c>
      <c r="E205" s="3" t="s">
        <v>220</v>
      </c>
      <c r="F205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-20.100000000000001</v>
      </c>
      <c r="G205" s="3">
        <v>177.2</v>
      </c>
      <c r="H205" s="3">
        <v>3632</v>
      </c>
      <c r="I205" s="3" t="s">
        <v>27</v>
      </c>
      <c r="J205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-5</v>
      </c>
      <c r="K205" s="3">
        <v>24.4</v>
      </c>
      <c r="L205" s="3" t="s">
        <v>53</v>
      </c>
      <c r="M205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-2.7</v>
      </c>
      <c r="N205" s="3">
        <v>9.5</v>
      </c>
      <c r="O205" s="3">
        <v>243.1</v>
      </c>
      <c r="P205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205" s="3">
        <v>0</v>
      </c>
      <c r="R205" s="3">
        <v>0</v>
      </c>
      <c r="S205" s="3">
        <v>14.69</v>
      </c>
      <c r="T205" s="3">
        <v>77</v>
      </c>
      <c r="U205" s="3">
        <v>50</v>
      </c>
      <c r="V205" s="3" t="s">
        <v>16</v>
      </c>
      <c r="W205" s="3">
        <v>0</v>
      </c>
    </row>
    <row r="206" spans="1:23" x14ac:dyDescent="0.2">
      <c r="A206" s="1">
        <v>205</v>
      </c>
      <c r="B206" s="3">
        <v>189.5</v>
      </c>
      <c r="C206" s="3">
        <v>3.8</v>
      </c>
      <c r="D206" s="3">
        <v>193.3</v>
      </c>
      <c r="E206" s="3" t="s">
        <v>221</v>
      </c>
      <c r="F206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10.1</v>
      </c>
      <c r="G206" s="3">
        <v>130</v>
      </c>
      <c r="H206" s="3">
        <v>5183</v>
      </c>
      <c r="I206" s="3" t="s">
        <v>222</v>
      </c>
      <c r="J206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12</v>
      </c>
      <c r="K206" s="3">
        <v>13.1</v>
      </c>
      <c r="L206" s="3">
        <v>0</v>
      </c>
      <c r="M206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206" s="3">
        <v>6.2</v>
      </c>
      <c r="O206" s="3">
        <v>83.1</v>
      </c>
      <c r="P206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Fade</v>
      </c>
      <c r="Q206" s="3">
        <v>0</v>
      </c>
      <c r="R206" s="3">
        <v>0</v>
      </c>
      <c r="S206" s="3">
        <v>14.69</v>
      </c>
      <c r="T206" s="3">
        <v>77</v>
      </c>
      <c r="U206" s="3">
        <v>50</v>
      </c>
      <c r="V206" s="3" t="s">
        <v>16</v>
      </c>
      <c r="W206" s="3">
        <v>0</v>
      </c>
    </row>
    <row r="207" spans="1:23" x14ac:dyDescent="0.2">
      <c r="A207" s="1">
        <v>206</v>
      </c>
      <c r="B207" s="3">
        <v>339.9</v>
      </c>
      <c r="C207" s="3">
        <v>4.4000000000000004</v>
      </c>
      <c r="D207" s="3">
        <v>344.3</v>
      </c>
      <c r="E207" s="3" t="s">
        <v>223</v>
      </c>
      <c r="F207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23.5</v>
      </c>
      <c r="G207" s="3">
        <v>207.9</v>
      </c>
      <c r="H207" s="3">
        <v>3244</v>
      </c>
      <c r="I207" s="3" t="s">
        <v>68</v>
      </c>
      <c r="J207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-9</v>
      </c>
      <c r="K207" s="3">
        <v>14.1</v>
      </c>
      <c r="L207" s="3" t="s">
        <v>177</v>
      </c>
      <c r="M207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6.4</v>
      </c>
      <c r="N207" s="3">
        <v>9.1</v>
      </c>
      <c r="O207" s="3">
        <v>184</v>
      </c>
      <c r="P207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207" s="3">
        <v>0</v>
      </c>
      <c r="R207" s="3">
        <v>0</v>
      </c>
      <c r="S207" s="3">
        <v>14.69</v>
      </c>
      <c r="T207" s="3">
        <v>77</v>
      </c>
      <c r="U207" s="3">
        <v>50</v>
      </c>
      <c r="V207" s="3" t="s">
        <v>16</v>
      </c>
      <c r="W207" s="3">
        <v>0</v>
      </c>
    </row>
    <row r="208" spans="1:23" x14ac:dyDescent="0.2">
      <c r="A208" s="1">
        <v>207</v>
      </c>
      <c r="B208" s="3">
        <v>241.1</v>
      </c>
      <c r="C208" s="3">
        <v>0.9</v>
      </c>
      <c r="D208" s="3">
        <v>242</v>
      </c>
      <c r="E208" s="3" t="s">
        <v>224</v>
      </c>
      <c r="F208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9.6</v>
      </c>
      <c r="G208" s="3">
        <v>166.9</v>
      </c>
      <c r="H208" s="3">
        <v>5377</v>
      </c>
      <c r="I208" s="3" t="s">
        <v>225</v>
      </c>
      <c r="J208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7</v>
      </c>
      <c r="K208" s="3">
        <v>24.4</v>
      </c>
      <c r="L208" s="3">
        <v>0</v>
      </c>
      <c r="M208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208" s="3">
        <v>9.1999999999999993</v>
      </c>
      <c r="O208" s="3">
        <v>230.5</v>
      </c>
      <c r="P208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Fade</v>
      </c>
      <c r="Q208" s="3">
        <v>0</v>
      </c>
      <c r="R208" s="3">
        <v>0</v>
      </c>
      <c r="S208" s="3">
        <v>14.69</v>
      </c>
      <c r="T208" s="3">
        <v>77</v>
      </c>
      <c r="U208" s="3">
        <v>50</v>
      </c>
      <c r="V208" s="3" t="s">
        <v>16</v>
      </c>
      <c r="W208" s="3">
        <v>0</v>
      </c>
    </row>
    <row r="209" spans="1:23" x14ac:dyDescent="0.2">
      <c r="A209" s="1">
        <v>208</v>
      </c>
      <c r="B209" s="3">
        <v>323.2</v>
      </c>
      <c r="C209" s="3">
        <v>7.5</v>
      </c>
      <c r="D209" s="3">
        <v>330.6</v>
      </c>
      <c r="E209" s="3" t="s">
        <v>226</v>
      </c>
      <c r="F209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-28.5</v>
      </c>
      <c r="G209" s="3">
        <v>191.5</v>
      </c>
      <c r="H209" s="3">
        <v>2081</v>
      </c>
      <c r="I209" s="3" t="s">
        <v>227</v>
      </c>
      <c r="J209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-14</v>
      </c>
      <c r="K209" s="3">
        <v>14.6</v>
      </c>
      <c r="L209" s="3" t="s">
        <v>228</v>
      </c>
      <c r="M209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-1.8</v>
      </c>
      <c r="N209" s="3">
        <v>8.1999999999999993</v>
      </c>
      <c r="O209" s="3">
        <v>152.4</v>
      </c>
      <c r="P209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209" s="3">
        <v>0</v>
      </c>
      <c r="R209" s="3">
        <v>0</v>
      </c>
      <c r="S209" s="3">
        <v>14.69</v>
      </c>
      <c r="T209" s="3">
        <v>77</v>
      </c>
      <c r="U209" s="3">
        <v>50</v>
      </c>
      <c r="V209" s="3" t="s">
        <v>16</v>
      </c>
      <c r="W209" s="3">
        <v>0</v>
      </c>
    </row>
    <row r="210" spans="1:23" x14ac:dyDescent="0.2">
      <c r="A210" s="1">
        <v>209</v>
      </c>
      <c r="B210" s="3">
        <v>225</v>
      </c>
      <c r="C210" s="3">
        <v>0.2</v>
      </c>
      <c r="D210" s="3">
        <v>224.8</v>
      </c>
      <c r="E210" s="3" t="s">
        <v>143</v>
      </c>
      <c r="F210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-2.1</v>
      </c>
      <c r="G210" s="3">
        <v>173.1</v>
      </c>
      <c r="H210" s="3">
        <v>7510</v>
      </c>
      <c r="I210" s="3" t="s">
        <v>50</v>
      </c>
      <c r="J210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</v>
      </c>
      <c r="K210" s="3">
        <v>26.4</v>
      </c>
      <c r="L210" s="3" t="s">
        <v>218</v>
      </c>
      <c r="M210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-0.9</v>
      </c>
      <c r="N210" s="3">
        <v>9.6</v>
      </c>
      <c r="O210" s="3">
        <v>263.3</v>
      </c>
      <c r="P210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210" s="3">
        <v>0</v>
      </c>
      <c r="R210" s="3">
        <v>0</v>
      </c>
      <c r="S210" s="3">
        <v>14.69</v>
      </c>
      <c r="T210" s="3">
        <v>77</v>
      </c>
      <c r="U210" s="3">
        <v>50</v>
      </c>
      <c r="V210" s="3" t="s">
        <v>16</v>
      </c>
      <c r="W210" s="3">
        <v>0</v>
      </c>
    </row>
    <row r="211" spans="1:23" x14ac:dyDescent="0.2">
      <c r="A211" s="1">
        <v>210</v>
      </c>
      <c r="B211" s="3">
        <v>253.3</v>
      </c>
      <c r="C211" s="3">
        <v>1.5</v>
      </c>
      <c r="D211" s="3">
        <v>254.8</v>
      </c>
      <c r="E211" s="3" t="s">
        <v>229</v>
      </c>
      <c r="F211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-34.9</v>
      </c>
      <c r="G211" s="3">
        <v>169</v>
      </c>
      <c r="H211" s="3">
        <v>4989</v>
      </c>
      <c r="I211" s="3" t="s">
        <v>126</v>
      </c>
      <c r="J211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-2</v>
      </c>
      <c r="K211" s="3">
        <v>21.8</v>
      </c>
      <c r="L211" s="3" t="s">
        <v>42</v>
      </c>
      <c r="M211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-7.3</v>
      </c>
      <c r="N211" s="3">
        <v>9</v>
      </c>
      <c r="O211" s="3">
        <v>213.3</v>
      </c>
      <c r="P211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211" s="3">
        <v>0</v>
      </c>
      <c r="R211" s="3">
        <v>0</v>
      </c>
      <c r="S211" s="3">
        <v>14.69</v>
      </c>
      <c r="T211" s="3">
        <v>77</v>
      </c>
      <c r="U211" s="3">
        <v>50</v>
      </c>
      <c r="V211" s="3" t="s">
        <v>16</v>
      </c>
      <c r="W211" s="3">
        <v>0</v>
      </c>
    </row>
    <row r="212" spans="1:23" x14ac:dyDescent="0.2">
      <c r="A212" s="1">
        <v>211</v>
      </c>
      <c r="B212" s="3">
        <v>289.39999999999998</v>
      </c>
      <c r="C212" s="3">
        <v>0.4</v>
      </c>
      <c r="D212" s="3">
        <v>289.8</v>
      </c>
      <c r="E212" s="3" t="s">
        <v>230</v>
      </c>
      <c r="F212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-8.4</v>
      </c>
      <c r="G212" s="3">
        <v>207.9</v>
      </c>
      <c r="H212" s="3">
        <v>5571</v>
      </c>
      <c r="I212" s="3" t="s">
        <v>57</v>
      </c>
      <c r="J212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3</v>
      </c>
      <c r="K212" s="3">
        <v>27.4</v>
      </c>
      <c r="L212" s="3" t="s">
        <v>53</v>
      </c>
      <c r="M212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-2.7</v>
      </c>
      <c r="N212" s="3">
        <v>11</v>
      </c>
      <c r="O212" s="3">
        <v>341.3</v>
      </c>
      <c r="P212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212" s="3">
        <v>0</v>
      </c>
      <c r="R212" s="3">
        <v>0</v>
      </c>
      <c r="S212" s="3">
        <v>14.69</v>
      </c>
      <c r="T212" s="3">
        <v>77</v>
      </c>
      <c r="U212" s="3">
        <v>50</v>
      </c>
      <c r="V212" s="3" t="s">
        <v>16</v>
      </c>
      <c r="W212" s="3">
        <v>0</v>
      </c>
    </row>
    <row r="213" spans="1:23" x14ac:dyDescent="0.2">
      <c r="A213" s="1">
        <v>212</v>
      </c>
      <c r="B213" s="3">
        <v>219.3</v>
      </c>
      <c r="C213" s="3">
        <v>0.6</v>
      </c>
      <c r="D213" s="3">
        <v>218.7</v>
      </c>
      <c r="E213" s="3" t="s">
        <v>231</v>
      </c>
      <c r="F213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-41</v>
      </c>
      <c r="G213" s="3">
        <v>175.1</v>
      </c>
      <c r="H213" s="3">
        <v>9255</v>
      </c>
      <c r="I213" s="3" t="s">
        <v>126</v>
      </c>
      <c r="J213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-2</v>
      </c>
      <c r="K213" s="3">
        <v>24.4</v>
      </c>
      <c r="L213" s="3" t="s">
        <v>47</v>
      </c>
      <c r="M213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-10</v>
      </c>
      <c r="N213" s="3">
        <v>9.5</v>
      </c>
      <c r="O213" s="3">
        <v>255.2</v>
      </c>
      <c r="P213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213" s="3">
        <v>0</v>
      </c>
      <c r="R213" s="3">
        <v>0</v>
      </c>
      <c r="S213" s="3">
        <v>14.69</v>
      </c>
      <c r="T213" s="3">
        <v>77</v>
      </c>
      <c r="U213" s="3">
        <v>50</v>
      </c>
      <c r="V213" s="3" t="s">
        <v>16</v>
      </c>
      <c r="W213" s="3">
        <v>0</v>
      </c>
    </row>
    <row r="214" spans="1:23" x14ac:dyDescent="0.2">
      <c r="A214" s="1">
        <v>213</v>
      </c>
      <c r="B214" s="3">
        <v>333.8</v>
      </c>
      <c r="C214" s="3">
        <v>5.8</v>
      </c>
      <c r="D214" s="3">
        <v>339.6</v>
      </c>
      <c r="E214" s="3" t="s">
        <v>232</v>
      </c>
      <c r="F214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-60.6</v>
      </c>
      <c r="G214" s="3">
        <v>193.6</v>
      </c>
      <c r="H214" s="3">
        <v>1500</v>
      </c>
      <c r="I214" s="3" t="s">
        <v>126</v>
      </c>
      <c r="J214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-2</v>
      </c>
      <c r="K214" s="3">
        <v>18.7</v>
      </c>
      <c r="L214" s="3" t="s">
        <v>47</v>
      </c>
      <c r="M214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-10</v>
      </c>
      <c r="N214" s="3">
        <v>8.9</v>
      </c>
      <c r="O214" s="3">
        <v>194.9</v>
      </c>
      <c r="P214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214" s="3">
        <v>0</v>
      </c>
      <c r="R214" s="3">
        <v>0</v>
      </c>
      <c r="S214" s="3">
        <v>14.69</v>
      </c>
      <c r="T214" s="3">
        <v>77</v>
      </c>
      <c r="U214" s="3">
        <v>50</v>
      </c>
      <c r="V214" s="3" t="s">
        <v>16</v>
      </c>
      <c r="W214" s="3">
        <v>0</v>
      </c>
    </row>
    <row r="215" spans="1:23" x14ac:dyDescent="0.2">
      <c r="A215" s="1">
        <v>214</v>
      </c>
      <c r="B215" s="3">
        <v>279.8</v>
      </c>
      <c r="C215" s="3">
        <v>11.2</v>
      </c>
      <c r="D215" s="3">
        <v>291.10000000000002</v>
      </c>
      <c r="E215" s="3" t="s">
        <v>233</v>
      </c>
      <c r="F215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-36.799999999999997</v>
      </c>
      <c r="G215" s="3">
        <v>169</v>
      </c>
      <c r="H215" s="3">
        <v>1887</v>
      </c>
      <c r="I215" s="3" t="s">
        <v>222</v>
      </c>
      <c r="J215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12</v>
      </c>
      <c r="K215" s="3">
        <v>12.6</v>
      </c>
      <c r="L215" s="3" t="s">
        <v>47</v>
      </c>
      <c r="M215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-10</v>
      </c>
      <c r="N215" s="3">
        <v>6.9</v>
      </c>
      <c r="O215" s="3">
        <v>101.7</v>
      </c>
      <c r="P215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215" s="3">
        <v>0</v>
      </c>
      <c r="R215" s="3">
        <v>0</v>
      </c>
      <c r="S215" s="3">
        <v>14.69</v>
      </c>
      <c r="T215" s="3">
        <v>77</v>
      </c>
      <c r="U215" s="3">
        <v>50</v>
      </c>
      <c r="V215" s="3" t="s">
        <v>16</v>
      </c>
      <c r="W215" s="3">
        <v>0</v>
      </c>
    </row>
    <row r="216" spans="1:23" x14ac:dyDescent="0.2">
      <c r="A216" s="1">
        <v>215</v>
      </c>
      <c r="B216" s="3">
        <v>228</v>
      </c>
      <c r="C216" s="3">
        <v>2</v>
      </c>
      <c r="D216" s="3">
        <v>230</v>
      </c>
      <c r="E216" s="3" t="s">
        <v>234</v>
      </c>
      <c r="F216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54.1</v>
      </c>
      <c r="G216" s="3">
        <v>154.6</v>
      </c>
      <c r="H216" s="3">
        <v>5959</v>
      </c>
      <c r="I216" s="3" t="s">
        <v>222</v>
      </c>
      <c r="J216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12</v>
      </c>
      <c r="K216" s="3">
        <v>16.7</v>
      </c>
      <c r="L216" s="3" t="s">
        <v>30</v>
      </c>
      <c r="M216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10</v>
      </c>
      <c r="N216" s="3">
        <v>7.9</v>
      </c>
      <c r="O216" s="3">
        <v>151</v>
      </c>
      <c r="P216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216" s="3">
        <v>0</v>
      </c>
      <c r="R216" s="3">
        <v>0</v>
      </c>
      <c r="S216" s="3">
        <v>14.69</v>
      </c>
      <c r="T216" s="3">
        <v>77</v>
      </c>
      <c r="U216" s="3">
        <v>50</v>
      </c>
      <c r="V216" s="3" t="s">
        <v>16</v>
      </c>
      <c r="W216" s="3">
        <v>0</v>
      </c>
    </row>
    <row r="217" spans="1:23" x14ac:dyDescent="0.2">
      <c r="A217" s="1">
        <v>216</v>
      </c>
      <c r="B217" s="3">
        <v>293.89999999999998</v>
      </c>
      <c r="C217" s="3">
        <v>4.3</v>
      </c>
      <c r="D217" s="3">
        <v>298.2</v>
      </c>
      <c r="E217" s="3" t="s">
        <v>158</v>
      </c>
      <c r="F217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-16.899999999999999</v>
      </c>
      <c r="G217" s="3">
        <v>173.1</v>
      </c>
      <c r="H217" s="3">
        <v>1887</v>
      </c>
      <c r="I217" s="3" t="s">
        <v>32</v>
      </c>
      <c r="J217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5</v>
      </c>
      <c r="K217" s="3">
        <v>22.8</v>
      </c>
      <c r="L217" s="3" t="s">
        <v>235</v>
      </c>
      <c r="M217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-4.5</v>
      </c>
      <c r="N217" s="3">
        <v>8.8000000000000007</v>
      </c>
      <c r="O217" s="3">
        <v>205.2</v>
      </c>
      <c r="P217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217" s="3">
        <v>0</v>
      </c>
      <c r="R217" s="3">
        <v>0</v>
      </c>
      <c r="S217" s="3">
        <v>14.69</v>
      </c>
      <c r="T217" s="3">
        <v>77</v>
      </c>
      <c r="U217" s="3">
        <v>50</v>
      </c>
      <c r="V217" s="3" t="s">
        <v>16</v>
      </c>
      <c r="W217" s="3">
        <v>0</v>
      </c>
    </row>
    <row r="218" spans="1:23" x14ac:dyDescent="0.2">
      <c r="A218" s="1">
        <v>217</v>
      </c>
      <c r="B218" s="3">
        <v>204.4</v>
      </c>
      <c r="C218" s="3">
        <v>0.7</v>
      </c>
      <c r="D218" s="3">
        <v>203.7</v>
      </c>
      <c r="E218" s="3" t="s">
        <v>51</v>
      </c>
      <c r="F218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-5.3</v>
      </c>
      <c r="G218" s="3">
        <v>160.80000000000001</v>
      </c>
      <c r="H218" s="3">
        <v>10224</v>
      </c>
      <c r="I218" s="3" t="s">
        <v>236</v>
      </c>
      <c r="J218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-11</v>
      </c>
      <c r="K218" s="3">
        <v>19.7</v>
      </c>
      <c r="L218" s="3" t="s">
        <v>237</v>
      </c>
      <c r="M218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2.7</v>
      </c>
      <c r="N218" s="3">
        <v>8.5</v>
      </c>
      <c r="O218" s="3">
        <v>194.6</v>
      </c>
      <c r="P218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218" s="3">
        <v>0</v>
      </c>
      <c r="R218" s="3">
        <v>0</v>
      </c>
      <c r="S218" s="3">
        <v>14.69</v>
      </c>
      <c r="T218" s="3">
        <v>77</v>
      </c>
      <c r="U218" s="3">
        <v>50</v>
      </c>
      <c r="V218" s="3" t="s">
        <v>16</v>
      </c>
      <c r="W218" s="3">
        <v>0</v>
      </c>
    </row>
    <row r="219" spans="1:23" x14ac:dyDescent="0.2">
      <c r="A219" s="1">
        <v>218</v>
      </c>
      <c r="B219" s="3">
        <v>288.2</v>
      </c>
      <c r="C219" s="3">
        <v>2.2000000000000002</v>
      </c>
      <c r="D219" s="3">
        <v>290.39999999999998</v>
      </c>
      <c r="E219" s="3" t="s">
        <v>238</v>
      </c>
      <c r="F219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-48.8</v>
      </c>
      <c r="G219" s="3">
        <v>185.4</v>
      </c>
      <c r="H219" s="3">
        <v>4795</v>
      </c>
      <c r="I219" s="3" t="s">
        <v>136</v>
      </c>
      <c r="J219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-8</v>
      </c>
      <c r="K219" s="3">
        <v>17.2</v>
      </c>
      <c r="L219" s="3" t="s">
        <v>42</v>
      </c>
      <c r="M219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-7.3</v>
      </c>
      <c r="N219" s="3">
        <v>9.1</v>
      </c>
      <c r="O219" s="3">
        <v>199.6</v>
      </c>
      <c r="P219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219" s="3">
        <v>0</v>
      </c>
      <c r="R219" s="3">
        <v>0</v>
      </c>
      <c r="S219" s="3">
        <v>14.69</v>
      </c>
      <c r="T219" s="3">
        <v>77</v>
      </c>
      <c r="U219" s="3">
        <v>50</v>
      </c>
      <c r="V219" s="3" t="s">
        <v>16</v>
      </c>
      <c r="W219" s="3">
        <v>0</v>
      </c>
    </row>
    <row r="220" spans="1:23" x14ac:dyDescent="0.2">
      <c r="A220" s="1">
        <v>219</v>
      </c>
      <c r="B220" s="3">
        <v>263.8</v>
      </c>
      <c r="C220" s="3">
        <v>0.1</v>
      </c>
      <c r="D220" s="3">
        <v>263.89999999999998</v>
      </c>
      <c r="E220" s="3" t="s">
        <v>239</v>
      </c>
      <c r="F220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43.9</v>
      </c>
      <c r="G220" s="3">
        <v>191.5</v>
      </c>
      <c r="H220" s="3">
        <v>7704</v>
      </c>
      <c r="I220" s="3" t="s">
        <v>240</v>
      </c>
      <c r="J220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14</v>
      </c>
      <c r="K220" s="3">
        <v>21.3</v>
      </c>
      <c r="L220" s="3" t="s">
        <v>195</v>
      </c>
      <c r="M220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4.5</v>
      </c>
      <c r="N220" s="3">
        <v>9.8000000000000007</v>
      </c>
      <c r="O220" s="3">
        <v>259.10000000000002</v>
      </c>
      <c r="P220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220" s="3">
        <v>0</v>
      </c>
      <c r="R220" s="3">
        <v>0</v>
      </c>
      <c r="S220" s="3">
        <v>14.69</v>
      </c>
      <c r="T220" s="3">
        <v>77</v>
      </c>
      <c r="U220" s="3">
        <v>50</v>
      </c>
      <c r="V220" s="3" t="s">
        <v>16</v>
      </c>
      <c r="W220" s="3">
        <v>0</v>
      </c>
    </row>
    <row r="221" spans="1:23" x14ac:dyDescent="0.2">
      <c r="A221" s="1">
        <v>220</v>
      </c>
      <c r="B221" s="3">
        <v>289.3</v>
      </c>
      <c r="C221" s="3">
        <v>5.0999999999999996</v>
      </c>
      <c r="D221" s="3">
        <v>294.39999999999998</v>
      </c>
      <c r="E221" s="3" t="s">
        <v>241</v>
      </c>
      <c r="F221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-2.5</v>
      </c>
      <c r="G221" s="3">
        <v>169</v>
      </c>
      <c r="H221" s="3">
        <v>1693</v>
      </c>
      <c r="I221" s="3" t="s">
        <v>47</v>
      </c>
      <c r="J221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-10</v>
      </c>
      <c r="K221" s="3">
        <v>22.3</v>
      </c>
      <c r="L221" s="3" t="s">
        <v>242</v>
      </c>
      <c r="M221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1.8</v>
      </c>
      <c r="N221" s="3">
        <v>8.5</v>
      </c>
      <c r="O221" s="3">
        <v>190.1</v>
      </c>
      <c r="P221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221" s="3">
        <v>0</v>
      </c>
      <c r="R221" s="3">
        <v>0</v>
      </c>
      <c r="S221" s="3">
        <v>14.69</v>
      </c>
      <c r="T221" s="3">
        <v>77</v>
      </c>
      <c r="U221" s="3">
        <v>50</v>
      </c>
      <c r="V221" s="3" t="s">
        <v>16</v>
      </c>
      <c r="W221" s="3">
        <v>0</v>
      </c>
    </row>
    <row r="222" spans="1:23" x14ac:dyDescent="0.2">
      <c r="A222" s="1">
        <v>221</v>
      </c>
      <c r="B222" s="3">
        <v>267.10000000000002</v>
      </c>
      <c r="C222" s="3">
        <v>1.7</v>
      </c>
      <c r="D222" s="3">
        <v>268.8</v>
      </c>
      <c r="E222" s="3" t="s">
        <v>243</v>
      </c>
      <c r="F222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-44.9</v>
      </c>
      <c r="G222" s="3">
        <v>173.1</v>
      </c>
      <c r="H222" s="3">
        <v>3632</v>
      </c>
      <c r="I222" s="3" t="s">
        <v>136</v>
      </c>
      <c r="J222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-8</v>
      </c>
      <c r="K222" s="3">
        <v>25.9</v>
      </c>
      <c r="L222" s="3" t="s">
        <v>42</v>
      </c>
      <c r="M222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-7.3</v>
      </c>
      <c r="N222" s="3">
        <v>9.5</v>
      </c>
      <c r="O222" s="3">
        <v>247.1</v>
      </c>
      <c r="P222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222" s="3">
        <v>0</v>
      </c>
      <c r="R222" s="3">
        <v>0</v>
      </c>
      <c r="S222" s="3">
        <v>14.69</v>
      </c>
      <c r="T222" s="3">
        <v>77</v>
      </c>
      <c r="U222" s="3">
        <v>50</v>
      </c>
      <c r="V222" s="3" t="s">
        <v>16</v>
      </c>
      <c r="W222" s="3">
        <v>0</v>
      </c>
    </row>
    <row r="223" spans="1:23" x14ac:dyDescent="0.2">
      <c r="A223" s="1">
        <v>222</v>
      </c>
      <c r="B223" s="3">
        <v>206.9</v>
      </c>
      <c r="C223" s="3">
        <v>0.8</v>
      </c>
      <c r="D223" s="3">
        <v>206</v>
      </c>
      <c r="E223" s="3" t="s">
        <v>244</v>
      </c>
      <c r="F223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-29.8</v>
      </c>
      <c r="G223" s="3">
        <v>175.1</v>
      </c>
      <c r="H223" s="3">
        <v>9642</v>
      </c>
      <c r="I223" s="3" t="s">
        <v>104</v>
      </c>
      <c r="J223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2</v>
      </c>
      <c r="K223" s="3">
        <v>27.9</v>
      </c>
      <c r="L223" s="3" t="s">
        <v>245</v>
      </c>
      <c r="M223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-9.1</v>
      </c>
      <c r="N223" s="3">
        <v>9.8000000000000007</v>
      </c>
      <c r="O223" s="3">
        <v>278.2</v>
      </c>
      <c r="P223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223" s="3">
        <v>0</v>
      </c>
      <c r="R223" s="3">
        <v>0</v>
      </c>
      <c r="S223" s="3">
        <v>14.69</v>
      </c>
      <c r="T223" s="3">
        <v>77</v>
      </c>
      <c r="U223" s="3">
        <v>50</v>
      </c>
      <c r="V223" s="3" t="s">
        <v>16</v>
      </c>
      <c r="W223" s="3">
        <v>0</v>
      </c>
    </row>
    <row r="224" spans="1:23" x14ac:dyDescent="0.2">
      <c r="A224" s="1">
        <v>223</v>
      </c>
      <c r="B224" s="3">
        <v>273</v>
      </c>
      <c r="C224" s="3">
        <v>11.7</v>
      </c>
      <c r="D224" s="3">
        <v>284.7</v>
      </c>
      <c r="E224" s="3" t="s">
        <v>246</v>
      </c>
      <c r="F224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39</v>
      </c>
      <c r="G224" s="3">
        <v>162.80000000000001</v>
      </c>
      <c r="H224" s="3">
        <v>1500</v>
      </c>
      <c r="I224" s="3" t="s">
        <v>240</v>
      </c>
      <c r="J224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14</v>
      </c>
      <c r="K224" s="3">
        <v>14.6</v>
      </c>
      <c r="L224" s="3" t="s">
        <v>247</v>
      </c>
      <c r="M224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5.5</v>
      </c>
      <c r="N224" s="3">
        <v>6.9</v>
      </c>
      <c r="O224" s="3">
        <v>107.3</v>
      </c>
      <c r="P224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224" s="3">
        <v>0</v>
      </c>
      <c r="R224" s="3">
        <v>0</v>
      </c>
      <c r="S224" s="3">
        <v>14.69</v>
      </c>
      <c r="T224" s="3">
        <v>77</v>
      </c>
      <c r="U224" s="3">
        <v>50</v>
      </c>
      <c r="V224" s="3" t="s">
        <v>16</v>
      </c>
      <c r="W224" s="3">
        <v>0</v>
      </c>
    </row>
    <row r="225" spans="1:23" x14ac:dyDescent="0.2">
      <c r="A225" s="1">
        <v>224</v>
      </c>
      <c r="B225" s="3">
        <v>204.8</v>
      </c>
      <c r="C225" s="3">
        <v>0.4</v>
      </c>
      <c r="D225" s="3">
        <v>204.4</v>
      </c>
      <c r="E225" s="3" t="s">
        <v>248</v>
      </c>
      <c r="F225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4.2</v>
      </c>
      <c r="G225" s="3">
        <v>156.69999999999999</v>
      </c>
      <c r="H225" s="3">
        <v>10030</v>
      </c>
      <c r="I225" s="3" t="s">
        <v>131</v>
      </c>
      <c r="J225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13</v>
      </c>
      <c r="K225" s="3">
        <v>16.7</v>
      </c>
      <c r="L225" s="3" t="s">
        <v>249</v>
      </c>
      <c r="M225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-3.6</v>
      </c>
      <c r="N225" s="3">
        <v>8</v>
      </c>
      <c r="O225" s="3">
        <v>166.6</v>
      </c>
      <c r="P225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225" s="3">
        <v>0</v>
      </c>
      <c r="R225" s="3">
        <v>0</v>
      </c>
      <c r="S225" s="3">
        <v>14.69</v>
      </c>
      <c r="T225" s="3">
        <v>77</v>
      </c>
      <c r="U225" s="3">
        <v>50</v>
      </c>
      <c r="V225" s="3" t="s">
        <v>16</v>
      </c>
      <c r="W225" s="3">
        <v>0</v>
      </c>
    </row>
    <row r="226" spans="1:23" x14ac:dyDescent="0.2">
      <c r="A226" s="1">
        <v>225</v>
      </c>
      <c r="B226" s="3">
        <v>278.3</v>
      </c>
      <c r="C226" s="3">
        <v>0.8</v>
      </c>
      <c r="D226" s="3">
        <v>279.10000000000002</v>
      </c>
      <c r="E226" s="3" t="s">
        <v>250</v>
      </c>
      <c r="F226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-8.8000000000000007</v>
      </c>
      <c r="G226" s="3">
        <v>191.5</v>
      </c>
      <c r="H226" s="3">
        <v>5571</v>
      </c>
      <c r="I226" s="3" t="s">
        <v>133</v>
      </c>
      <c r="J226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8</v>
      </c>
      <c r="K226" s="3">
        <v>23.3</v>
      </c>
      <c r="L226" s="3" t="s">
        <v>235</v>
      </c>
      <c r="M226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-4.5</v>
      </c>
      <c r="N226" s="3">
        <v>10.1</v>
      </c>
      <c r="O226" s="3">
        <v>271.3</v>
      </c>
      <c r="P226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226" s="3">
        <v>0</v>
      </c>
      <c r="R226" s="3">
        <v>0</v>
      </c>
      <c r="S226" s="3">
        <v>14.69</v>
      </c>
      <c r="T226" s="3">
        <v>77</v>
      </c>
      <c r="U226" s="3">
        <v>50</v>
      </c>
      <c r="V226" s="3" t="s">
        <v>16</v>
      </c>
      <c r="W226" s="3">
        <v>0</v>
      </c>
    </row>
    <row r="227" spans="1:23" x14ac:dyDescent="0.2">
      <c r="A227" s="1">
        <v>226</v>
      </c>
      <c r="B227" s="3">
        <v>266.10000000000002</v>
      </c>
      <c r="C227" s="3">
        <v>1</v>
      </c>
      <c r="D227" s="3">
        <v>267.10000000000002</v>
      </c>
      <c r="E227" s="3" t="s">
        <v>251</v>
      </c>
      <c r="F227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-52.4</v>
      </c>
      <c r="G227" s="3">
        <v>183.3</v>
      </c>
      <c r="H227" s="3">
        <v>7316</v>
      </c>
      <c r="I227" s="3" t="s">
        <v>114</v>
      </c>
      <c r="J227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-4</v>
      </c>
      <c r="K227" s="3">
        <v>14.1</v>
      </c>
      <c r="L227" s="3" t="s">
        <v>47</v>
      </c>
      <c r="M227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-10</v>
      </c>
      <c r="N227" s="3">
        <v>8.8000000000000007</v>
      </c>
      <c r="O227" s="3">
        <v>184</v>
      </c>
      <c r="P227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227" s="3">
        <v>0</v>
      </c>
      <c r="R227" s="3">
        <v>0</v>
      </c>
      <c r="S227" s="3">
        <v>14.69</v>
      </c>
      <c r="T227" s="3">
        <v>77</v>
      </c>
      <c r="U227" s="3">
        <v>50</v>
      </c>
      <c r="V227" s="3" t="s">
        <v>16</v>
      </c>
      <c r="W227" s="3">
        <v>0</v>
      </c>
    </row>
    <row r="228" spans="1:23" x14ac:dyDescent="0.2">
      <c r="A228" s="1">
        <v>227</v>
      </c>
      <c r="B228" s="3">
        <v>263.2</v>
      </c>
      <c r="C228" s="3">
        <v>0.4</v>
      </c>
      <c r="D228" s="3">
        <v>262.7</v>
      </c>
      <c r="E228" s="3" t="s">
        <v>127</v>
      </c>
      <c r="F228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-20.6</v>
      </c>
      <c r="G228" s="3">
        <v>197.7</v>
      </c>
      <c r="H228" s="3">
        <v>10224</v>
      </c>
      <c r="I228" s="3">
        <v>0</v>
      </c>
      <c r="J228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0</v>
      </c>
      <c r="K228" s="3">
        <v>16.7</v>
      </c>
      <c r="L228" s="3" t="s">
        <v>235</v>
      </c>
      <c r="M228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-4.5</v>
      </c>
      <c r="N228" s="3">
        <v>9.6999999999999993</v>
      </c>
      <c r="O228" s="3">
        <v>239.1</v>
      </c>
      <c r="P228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</v>
      </c>
      <c r="Q228" s="3">
        <v>0</v>
      </c>
      <c r="R228" s="3">
        <v>0</v>
      </c>
      <c r="S228" s="3">
        <v>14.69</v>
      </c>
      <c r="T228" s="3">
        <v>77</v>
      </c>
      <c r="U228" s="3">
        <v>50</v>
      </c>
      <c r="V228" s="3" t="s">
        <v>16</v>
      </c>
      <c r="W228" s="3">
        <v>0</v>
      </c>
    </row>
    <row r="229" spans="1:23" x14ac:dyDescent="0.2">
      <c r="A229" s="1">
        <v>228</v>
      </c>
      <c r="B229" s="3">
        <v>234.6</v>
      </c>
      <c r="C229" s="3">
        <v>7</v>
      </c>
      <c r="D229" s="3">
        <v>241.6</v>
      </c>
      <c r="E229" s="3" t="s">
        <v>252</v>
      </c>
      <c r="F229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-17.899999999999999</v>
      </c>
      <c r="G229" s="3">
        <v>144.4</v>
      </c>
      <c r="H229" s="3">
        <v>2663</v>
      </c>
      <c r="I229" s="3" t="s">
        <v>131</v>
      </c>
      <c r="J229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13</v>
      </c>
      <c r="K229" s="3">
        <v>17.2</v>
      </c>
      <c r="L229" s="3" t="s">
        <v>42</v>
      </c>
      <c r="M229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-7.3</v>
      </c>
      <c r="N229" s="3">
        <v>6.9</v>
      </c>
      <c r="O229" s="3">
        <v>114.5</v>
      </c>
      <c r="P229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229" s="3">
        <v>0</v>
      </c>
      <c r="R229" s="3">
        <v>0</v>
      </c>
      <c r="S229" s="3">
        <v>14.69</v>
      </c>
      <c r="T229" s="3">
        <v>77</v>
      </c>
      <c r="U229" s="3">
        <v>50</v>
      </c>
      <c r="V229" s="3" t="s">
        <v>16</v>
      </c>
      <c r="W229" s="3">
        <v>0</v>
      </c>
    </row>
    <row r="230" spans="1:23" x14ac:dyDescent="0.2">
      <c r="A230" s="1">
        <v>229</v>
      </c>
      <c r="B230" s="3">
        <v>183.3</v>
      </c>
      <c r="C230" s="3">
        <v>0.1</v>
      </c>
      <c r="D230" s="3">
        <v>183.4</v>
      </c>
      <c r="E230" s="3" t="s">
        <v>253</v>
      </c>
      <c r="F230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38.299999999999997</v>
      </c>
      <c r="G230" s="3">
        <v>142.30000000000001</v>
      </c>
      <c r="H230" s="3">
        <v>6540</v>
      </c>
      <c r="I230" s="3" t="s">
        <v>96</v>
      </c>
      <c r="J230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6</v>
      </c>
      <c r="K230" s="3">
        <v>29.5</v>
      </c>
      <c r="L230" s="3" t="s">
        <v>30</v>
      </c>
      <c r="M230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10</v>
      </c>
      <c r="N230" s="3">
        <v>8.5</v>
      </c>
      <c r="O230" s="3">
        <v>209.4</v>
      </c>
      <c r="P230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230" s="3">
        <v>0</v>
      </c>
      <c r="R230" s="3">
        <v>0</v>
      </c>
      <c r="S230" s="3">
        <v>14.69</v>
      </c>
      <c r="T230" s="3">
        <v>77</v>
      </c>
      <c r="U230" s="3">
        <v>50</v>
      </c>
      <c r="V230" s="3" t="s">
        <v>16</v>
      </c>
      <c r="W230" s="3">
        <v>0</v>
      </c>
    </row>
    <row r="231" spans="1:23" x14ac:dyDescent="0.2">
      <c r="A231" s="1">
        <v>230</v>
      </c>
      <c r="B231" s="3">
        <v>194.9</v>
      </c>
      <c r="C231" s="3">
        <v>0.8</v>
      </c>
      <c r="D231" s="3">
        <v>194.2</v>
      </c>
      <c r="E231" s="3" t="s">
        <v>254</v>
      </c>
      <c r="F231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-20</v>
      </c>
      <c r="G231" s="3">
        <v>162.80000000000001</v>
      </c>
      <c r="H231" s="3">
        <v>9061</v>
      </c>
      <c r="I231" s="3" t="s">
        <v>255</v>
      </c>
      <c r="J231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</v>
      </c>
      <c r="K231" s="3">
        <v>27.9</v>
      </c>
      <c r="L231" s="3" t="s">
        <v>256</v>
      </c>
      <c r="M231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-5.5</v>
      </c>
      <c r="N231" s="3">
        <v>9.1999999999999993</v>
      </c>
      <c r="O231" s="3">
        <v>250</v>
      </c>
      <c r="P231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231" s="3">
        <v>0</v>
      </c>
      <c r="R231" s="3">
        <v>0</v>
      </c>
      <c r="S231" s="3">
        <v>14.69</v>
      </c>
      <c r="T231" s="3">
        <v>77</v>
      </c>
      <c r="U231" s="3">
        <v>50</v>
      </c>
      <c r="V231" s="3" t="s">
        <v>16</v>
      </c>
      <c r="W231" s="3">
        <v>0</v>
      </c>
    </row>
    <row r="232" spans="1:23" x14ac:dyDescent="0.2">
      <c r="A232" s="1">
        <v>231</v>
      </c>
      <c r="B232" s="3">
        <v>240.2</v>
      </c>
      <c r="C232" s="3">
        <v>8.1</v>
      </c>
      <c r="D232" s="3">
        <v>248.4</v>
      </c>
      <c r="E232" s="3" t="s">
        <v>257</v>
      </c>
      <c r="F232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-10.5</v>
      </c>
      <c r="G232" s="3">
        <v>142.30000000000001</v>
      </c>
      <c r="H232" s="3">
        <v>1500</v>
      </c>
      <c r="I232" s="3" t="s">
        <v>50</v>
      </c>
      <c r="J232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</v>
      </c>
      <c r="K232" s="3">
        <v>21.3</v>
      </c>
      <c r="L232" s="3" t="s">
        <v>53</v>
      </c>
      <c r="M232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-2.7</v>
      </c>
      <c r="N232" s="3">
        <v>7.1</v>
      </c>
      <c r="O232" s="3">
        <v>131.9</v>
      </c>
      <c r="P232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232" s="3">
        <v>0</v>
      </c>
      <c r="R232" s="3">
        <v>0</v>
      </c>
      <c r="S232" s="3">
        <v>14.69</v>
      </c>
      <c r="T232" s="3">
        <v>77</v>
      </c>
      <c r="U232" s="3">
        <v>50</v>
      </c>
      <c r="V232" s="3" t="s">
        <v>16</v>
      </c>
      <c r="W232" s="3">
        <v>0</v>
      </c>
    </row>
    <row r="233" spans="1:23" x14ac:dyDescent="0.2">
      <c r="A233" s="1">
        <v>232</v>
      </c>
      <c r="B233" s="3">
        <v>332.4</v>
      </c>
      <c r="C233" s="3">
        <v>4.5</v>
      </c>
      <c r="D233" s="3">
        <v>336.8</v>
      </c>
      <c r="E233" s="3" t="s">
        <v>258</v>
      </c>
      <c r="F233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18.100000000000001</v>
      </c>
      <c r="G233" s="3">
        <v>199.7</v>
      </c>
      <c r="H233" s="3">
        <v>2663</v>
      </c>
      <c r="I233" s="3" t="s">
        <v>222</v>
      </c>
      <c r="J233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12</v>
      </c>
      <c r="K233" s="3">
        <v>16.7</v>
      </c>
      <c r="L233" s="3">
        <v>0</v>
      </c>
      <c r="M233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233" s="3">
        <v>9.1</v>
      </c>
      <c r="O233" s="3">
        <v>194.8</v>
      </c>
      <c r="P233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Fade</v>
      </c>
      <c r="Q233" s="3">
        <v>0</v>
      </c>
      <c r="R233" s="3">
        <v>0</v>
      </c>
      <c r="S233" s="3">
        <v>14.69</v>
      </c>
      <c r="T233" s="3">
        <v>77</v>
      </c>
      <c r="U233" s="3">
        <v>50</v>
      </c>
      <c r="V233" s="3" t="s">
        <v>16</v>
      </c>
      <c r="W233" s="3">
        <v>0</v>
      </c>
    </row>
    <row r="234" spans="1:23" x14ac:dyDescent="0.2">
      <c r="A234" s="1">
        <v>233</v>
      </c>
      <c r="B234" s="3">
        <v>251.7</v>
      </c>
      <c r="C234" s="3">
        <v>0.6</v>
      </c>
      <c r="D234" s="3">
        <v>252.3</v>
      </c>
      <c r="E234" s="3" t="s">
        <v>259</v>
      </c>
      <c r="F234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20.5</v>
      </c>
      <c r="G234" s="3">
        <v>177.2</v>
      </c>
      <c r="H234" s="3">
        <v>7704</v>
      </c>
      <c r="I234" s="3" t="s">
        <v>27</v>
      </c>
      <c r="J234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-5</v>
      </c>
      <c r="K234" s="3">
        <v>15.6</v>
      </c>
      <c r="L234" s="3" t="s">
        <v>177</v>
      </c>
      <c r="M234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6.4</v>
      </c>
      <c r="N234" s="3">
        <v>8.8000000000000007</v>
      </c>
      <c r="O234" s="3">
        <v>189.2</v>
      </c>
      <c r="P234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234" s="3">
        <v>0</v>
      </c>
      <c r="R234" s="3">
        <v>0</v>
      </c>
      <c r="S234" s="3">
        <v>14.69</v>
      </c>
      <c r="T234" s="3">
        <v>77</v>
      </c>
      <c r="U234" s="3">
        <v>50</v>
      </c>
      <c r="V234" s="3" t="s">
        <v>16</v>
      </c>
      <c r="W234" s="3">
        <v>0</v>
      </c>
    </row>
    <row r="235" spans="1:23" x14ac:dyDescent="0.2">
      <c r="A235" s="1">
        <v>234</v>
      </c>
      <c r="B235" s="3">
        <v>240</v>
      </c>
      <c r="C235" s="3">
        <v>7.3</v>
      </c>
      <c r="D235" s="3">
        <v>247.3</v>
      </c>
      <c r="E235" s="3" t="s">
        <v>260</v>
      </c>
      <c r="F235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-17.7</v>
      </c>
      <c r="G235" s="3">
        <v>146.4</v>
      </c>
      <c r="H235" s="3">
        <v>2469</v>
      </c>
      <c r="I235" s="3" t="s">
        <v>92</v>
      </c>
      <c r="J235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-7</v>
      </c>
      <c r="K235" s="3">
        <v>17.2</v>
      </c>
      <c r="L235" s="3" t="s">
        <v>53</v>
      </c>
      <c r="M235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-2.7</v>
      </c>
      <c r="N235" s="3">
        <v>7</v>
      </c>
      <c r="O235" s="3">
        <v>116.8</v>
      </c>
      <c r="P235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235" s="3">
        <v>0</v>
      </c>
      <c r="R235" s="3">
        <v>0</v>
      </c>
      <c r="S235" s="3">
        <v>14.69</v>
      </c>
      <c r="T235" s="3">
        <v>77</v>
      </c>
      <c r="U235" s="3">
        <v>50</v>
      </c>
      <c r="V235" s="3" t="s">
        <v>16</v>
      </c>
      <c r="W235" s="3">
        <v>0</v>
      </c>
    </row>
    <row r="236" spans="1:23" x14ac:dyDescent="0.2">
      <c r="A236" s="1">
        <v>235</v>
      </c>
      <c r="B236" s="3">
        <v>222.2</v>
      </c>
      <c r="C236" s="3">
        <v>0.4</v>
      </c>
      <c r="D236" s="3">
        <v>221.8</v>
      </c>
      <c r="E236" s="3" t="s">
        <v>261</v>
      </c>
      <c r="F236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-31.1</v>
      </c>
      <c r="G236" s="3">
        <v>169</v>
      </c>
      <c r="H236" s="3">
        <v>10612</v>
      </c>
      <c r="I236" s="3" t="s">
        <v>126</v>
      </c>
      <c r="J236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-2</v>
      </c>
      <c r="K236" s="3">
        <v>14.1</v>
      </c>
      <c r="L236" s="3" t="s">
        <v>42</v>
      </c>
      <c r="M236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-7.3</v>
      </c>
      <c r="N236" s="3">
        <v>8.4</v>
      </c>
      <c r="O236" s="3">
        <v>173.2</v>
      </c>
      <c r="P236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236" s="3">
        <v>0</v>
      </c>
      <c r="R236" s="3">
        <v>0</v>
      </c>
      <c r="S236" s="3">
        <v>14.69</v>
      </c>
      <c r="T236" s="3">
        <v>77</v>
      </c>
      <c r="U236" s="3">
        <v>50</v>
      </c>
      <c r="V236" s="3" t="s">
        <v>16</v>
      </c>
      <c r="W236" s="3">
        <v>0</v>
      </c>
    </row>
    <row r="237" spans="1:23" x14ac:dyDescent="0.2">
      <c r="A237" s="1">
        <v>236</v>
      </c>
      <c r="B237" s="3">
        <v>233.4</v>
      </c>
      <c r="C237" s="3">
        <v>11</v>
      </c>
      <c r="D237" s="3">
        <v>244.4</v>
      </c>
      <c r="E237" s="3" t="s">
        <v>262</v>
      </c>
      <c r="F237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35.700000000000003</v>
      </c>
      <c r="G237" s="3">
        <v>142.30000000000001</v>
      </c>
      <c r="H237" s="3">
        <v>1693</v>
      </c>
      <c r="I237" s="3" t="s">
        <v>133</v>
      </c>
      <c r="J237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8</v>
      </c>
      <c r="K237" s="3">
        <v>16.2</v>
      </c>
      <c r="L237" s="3" t="s">
        <v>214</v>
      </c>
      <c r="M237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7.3</v>
      </c>
      <c r="N237" s="3">
        <v>6.4</v>
      </c>
      <c r="O237" s="3">
        <v>95.6</v>
      </c>
      <c r="P237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237" s="3">
        <v>0</v>
      </c>
      <c r="R237" s="3">
        <v>0</v>
      </c>
      <c r="S237" s="3">
        <v>14.69</v>
      </c>
      <c r="T237" s="3">
        <v>77</v>
      </c>
      <c r="U237" s="3">
        <v>50</v>
      </c>
      <c r="V237" s="3" t="s">
        <v>16</v>
      </c>
      <c r="W237" s="3">
        <v>0</v>
      </c>
    </row>
    <row r="238" spans="1:23" x14ac:dyDescent="0.2">
      <c r="A238" s="1">
        <v>237</v>
      </c>
      <c r="B238" s="3">
        <v>301.60000000000002</v>
      </c>
      <c r="C238" s="3">
        <v>0.7</v>
      </c>
      <c r="D238" s="3">
        <v>302.3</v>
      </c>
      <c r="E238" s="3" t="s">
        <v>220</v>
      </c>
      <c r="F238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-20.100000000000001</v>
      </c>
      <c r="G238" s="3">
        <v>207.9</v>
      </c>
      <c r="H238" s="3">
        <v>7316</v>
      </c>
      <c r="I238" s="3" t="s">
        <v>104</v>
      </c>
      <c r="J238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2</v>
      </c>
      <c r="K238" s="3">
        <v>15.6</v>
      </c>
      <c r="L238" s="3" t="s">
        <v>235</v>
      </c>
      <c r="M238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-4.5</v>
      </c>
      <c r="N238" s="3">
        <v>9.8000000000000007</v>
      </c>
      <c r="O238" s="3">
        <v>233.6</v>
      </c>
      <c r="P238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238" s="3">
        <v>0</v>
      </c>
      <c r="R238" s="3">
        <v>0</v>
      </c>
      <c r="S238" s="3">
        <v>14.69</v>
      </c>
      <c r="T238" s="3">
        <v>77</v>
      </c>
      <c r="U238" s="3">
        <v>50</v>
      </c>
      <c r="V238" s="3" t="s">
        <v>16</v>
      </c>
      <c r="W238" s="3">
        <v>0</v>
      </c>
    </row>
    <row r="239" spans="1:23" x14ac:dyDescent="0.2">
      <c r="A239" s="1">
        <v>238</v>
      </c>
      <c r="B239" s="3">
        <v>214.6</v>
      </c>
      <c r="C239" s="3">
        <v>2.5</v>
      </c>
      <c r="D239" s="3">
        <v>217.1</v>
      </c>
      <c r="E239" s="3" t="s">
        <v>44</v>
      </c>
      <c r="F239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-10.1</v>
      </c>
      <c r="G239" s="3">
        <v>140.30000000000001</v>
      </c>
      <c r="H239" s="3">
        <v>3244</v>
      </c>
      <c r="I239" s="3">
        <v>0</v>
      </c>
      <c r="J239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0</v>
      </c>
      <c r="K239" s="3">
        <v>27.9</v>
      </c>
      <c r="L239" s="3" t="s">
        <v>53</v>
      </c>
      <c r="M239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-2.7</v>
      </c>
      <c r="N239" s="3">
        <v>8.1999999999999993</v>
      </c>
      <c r="O239" s="3">
        <v>187.4</v>
      </c>
      <c r="P239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</v>
      </c>
      <c r="Q239" s="3">
        <v>0</v>
      </c>
      <c r="R239" s="3">
        <v>0</v>
      </c>
      <c r="S239" s="3">
        <v>14.69</v>
      </c>
      <c r="T239" s="3">
        <v>77</v>
      </c>
      <c r="U239" s="3">
        <v>50</v>
      </c>
      <c r="V239" s="3" t="s">
        <v>16</v>
      </c>
      <c r="W239" s="3">
        <v>0</v>
      </c>
    </row>
    <row r="240" spans="1:23" x14ac:dyDescent="0.2">
      <c r="A240" s="1">
        <v>239</v>
      </c>
      <c r="B240" s="3">
        <v>297.8</v>
      </c>
      <c r="C240" s="3">
        <v>0.8</v>
      </c>
      <c r="D240" s="3">
        <v>298.60000000000002</v>
      </c>
      <c r="E240" s="3" t="s">
        <v>263</v>
      </c>
      <c r="F240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-43.3</v>
      </c>
      <c r="G240" s="3">
        <v>203.8</v>
      </c>
      <c r="H240" s="3">
        <v>3826</v>
      </c>
      <c r="I240" s="3" t="s">
        <v>68</v>
      </c>
      <c r="J240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-9</v>
      </c>
      <c r="K240" s="3">
        <v>29.5</v>
      </c>
      <c r="L240" s="3" t="s">
        <v>256</v>
      </c>
      <c r="M240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-5.5</v>
      </c>
      <c r="N240" s="3">
        <v>11</v>
      </c>
      <c r="O240" s="3">
        <v>345.6</v>
      </c>
      <c r="P240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240" s="3">
        <v>0</v>
      </c>
      <c r="R240" s="3">
        <v>0</v>
      </c>
      <c r="S240" s="3">
        <v>14.69</v>
      </c>
      <c r="T240" s="3">
        <v>77</v>
      </c>
      <c r="U240" s="3">
        <v>50</v>
      </c>
      <c r="V240" s="3" t="s">
        <v>16</v>
      </c>
      <c r="W240" s="3">
        <v>0</v>
      </c>
    </row>
    <row r="241" spans="1:23" x14ac:dyDescent="0.2">
      <c r="A241" s="1">
        <v>240</v>
      </c>
      <c r="B241" s="3">
        <v>173.7</v>
      </c>
      <c r="C241" s="3">
        <v>1.1000000000000001</v>
      </c>
      <c r="D241" s="3">
        <v>172.7</v>
      </c>
      <c r="E241" s="3" t="s">
        <v>264</v>
      </c>
      <c r="F241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-18.100000000000001</v>
      </c>
      <c r="G241" s="3">
        <v>152.6</v>
      </c>
      <c r="H241" s="3">
        <v>10418</v>
      </c>
      <c r="I241" s="3" t="s">
        <v>30</v>
      </c>
      <c r="J241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10</v>
      </c>
      <c r="K241" s="3">
        <v>28.5</v>
      </c>
      <c r="L241" s="3" t="s">
        <v>47</v>
      </c>
      <c r="M241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-10</v>
      </c>
      <c r="N241" s="3">
        <v>8.8000000000000007</v>
      </c>
      <c r="O241" s="3">
        <v>227.9</v>
      </c>
      <c r="P241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241" s="3">
        <v>0</v>
      </c>
      <c r="R241" s="3">
        <v>0</v>
      </c>
      <c r="S241" s="3">
        <v>14.69</v>
      </c>
      <c r="T241" s="3">
        <v>77</v>
      </c>
      <c r="U241" s="3">
        <v>50</v>
      </c>
      <c r="V241" s="3" t="s">
        <v>16</v>
      </c>
      <c r="W241" s="3">
        <v>0</v>
      </c>
    </row>
    <row r="242" spans="1:23" x14ac:dyDescent="0.2">
      <c r="A242" s="1">
        <v>241</v>
      </c>
      <c r="B242" s="3">
        <v>263.39999999999998</v>
      </c>
      <c r="C242" s="3">
        <v>0.2</v>
      </c>
      <c r="D242" s="3">
        <v>263.60000000000002</v>
      </c>
      <c r="E242" s="3" t="s">
        <v>265</v>
      </c>
      <c r="F242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13.9</v>
      </c>
      <c r="G242" s="3">
        <v>191.5</v>
      </c>
      <c r="H242" s="3">
        <v>6540</v>
      </c>
      <c r="I242" s="3" t="s">
        <v>121</v>
      </c>
      <c r="J242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11</v>
      </c>
      <c r="K242" s="3">
        <v>25.4</v>
      </c>
      <c r="L242" s="3" t="s">
        <v>218</v>
      </c>
      <c r="M242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-0.9</v>
      </c>
      <c r="N242" s="3">
        <v>10.3</v>
      </c>
      <c r="O242" s="3">
        <v>291.60000000000002</v>
      </c>
      <c r="P242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242" s="3">
        <v>0</v>
      </c>
      <c r="R242" s="3">
        <v>0</v>
      </c>
      <c r="S242" s="3">
        <v>14.69</v>
      </c>
      <c r="T242" s="3">
        <v>77</v>
      </c>
      <c r="U242" s="3">
        <v>50</v>
      </c>
      <c r="V242" s="3" t="s">
        <v>16</v>
      </c>
      <c r="W242" s="3">
        <v>0</v>
      </c>
    </row>
    <row r="243" spans="1:23" x14ac:dyDescent="0.2">
      <c r="A243" s="1">
        <v>242</v>
      </c>
      <c r="B243" s="3">
        <v>197.8</v>
      </c>
      <c r="C243" s="3">
        <v>2.1</v>
      </c>
      <c r="D243" s="3">
        <v>199.8</v>
      </c>
      <c r="E243" s="3" t="s">
        <v>266</v>
      </c>
      <c r="F243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-24.6</v>
      </c>
      <c r="G243" s="3">
        <v>134.1</v>
      </c>
      <c r="H243" s="3">
        <v>3826</v>
      </c>
      <c r="I243" s="3" t="s">
        <v>267</v>
      </c>
      <c r="J243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-13</v>
      </c>
      <c r="K243" s="3">
        <v>28.5</v>
      </c>
      <c r="L243" s="3" t="s">
        <v>249</v>
      </c>
      <c r="M243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-3.6</v>
      </c>
      <c r="N243" s="3">
        <v>7.9</v>
      </c>
      <c r="O243" s="3">
        <v>178</v>
      </c>
      <c r="P243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243" s="3">
        <v>0</v>
      </c>
      <c r="R243" s="3">
        <v>0</v>
      </c>
      <c r="S243" s="3">
        <v>14.69</v>
      </c>
      <c r="T243" s="3">
        <v>77</v>
      </c>
      <c r="U243" s="3">
        <v>50</v>
      </c>
      <c r="V243" s="3" t="s">
        <v>16</v>
      </c>
      <c r="W243" s="3">
        <v>0</v>
      </c>
    </row>
    <row r="244" spans="1:23" x14ac:dyDescent="0.2">
      <c r="A244" s="1">
        <v>243</v>
      </c>
      <c r="B244" s="3">
        <v>209.5</v>
      </c>
      <c r="C244" s="3">
        <v>7.4</v>
      </c>
      <c r="D244" s="3">
        <v>216.9</v>
      </c>
      <c r="E244" s="3" t="s">
        <v>268</v>
      </c>
      <c r="F244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-21.4</v>
      </c>
      <c r="G244" s="3">
        <v>132.1</v>
      </c>
      <c r="H244" s="3">
        <v>2663</v>
      </c>
      <c r="I244" s="3" t="s">
        <v>39</v>
      </c>
      <c r="J244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-15</v>
      </c>
      <c r="K244" s="3">
        <v>17.7</v>
      </c>
      <c r="L244" s="3" t="s">
        <v>53</v>
      </c>
      <c r="M244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-2.7</v>
      </c>
      <c r="N244" s="3">
        <v>6.4</v>
      </c>
      <c r="O244" s="3">
        <v>98.3</v>
      </c>
      <c r="P244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244" s="3">
        <v>0</v>
      </c>
      <c r="R244" s="3">
        <v>0</v>
      </c>
      <c r="S244" s="3">
        <v>14.69</v>
      </c>
      <c r="T244" s="3">
        <v>77</v>
      </c>
      <c r="U244" s="3">
        <v>50</v>
      </c>
      <c r="V244" s="3" t="s">
        <v>16</v>
      </c>
      <c r="W244" s="3">
        <v>0</v>
      </c>
    </row>
    <row r="245" spans="1:23" x14ac:dyDescent="0.2">
      <c r="A245" s="1">
        <v>244</v>
      </c>
      <c r="B245" s="3">
        <v>332.7</v>
      </c>
      <c r="C245" s="3">
        <v>13.2</v>
      </c>
      <c r="D245" s="3">
        <v>345.9</v>
      </c>
      <c r="E245" s="3" t="s">
        <v>48</v>
      </c>
      <c r="F245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2.2999999999999998</v>
      </c>
      <c r="G245" s="3">
        <v>201.8</v>
      </c>
      <c r="H245" s="3">
        <v>1500</v>
      </c>
      <c r="I245" s="3" t="s">
        <v>104</v>
      </c>
      <c r="J245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2</v>
      </c>
      <c r="K245" s="3">
        <v>10</v>
      </c>
      <c r="L245" s="3">
        <v>0</v>
      </c>
      <c r="M245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245" s="3">
        <v>7.3</v>
      </c>
      <c r="O245" s="3">
        <v>107.8</v>
      </c>
      <c r="P245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Fade</v>
      </c>
      <c r="Q245" s="3">
        <v>0</v>
      </c>
      <c r="R245" s="3">
        <v>0</v>
      </c>
      <c r="S245" s="3">
        <v>14.69</v>
      </c>
      <c r="T245" s="3">
        <v>77</v>
      </c>
      <c r="U245" s="3">
        <v>50</v>
      </c>
      <c r="V245" s="3" t="s">
        <v>16</v>
      </c>
      <c r="W245" s="3">
        <v>0</v>
      </c>
    </row>
    <row r="246" spans="1:23" x14ac:dyDescent="0.2">
      <c r="A246" s="1">
        <v>245</v>
      </c>
      <c r="B246" s="3">
        <v>303.3</v>
      </c>
      <c r="C246" s="3">
        <v>3.9</v>
      </c>
      <c r="D246" s="3">
        <v>307.2</v>
      </c>
      <c r="E246" s="3" t="s">
        <v>218</v>
      </c>
      <c r="F246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-0.9</v>
      </c>
      <c r="G246" s="3">
        <v>179.2</v>
      </c>
      <c r="H246" s="3">
        <v>1887</v>
      </c>
      <c r="I246" s="3" t="s">
        <v>240</v>
      </c>
      <c r="J246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14</v>
      </c>
      <c r="K246" s="3">
        <v>23.3</v>
      </c>
      <c r="L246" s="3" t="s">
        <v>249</v>
      </c>
      <c r="M246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-3.6</v>
      </c>
      <c r="N246" s="3">
        <v>9.1</v>
      </c>
      <c r="O246" s="3">
        <v>220</v>
      </c>
      <c r="P246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246" s="3">
        <v>0</v>
      </c>
      <c r="R246" s="3">
        <v>0</v>
      </c>
      <c r="S246" s="3">
        <v>14.69</v>
      </c>
      <c r="T246" s="3">
        <v>77</v>
      </c>
      <c r="U246" s="3">
        <v>50</v>
      </c>
      <c r="V246" s="3" t="s">
        <v>16</v>
      </c>
      <c r="W246" s="3">
        <v>0</v>
      </c>
    </row>
    <row r="247" spans="1:23" x14ac:dyDescent="0.2">
      <c r="A247" s="1">
        <v>246</v>
      </c>
      <c r="B247" s="3">
        <v>286.89999999999998</v>
      </c>
      <c r="C247" s="3">
        <v>0.5</v>
      </c>
      <c r="D247" s="3">
        <v>287.39999999999998</v>
      </c>
      <c r="E247" s="3">
        <v>0</v>
      </c>
      <c r="F247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0</v>
      </c>
      <c r="G247" s="3">
        <v>201.8</v>
      </c>
      <c r="H247" s="3">
        <v>6153</v>
      </c>
      <c r="I247" s="3">
        <v>0</v>
      </c>
      <c r="J247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0</v>
      </c>
      <c r="K247" s="3">
        <v>23.3</v>
      </c>
      <c r="L247" s="3">
        <v>0</v>
      </c>
      <c r="M247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247" s="3">
        <v>10.5</v>
      </c>
      <c r="O247" s="3">
        <v>293.8</v>
      </c>
      <c r="P247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Straight</v>
      </c>
      <c r="Q247" s="3">
        <v>0</v>
      </c>
      <c r="R247" s="3">
        <v>0</v>
      </c>
      <c r="S247" s="3">
        <v>14.69</v>
      </c>
      <c r="T247" s="3">
        <v>77</v>
      </c>
      <c r="U247" s="3">
        <v>50</v>
      </c>
      <c r="V247" s="3" t="s">
        <v>16</v>
      </c>
      <c r="W247" s="3">
        <v>0</v>
      </c>
    </row>
    <row r="248" spans="1:23" x14ac:dyDescent="0.2">
      <c r="A248" s="1">
        <v>247</v>
      </c>
      <c r="B248" s="3">
        <v>289.60000000000002</v>
      </c>
      <c r="C248" s="3">
        <v>3.5</v>
      </c>
      <c r="D248" s="3">
        <v>293.10000000000002</v>
      </c>
      <c r="E248" s="3" t="s">
        <v>269</v>
      </c>
      <c r="F248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11.6</v>
      </c>
      <c r="G248" s="3">
        <v>173.1</v>
      </c>
      <c r="H248" s="3">
        <v>2081</v>
      </c>
      <c r="I248" s="3" t="s">
        <v>104</v>
      </c>
      <c r="J248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2</v>
      </c>
      <c r="K248" s="3">
        <v>24.4</v>
      </c>
      <c r="L248" s="3" t="s">
        <v>242</v>
      </c>
      <c r="M248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1.8</v>
      </c>
      <c r="N248" s="3">
        <v>9.1</v>
      </c>
      <c r="O248" s="3">
        <v>222.3</v>
      </c>
      <c r="P248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248" s="3">
        <v>0</v>
      </c>
      <c r="R248" s="3">
        <v>0</v>
      </c>
      <c r="S248" s="3">
        <v>14.69</v>
      </c>
      <c r="T248" s="3">
        <v>77</v>
      </c>
      <c r="U248" s="3">
        <v>50</v>
      </c>
      <c r="V248" s="3" t="s">
        <v>16</v>
      </c>
      <c r="W248" s="3">
        <v>0</v>
      </c>
    </row>
    <row r="249" spans="1:23" x14ac:dyDescent="0.2">
      <c r="A249" s="1">
        <v>248</v>
      </c>
      <c r="B249" s="3">
        <v>251.9</v>
      </c>
      <c r="C249" s="3">
        <v>3.2</v>
      </c>
      <c r="D249" s="3">
        <v>255.1</v>
      </c>
      <c r="E249" s="3" t="s">
        <v>60</v>
      </c>
      <c r="F249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14.1</v>
      </c>
      <c r="G249" s="3">
        <v>164.9</v>
      </c>
      <c r="H249" s="3">
        <v>5377</v>
      </c>
      <c r="I249" s="3" t="s">
        <v>133</v>
      </c>
      <c r="J249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8</v>
      </c>
      <c r="K249" s="3">
        <v>11.5</v>
      </c>
      <c r="L249" s="3" t="s">
        <v>270</v>
      </c>
      <c r="M249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0.9</v>
      </c>
      <c r="N249" s="3">
        <v>7.6</v>
      </c>
      <c r="O249" s="3">
        <v>122.8</v>
      </c>
      <c r="P249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249" s="3">
        <v>0</v>
      </c>
      <c r="R249" s="3">
        <v>0</v>
      </c>
      <c r="S249" s="3">
        <v>14.69</v>
      </c>
      <c r="T249" s="3">
        <v>77</v>
      </c>
      <c r="U249" s="3">
        <v>50</v>
      </c>
      <c r="V249" s="3" t="s">
        <v>16</v>
      </c>
      <c r="W249" s="3">
        <v>0</v>
      </c>
    </row>
    <row r="250" spans="1:23" x14ac:dyDescent="0.2">
      <c r="A250" s="1">
        <v>249</v>
      </c>
      <c r="B250" s="3">
        <v>258.10000000000002</v>
      </c>
      <c r="C250" s="3">
        <v>0.8</v>
      </c>
      <c r="D250" s="3">
        <v>258.89999999999998</v>
      </c>
      <c r="E250" s="3" t="s">
        <v>271</v>
      </c>
      <c r="F250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53.4</v>
      </c>
      <c r="G250" s="3">
        <v>179.2</v>
      </c>
      <c r="H250" s="3">
        <v>4989</v>
      </c>
      <c r="I250" s="3" t="s">
        <v>240</v>
      </c>
      <c r="J250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14</v>
      </c>
      <c r="K250" s="3">
        <v>26.9</v>
      </c>
      <c r="L250" s="3" t="s">
        <v>214</v>
      </c>
      <c r="M250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7.3</v>
      </c>
      <c r="N250" s="3">
        <v>9.9</v>
      </c>
      <c r="O250" s="3">
        <v>273.10000000000002</v>
      </c>
      <c r="P250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250" s="3">
        <v>0</v>
      </c>
      <c r="R250" s="3">
        <v>0</v>
      </c>
      <c r="S250" s="3">
        <v>14.69</v>
      </c>
      <c r="T250" s="3">
        <v>77</v>
      </c>
      <c r="U250" s="3">
        <v>50</v>
      </c>
      <c r="V250" s="3" t="s">
        <v>16</v>
      </c>
      <c r="W250" s="3">
        <v>0</v>
      </c>
    </row>
    <row r="251" spans="1:23" x14ac:dyDescent="0.2">
      <c r="A251" s="1">
        <v>250</v>
      </c>
      <c r="B251" s="3">
        <v>257.10000000000002</v>
      </c>
      <c r="C251" s="3">
        <v>6.1</v>
      </c>
      <c r="D251" s="3">
        <v>263.2</v>
      </c>
      <c r="E251" s="3" t="s">
        <v>272</v>
      </c>
      <c r="F251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-33.5</v>
      </c>
      <c r="G251" s="3">
        <v>162.80000000000001</v>
      </c>
      <c r="H251" s="3">
        <v>3826</v>
      </c>
      <c r="I251" s="3" t="s">
        <v>136</v>
      </c>
      <c r="J251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-8</v>
      </c>
      <c r="K251" s="3">
        <v>10.5</v>
      </c>
      <c r="L251" s="3" t="s">
        <v>256</v>
      </c>
      <c r="M251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-5.5</v>
      </c>
      <c r="N251" s="3">
        <v>7</v>
      </c>
      <c r="O251" s="3">
        <v>97.6</v>
      </c>
      <c r="P251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251" s="3">
        <v>0</v>
      </c>
      <c r="R251" s="3">
        <v>0</v>
      </c>
      <c r="S251" s="3">
        <v>14.69</v>
      </c>
      <c r="T251" s="3">
        <v>77</v>
      </c>
      <c r="U251" s="3">
        <v>50</v>
      </c>
      <c r="V251" s="3" t="s">
        <v>16</v>
      </c>
      <c r="W251" s="3">
        <v>0</v>
      </c>
    </row>
    <row r="252" spans="1:23" x14ac:dyDescent="0.2">
      <c r="A252" s="1">
        <v>251</v>
      </c>
      <c r="B252" s="3">
        <v>157</v>
      </c>
      <c r="C252" s="3">
        <v>1</v>
      </c>
      <c r="D252" s="3">
        <v>156</v>
      </c>
      <c r="E252" s="3" t="s">
        <v>273</v>
      </c>
      <c r="F252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20</v>
      </c>
      <c r="G252" s="3">
        <v>134.1</v>
      </c>
      <c r="H252" s="3">
        <v>10030</v>
      </c>
      <c r="I252" s="3">
        <v>0</v>
      </c>
      <c r="J252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0</v>
      </c>
      <c r="K252" s="3">
        <v>27.4</v>
      </c>
      <c r="L252" s="3" t="s">
        <v>214</v>
      </c>
      <c r="M252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7.3</v>
      </c>
      <c r="N252" s="3">
        <v>7.9</v>
      </c>
      <c r="O252" s="3">
        <v>179.5</v>
      </c>
      <c r="P252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</v>
      </c>
      <c r="Q252" s="3">
        <v>0</v>
      </c>
      <c r="R252" s="3">
        <v>0</v>
      </c>
      <c r="S252" s="3">
        <v>14.69</v>
      </c>
      <c r="T252" s="3">
        <v>77</v>
      </c>
      <c r="U252" s="3">
        <v>50</v>
      </c>
      <c r="V252" s="3" t="s">
        <v>16</v>
      </c>
      <c r="W252" s="3">
        <v>0</v>
      </c>
    </row>
    <row r="253" spans="1:23" x14ac:dyDescent="0.2">
      <c r="A253" s="1">
        <v>252</v>
      </c>
      <c r="B253" s="3">
        <v>254.1</v>
      </c>
      <c r="C253" s="3">
        <v>8.6999999999999993</v>
      </c>
      <c r="D253" s="3">
        <v>262.8</v>
      </c>
      <c r="E253" s="3" t="s">
        <v>237</v>
      </c>
      <c r="F253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2.7</v>
      </c>
      <c r="G253" s="3">
        <v>156.69999999999999</v>
      </c>
      <c r="H253" s="3">
        <v>2663</v>
      </c>
      <c r="I253" s="3" t="s">
        <v>26</v>
      </c>
      <c r="J253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15</v>
      </c>
      <c r="K253" s="3">
        <v>13.1</v>
      </c>
      <c r="L253" s="3" t="s">
        <v>53</v>
      </c>
      <c r="M253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-2.7</v>
      </c>
      <c r="N253" s="3">
        <v>6.8</v>
      </c>
      <c r="O253" s="3">
        <v>99</v>
      </c>
      <c r="P253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253" s="3">
        <v>0</v>
      </c>
      <c r="R253" s="3">
        <v>0</v>
      </c>
      <c r="S253" s="3">
        <v>14.69</v>
      </c>
      <c r="T253" s="3">
        <v>77</v>
      </c>
      <c r="U253" s="3">
        <v>50</v>
      </c>
      <c r="V253" s="3" t="s">
        <v>16</v>
      </c>
      <c r="W253" s="3">
        <v>0</v>
      </c>
    </row>
    <row r="254" spans="1:23" x14ac:dyDescent="0.2">
      <c r="A254" s="1">
        <v>253</v>
      </c>
      <c r="B254" s="3">
        <v>183</v>
      </c>
      <c r="C254" s="3">
        <v>1.9</v>
      </c>
      <c r="D254" s="3">
        <v>184.9</v>
      </c>
      <c r="E254" s="3" t="s">
        <v>274</v>
      </c>
      <c r="F254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34.9</v>
      </c>
      <c r="G254" s="3">
        <v>132.1</v>
      </c>
      <c r="H254" s="3">
        <v>7122</v>
      </c>
      <c r="I254" s="3" t="s">
        <v>30</v>
      </c>
      <c r="J254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10</v>
      </c>
      <c r="K254" s="3">
        <v>10</v>
      </c>
      <c r="L254" s="3" t="s">
        <v>275</v>
      </c>
      <c r="M254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8.1999999999999993</v>
      </c>
      <c r="N254" s="3">
        <v>6.1</v>
      </c>
      <c r="O254" s="3">
        <v>76.599999999999994</v>
      </c>
      <c r="P254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254" s="3">
        <v>0</v>
      </c>
      <c r="R254" s="3">
        <v>0</v>
      </c>
      <c r="S254" s="3">
        <v>14.69</v>
      </c>
      <c r="T254" s="3">
        <v>77</v>
      </c>
      <c r="U254" s="3">
        <v>50</v>
      </c>
      <c r="V254" s="3" t="s">
        <v>16</v>
      </c>
      <c r="W254" s="3">
        <v>0</v>
      </c>
    </row>
    <row r="255" spans="1:23" x14ac:dyDescent="0.2">
      <c r="A255" s="1">
        <v>254</v>
      </c>
      <c r="B255" s="3">
        <v>306.2</v>
      </c>
      <c r="C255" s="3">
        <v>3</v>
      </c>
      <c r="D255" s="3">
        <v>309.2</v>
      </c>
      <c r="E255" s="3" t="s">
        <v>58</v>
      </c>
      <c r="F255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-12.1</v>
      </c>
      <c r="G255" s="3">
        <v>191.5</v>
      </c>
      <c r="H255" s="3">
        <v>4020</v>
      </c>
      <c r="I255" s="3" t="s">
        <v>227</v>
      </c>
      <c r="J255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-14</v>
      </c>
      <c r="K255" s="3">
        <v>16.7</v>
      </c>
      <c r="L255" s="3" t="s">
        <v>242</v>
      </c>
      <c r="M255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1.8</v>
      </c>
      <c r="N255" s="3">
        <v>9.1</v>
      </c>
      <c r="O255" s="3">
        <v>195.8</v>
      </c>
      <c r="P255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255" s="3">
        <v>0</v>
      </c>
      <c r="R255" s="3">
        <v>0</v>
      </c>
      <c r="S255" s="3">
        <v>14.69</v>
      </c>
      <c r="T255" s="3">
        <v>77</v>
      </c>
      <c r="U255" s="3">
        <v>50</v>
      </c>
      <c r="V255" s="3" t="s">
        <v>16</v>
      </c>
      <c r="W255" s="3">
        <v>0</v>
      </c>
    </row>
    <row r="256" spans="1:23" x14ac:dyDescent="0.2">
      <c r="A256" s="1">
        <v>255</v>
      </c>
      <c r="B256" s="3">
        <v>221.3</v>
      </c>
      <c r="C256" s="3">
        <v>0.8</v>
      </c>
      <c r="D256" s="3">
        <v>220.6</v>
      </c>
      <c r="E256" s="3" t="s">
        <v>276</v>
      </c>
      <c r="F256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47.1</v>
      </c>
      <c r="G256" s="3">
        <v>175.1</v>
      </c>
      <c r="H256" s="3">
        <v>10612</v>
      </c>
      <c r="I256" s="3" t="s">
        <v>26</v>
      </c>
      <c r="J256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15</v>
      </c>
      <c r="K256" s="3">
        <v>20.3</v>
      </c>
      <c r="L256" s="3" t="s">
        <v>177</v>
      </c>
      <c r="M256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6.4</v>
      </c>
      <c r="N256" s="3">
        <v>9.1</v>
      </c>
      <c r="O256" s="3">
        <v>225.6</v>
      </c>
      <c r="P256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256" s="3">
        <v>0</v>
      </c>
      <c r="R256" s="3">
        <v>0</v>
      </c>
      <c r="S256" s="3">
        <v>14.69</v>
      </c>
      <c r="T256" s="3">
        <v>77</v>
      </c>
      <c r="U256" s="3">
        <v>50</v>
      </c>
      <c r="V256" s="3" t="s">
        <v>16</v>
      </c>
      <c r="W256" s="3">
        <v>0</v>
      </c>
    </row>
    <row r="257" spans="1:23" x14ac:dyDescent="0.2">
      <c r="A257" s="1">
        <v>256</v>
      </c>
      <c r="B257" s="3">
        <v>313.10000000000002</v>
      </c>
      <c r="C257" s="3">
        <v>6.2</v>
      </c>
      <c r="D257" s="3">
        <v>319.3</v>
      </c>
      <c r="E257" s="3" t="s">
        <v>277</v>
      </c>
      <c r="F257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65.599999999999994</v>
      </c>
      <c r="G257" s="3">
        <v>183.3</v>
      </c>
      <c r="H257" s="3">
        <v>1887</v>
      </c>
      <c r="I257" s="3" t="s">
        <v>278</v>
      </c>
      <c r="J257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9</v>
      </c>
      <c r="K257" s="3">
        <v>17.7</v>
      </c>
      <c r="L257" s="3" t="s">
        <v>30</v>
      </c>
      <c r="M257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10</v>
      </c>
      <c r="N257" s="3">
        <v>8.4</v>
      </c>
      <c r="O257" s="3">
        <v>172</v>
      </c>
      <c r="P257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257" s="3">
        <v>0</v>
      </c>
      <c r="R257" s="3">
        <v>0</v>
      </c>
      <c r="S257" s="3">
        <v>14.69</v>
      </c>
      <c r="T257" s="3">
        <v>77</v>
      </c>
      <c r="U257" s="3">
        <v>50</v>
      </c>
      <c r="V257" s="3" t="s">
        <v>16</v>
      </c>
      <c r="W257" s="3">
        <v>0</v>
      </c>
    </row>
    <row r="258" spans="1:23" x14ac:dyDescent="0.2">
      <c r="A258" s="1">
        <v>257</v>
      </c>
      <c r="B258" s="3">
        <v>257.8</v>
      </c>
      <c r="C258" s="3">
        <v>1.9</v>
      </c>
      <c r="D258" s="3">
        <v>259.60000000000002</v>
      </c>
      <c r="E258" s="3" t="s">
        <v>279</v>
      </c>
      <c r="F258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-49.7</v>
      </c>
      <c r="G258" s="3">
        <v>166.9</v>
      </c>
      <c r="H258" s="3">
        <v>3632</v>
      </c>
      <c r="I258" s="3" t="s">
        <v>267</v>
      </c>
      <c r="J258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-13</v>
      </c>
      <c r="K258" s="3">
        <v>25.9</v>
      </c>
      <c r="L258" s="3" t="s">
        <v>42</v>
      </c>
      <c r="M258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-7.3</v>
      </c>
      <c r="N258" s="3">
        <v>9.1999999999999993</v>
      </c>
      <c r="O258" s="3">
        <v>232.8</v>
      </c>
      <c r="P258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258" s="3">
        <v>0</v>
      </c>
      <c r="R258" s="3">
        <v>0</v>
      </c>
      <c r="S258" s="3">
        <v>14.69</v>
      </c>
      <c r="T258" s="3">
        <v>77</v>
      </c>
      <c r="U258" s="3">
        <v>50</v>
      </c>
      <c r="V258" s="3" t="s">
        <v>16</v>
      </c>
      <c r="W258" s="3">
        <v>0</v>
      </c>
    </row>
    <row r="259" spans="1:23" x14ac:dyDescent="0.2">
      <c r="A259" s="1">
        <v>258</v>
      </c>
      <c r="B259" s="3">
        <v>295.10000000000002</v>
      </c>
      <c r="C259" s="3">
        <v>0.3</v>
      </c>
      <c r="D259" s="3">
        <v>294.8</v>
      </c>
      <c r="E259" s="3" t="s">
        <v>280</v>
      </c>
      <c r="F259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45.7</v>
      </c>
      <c r="G259" s="3">
        <v>210</v>
      </c>
      <c r="H259" s="3">
        <v>10418</v>
      </c>
      <c r="I259" s="3" t="s">
        <v>96</v>
      </c>
      <c r="J259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6</v>
      </c>
      <c r="K259" s="3">
        <v>20.8</v>
      </c>
      <c r="L259" s="3" t="s">
        <v>177</v>
      </c>
      <c r="M259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6.4</v>
      </c>
      <c r="N259" s="3">
        <v>11.1</v>
      </c>
      <c r="O259" s="3">
        <v>326.8</v>
      </c>
      <c r="P259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259" s="3">
        <v>0</v>
      </c>
      <c r="R259" s="3">
        <v>0</v>
      </c>
      <c r="S259" s="3">
        <v>14.69</v>
      </c>
      <c r="T259" s="3">
        <v>77</v>
      </c>
      <c r="U259" s="3">
        <v>50</v>
      </c>
      <c r="V259" s="3" t="s">
        <v>20</v>
      </c>
      <c r="W259" s="3">
        <v>0</v>
      </c>
    </row>
    <row r="260" spans="1:23" x14ac:dyDescent="0.2">
      <c r="A260" s="1">
        <v>259</v>
      </c>
      <c r="B260" s="3">
        <v>304.3</v>
      </c>
      <c r="C260" s="3">
        <v>0.9</v>
      </c>
      <c r="D260" s="3">
        <v>305.2</v>
      </c>
      <c r="E260" s="3" t="s">
        <v>281</v>
      </c>
      <c r="F260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-13.3</v>
      </c>
      <c r="G260" s="3">
        <v>195.6</v>
      </c>
      <c r="H260" s="3">
        <v>8673</v>
      </c>
      <c r="I260" s="3" t="s">
        <v>26</v>
      </c>
      <c r="J260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15</v>
      </c>
      <c r="K260" s="3">
        <v>12.1</v>
      </c>
      <c r="L260" s="3" t="s">
        <v>282</v>
      </c>
      <c r="M260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-8.1999999999999993</v>
      </c>
      <c r="N260" s="3">
        <v>9.6</v>
      </c>
      <c r="O260" s="3">
        <v>208.1</v>
      </c>
      <c r="P260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260" s="3">
        <v>0</v>
      </c>
      <c r="R260" s="3">
        <v>0</v>
      </c>
      <c r="S260" s="3">
        <v>14.69</v>
      </c>
      <c r="T260" s="3">
        <v>77</v>
      </c>
      <c r="U260" s="3">
        <v>50</v>
      </c>
      <c r="V260" s="3" t="s">
        <v>20</v>
      </c>
      <c r="W260" s="3">
        <v>0</v>
      </c>
    </row>
    <row r="261" spans="1:23" x14ac:dyDescent="0.2">
      <c r="A261" s="1">
        <v>260</v>
      </c>
      <c r="B261" s="3">
        <v>316.39999999999998</v>
      </c>
      <c r="C261" s="3">
        <v>0.9</v>
      </c>
      <c r="D261" s="3">
        <v>317.3</v>
      </c>
      <c r="E261" s="3" t="s">
        <v>283</v>
      </c>
      <c r="F261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45.1</v>
      </c>
      <c r="G261" s="3">
        <v>199.7</v>
      </c>
      <c r="H261" s="3">
        <v>5183</v>
      </c>
      <c r="I261" s="3" t="s">
        <v>32</v>
      </c>
      <c r="J261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5</v>
      </c>
      <c r="K261" s="3">
        <v>24.4</v>
      </c>
      <c r="L261" s="3" t="s">
        <v>177</v>
      </c>
      <c r="M261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6.4</v>
      </c>
      <c r="N261" s="3">
        <v>11.1</v>
      </c>
      <c r="O261" s="3">
        <v>324</v>
      </c>
      <c r="P261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261" s="3">
        <v>0</v>
      </c>
      <c r="R261" s="3">
        <v>0</v>
      </c>
      <c r="S261" s="3">
        <v>14.69</v>
      </c>
      <c r="T261" s="3">
        <v>77</v>
      </c>
      <c r="U261" s="3">
        <v>50</v>
      </c>
      <c r="V261" s="3" t="s">
        <v>20</v>
      </c>
      <c r="W261" s="3">
        <v>0</v>
      </c>
    </row>
    <row r="262" spans="1:23" x14ac:dyDescent="0.2">
      <c r="A262" s="1">
        <v>261</v>
      </c>
      <c r="B262" s="3">
        <v>218.7</v>
      </c>
      <c r="C262" s="3">
        <v>1.8</v>
      </c>
      <c r="D262" s="3">
        <v>220.5</v>
      </c>
      <c r="E262" s="3" t="s">
        <v>284</v>
      </c>
      <c r="F262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1.2</v>
      </c>
      <c r="G262" s="3">
        <v>140.30000000000001</v>
      </c>
      <c r="H262" s="3">
        <v>4408</v>
      </c>
      <c r="I262" s="3" t="s">
        <v>50</v>
      </c>
      <c r="J262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</v>
      </c>
      <c r="K262" s="3">
        <v>27.4</v>
      </c>
      <c r="L262" s="3">
        <v>0</v>
      </c>
      <c r="M262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262" s="3">
        <v>8.6</v>
      </c>
      <c r="O262" s="3">
        <v>203.4</v>
      </c>
      <c r="P262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Fade</v>
      </c>
      <c r="Q262" s="3">
        <v>0</v>
      </c>
      <c r="R262" s="3">
        <v>0</v>
      </c>
      <c r="S262" s="3">
        <v>14.69</v>
      </c>
      <c r="T262" s="3">
        <v>77</v>
      </c>
      <c r="U262" s="3">
        <v>50</v>
      </c>
      <c r="V262" s="3" t="s">
        <v>20</v>
      </c>
      <c r="W262" s="3">
        <v>0</v>
      </c>
    </row>
    <row r="263" spans="1:23" x14ac:dyDescent="0.2">
      <c r="A263" s="1">
        <v>262</v>
      </c>
      <c r="B263" s="3">
        <v>282.8</v>
      </c>
      <c r="C263" s="3">
        <v>0.7</v>
      </c>
      <c r="D263" s="3">
        <v>283.5</v>
      </c>
      <c r="E263" s="3" t="s">
        <v>285</v>
      </c>
      <c r="F263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56.3</v>
      </c>
      <c r="G263" s="3">
        <v>185.4</v>
      </c>
      <c r="H263" s="3">
        <v>5571</v>
      </c>
      <c r="I263" s="3" t="s">
        <v>118</v>
      </c>
      <c r="J263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4</v>
      </c>
      <c r="K263" s="3">
        <v>26.4</v>
      </c>
      <c r="L263" s="3" t="s">
        <v>30</v>
      </c>
      <c r="M263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10</v>
      </c>
      <c r="N263" s="3">
        <v>10.7</v>
      </c>
      <c r="O263" s="3">
        <v>312.10000000000002</v>
      </c>
      <c r="P263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263" s="3">
        <v>0</v>
      </c>
      <c r="R263" s="3">
        <v>0</v>
      </c>
      <c r="S263" s="3">
        <v>14.69</v>
      </c>
      <c r="T263" s="3">
        <v>77</v>
      </c>
      <c r="U263" s="3">
        <v>50</v>
      </c>
      <c r="V263" s="3" t="s">
        <v>20</v>
      </c>
      <c r="W263" s="3">
        <v>0</v>
      </c>
    </row>
    <row r="264" spans="1:23" x14ac:dyDescent="0.2">
      <c r="A264" s="1">
        <v>263</v>
      </c>
      <c r="B264" s="3">
        <v>208.7</v>
      </c>
      <c r="C264" s="3">
        <v>1.3</v>
      </c>
      <c r="D264" s="3">
        <v>210</v>
      </c>
      <c r="E264" s="3" t="s">
        <v>286</v>
      </c>
      <c r="F264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7.4</v>
      </c>
      <c r="G264" s="3">
        <v>138.19999999999999</v>
      </c>
      <c r="H264" s="3">
        <v>6734</v>
      </c>
      <c r="I264" s="3" t="s">
        <v>126</v>
      </c>
      <c r="J264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-2</v>
      </c>
      <c r="K264" s="3">
        <v>19.2</v>
      </c>
      <c r="L264" s="3" t="s">
        <v>237</v>
      </c>
      <c r="M264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2.7</v>
      </c>
      <c r="N264" s="3">
        <v>7.9</v>
      </c>
      <c r="O264" s="3">
        <v>155</v>
      </c>
      <c r="P264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264" s="3">
        <v>0</v>
      </c>
      <c r="R264" s="3">
        <v>0</v>
      </c>
      <c r="S264" s="3">
        <v>14.69</v>
      </c>
      <c r="T264" s="3">
        <v>77</v>
      </c>
      <c r="U264" s="3">
        <v>50</v>
      </c>
      <c r="V264" s="3" t="s">
        <v>20</v>
      </c>
      <c r="W264" s="3">
        <v>0</v>
      </c>
    </row>
    <row r="265" spans="1:23" x14ac:dyDescent="0.2">
      <c r="A265" s="1">
        <v>264</v>
      </c>
      <c r="B265" s="3">
        <v>224.9</v>
      </c>
      <c r="C265" s="3">
        <v>0.2</v>
      </c>
      <c r="D265" s="3">
        <v>224.8</v>
      </c>
      <c r="E265" s="3" t="s">
        <v>287</v>
      </c>
      <c r="F265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38.700000000000003</v>
      </c>
      <c r="G265" s="3">
        <v>158.69999999999999</v>
      </c>
      <c r="H265" s="3">
        <v>10224</v>
      </c>
      <c r="I265" s="3" t="s">
        <v>104</v>
      </c>
      <c r="J265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2</v>
      </c>
      <c r="K265" s="3">
        <v>15.6</v>
      </c>
      <c r="L265" s="3" t="s">
        <v>216</v>
      </c>
      <c r="M265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9.1</v>
      </c>
      <c r="N265" s="3">
        <v>8.6</v>
      </c>
      <c r="O265" s="3">
        <v>183.9</v>
      </c>
      <c r="P265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265" s="3">
        <v>0</v>
      </c>
      <c r="R265" s="3">
        <v>0</v>
      </c>
      <c r="S265" s="3">
        <v>14.69</v>
      </c>
      <c r="T265" s="3">
        <v>77</v>
      </c>
      <c r="U265" s="3">
        <v>50</v>
      </c>
      <c r="V265" s="3" t="s">
        <v>20</v>
      </c>
      <c r="W265" s="3">
        <v>0</v>
      </c>
    </row>
    <row r="266" spans="1:23" x14ac:dyDescent="0.2">
      <c r="A266" s="1">
        <v>265</v>
      </c>
      <c r="B266" s="3">
        <v>180.7</v>
      </c>
      <c r="C266" s="3">
        <v>0.5</v>
      </c>
      <c r="D266" s="3">
        <v>181.2</v>
      </c>
      <c r="E266" s="3" t="s">
        <v>288</v>
      </c>
      <c r="F266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-12.2</v>
      </c>
      <c r="G266" s="3">
        <v>130</v>
      </c>
      <c r="H266" s="3">
        <v>6346</v>
      </c>
      <c r="I266" s="3" t="s">
        <v>30</v>
      </c>
      <c r="J266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10</v>
      </c>
      <c r="K266" s="3">
        <v>29.5</v>
      </c>
      <c r="L266" s="3" t="s">
        <v>42</v>
      </c>
      <c r="M266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-7.3</v>
      </c>
      <c r="N266" s="3">
        <v>8.1999999999999993</v>
      </c>
      <c r="O266" s="3">
        <v>192.4</v>
      </c>
      <c r="P266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266" s="3">
        <v>0</v>
      </c>
      <c r="R266" s="3">
        <v>0</v>
      </c>
      <c r="S266" s="3">
        <v>14.69</v>
      </c>
      <c r="T266" s="3">
        <v>77</v>
      </c>
      <c r="U266" s="3">
        <v>50</v>
      </c>
      <c r="V266" s="3" t="s">
        <v>20</v>
      </c>
      <c r="W266" s="3">
        <v>0</v>
      </c>
    </row>
    <row r="267" spans="1:23" x14ac:dyDescent="0.2">
      <c r="A267" s="1">
        <v>266</v>
      </c>
      <c r="B267" s="3">
        <v>298.8</v>
      </c>
      <c r="C267" s="3">
        <v>1.4</v>
      </c>
      <c r="D267" s="3">
        <v>300.2</v>
      </c>
      <c r="E267" s="3" t="s">
        <v>127</v>
      </c>
      <c r="F267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-20.6</v>
      </c>
      <c r="G267" s="3">
        <v>185.4</v>
      </c>
      <c r="H267" s="3">
        <v>6346</v>
      </c>
      <c r="I267" s="3" t="s">
        <v>116</v>
      </c>
      <c r="J267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-6</v>
      </c>
      <c r="K267" s="3">
        <v>16.7</v>
      </c>
      <c r="L267" s="3" t="s">
        <v>228</v>
      </c>
      <c r="M267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-1.8</v>
      </c>
      <c r="N267" s="3">
        <v>9.8000000000000007</v>
      </c>
      <c r="O267" s="3">
        <v>227.1</v>
      </c>
      <c r="P267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267" s="3">
        <v>0</v>
      </c>
      <c r="R267" s="3">
        <v>0</v>
      </c>
      <c r="S267" s="3">
        <v>14.69</v>
      </c>
      <c r="T267" s="3">
        <v>77</v>
      </c>
      <c r="U267" s="3">
        <v>50</v>
      </c>
      <c r="V267" s="3" t="s">
        <v>20</v>
      </c>
      <c r="W267" s="3">
        <v>0</v>
      </c>
    </row>
    <row r="268" spans="1:23" x14ac:dyDescent="0.2">
      <c r="A268" s="1">
        <v>267</v>
      </c>
      <c r="B268" s="3">
        <v>234.6</v>
      </c>
      <c r="C268" s="3">
        <v>0</v>
      </c>
      <c r="D268" s="3">
        <v>234.6</v>
      </c>
      <c r="E268" s="3">
        <v>0</v>
      </c>
      <c r="F268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0</v>
      </c>
      <c r="G268" s="3">
        <v>164.9</v>
      </c>
      <c r="H268" s="3">
        <v>8285</v>
      </c>
      <c r="I268" s="3">
        <v>0</v>
      </c>
      <c r="J268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0</v>
      </c>
      <c r="K268" s="3">
        <v>22.3</v>
      </c>
      <c r="L268" s="3">
        <v>0</v>
      </c>
      <c r="M268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268" s="3">
        <v>9.5</v>
      </c>
      <c r="O268" s="3">
        <v>240.3</v>
      </c>
      <c r="P268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Straight</v>
      </c>
      <c r="Q268" s="3">
        <v>0</v>
      </c>
      <c r="R268" s="3">
        <v>0</v>
      </c>
      <c r="S268" s="3">
        <v>14.69</v>
      </c>
      <c r="T268" s="3">
        <v>77</v>
      </c>
      <c r="U268" s="3">
        <v>50</v>
      </c>
      <c r="V268" s="3" t="s">
        <v>20</v>
      </c>
      <c r="W268" s="3">
        <v>0</v>
      </c>
    </row>
    <row r="269" spans="1:23" x14ac:dyDescent="0.2">
      <c r="A269" s="1">
        <v>268</v>
      </c>
      <c r="B269" s="3">
        <v>351.2</v>
      </c>
      <c r="C269" s="3">
        <v>5.3</v>
      </c>
      <c r="D269" s="3">
        <v>356.5</v>
      </c>
      <c r="E269" s="3" t="s">
        <v>289</v>
      </c>
      <c r="F269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-28.8</v>
      </c>
      <c r="G269" s="3">
        <v>191.5</v>
      </c>
      <c r="H269" s="3">
        <v>2275</v>
      </c>
      <c r="I269" s="3" t="s">
        <v>131</v>
      </c>
      <c r="J269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13</v>
      </c>
      <c r="K269" s="3">
        <v>17.7</v>
      </c>
      <c r="L269" s="3" t="s">
        <v>282</v>
      </c>
      <c r="M269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-8.1999999999999993</v>
      </c>
      <c r="N269" s="3">
        <v>9.4</v>
      </c>
      <c r="O269" s="3">
        <v>205.3</v>
      </c>
      <c r="P269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269" s="3">
        <v>0</v>
      </c>
      <c r="R269" s="3">
        <v>0</v>
      </c>
      <c r="S269" s="3">
        <v>14.69</v>
      </c>
      <c r="T269" s="3">
        <v>77</v>
      </c>
      <c r="U269" s="3">
        <v>50</v>
      </c>
      <c r="V269" s="3" t="s">
        <v>20</v>
      </c>
      <c r="W269" s="3">
        <v>0</v>
      </c>
    </row>
    <row r="270" spans="1:23" x14ac:dyDescent="0.2">
      <c r="A270" s="1">
        <v>269</v>
      </c>
      <c r="B270" s="3">
        <v>205.3</v>
      </c>
      <c r="C270" s="3">
        <v>1.9</v>
      </c>
      <c r="D270" s="3">
        <v>207.2</v>
      </c>
      <c r="E270" s="3" t="s">
        <v>61</v>
      </c>
      <c r="F270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-9.6999999999999993</v>
      </c>
      <c r="G270" s="3">
        <v>134.1</v>
      </c>
      <c r="H270" s="3">
        <v>5765</v>
      </c>
      <c r="I270" s="3">
        <v>0</v>
      </c>
      <c r="J270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0</v>
      </c>
      <c r="K270" s="3">
        <v>21.8</v>
      </c>
      <c r="L270" s="3" t="s">
        <v>53</v>
      </c>
      <c r="M270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-2.7</v>
      </c>
      <c r="N270" s="3">
        <v>7.8</v>
      </c>
      <c r="O270" s="3">
        <v>158.6</v>
      </c>
      <c r="P270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</v>
      </c>
      <c r="Q270" s="3">
        <v>0</v>
      </c>
      <c r="R270" s="3">
        <v>0</v>
      </c>
      <c r="S270" s="3">
        <v>14.69</v>
      </c>
      <c r="T270" s="3">
        <v>77</v>
      </c>
      <c r="U270" s="3">
        <v>50</v>
      </c>
      <c r="V270" s="3" t="s">
        <v>20</v>
      </c>
      <c r="W270" s="3">
        <v>0</v>
      </c>
    </row>
    <row r="271" spans="1:23" x14ac:dyDescent="0.2">
      <c r="A271" s="1">
        <v>270</v>
      </c>
      <c r="B271" s="3">
        <v>255.3</v>
      </c>
      <c r="C271" s="3">
        <v>0.6</v>
      </c>
      <c r="D271" s="3">
        <v>254.7</v>
      </c>
      <c r="E271" s="3" t="s">
        <v>290</v>
      </c>
      <c r="F271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53.6</v>
      </c>
      <c r="G271" s="3">
        <v>193.6</v>
      </c>
      <c r="H271" s="3">
        <v>10224</v>
      </c>
      <c r="I271" s="3" t="s">
        <v>278</v>
      </c>
      <c r="J271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9</v>
      </c>
      <c r="K271" s="3">
        <v>25.4</v>
      </c>
      <c r="L271" s="3" t="s">
        <v>275</v>
      </c>
      <c r="M271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8.1999999999999993</v>
      </c>
      <c r="N271" s="3">
        <v>10.8</v>
      </c>
      <c r="O271" s="3">
        <v>330.5</v>
      </c>
      <c r="P271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271" s="3">
        <v>0</v>
      </c>
      <c r="R271" s="3">
        <v>0</v>
      </c>
      <c r="S271" s="3">
        <v>14.69</v>
      </c>
      <c r="T271" s="3">
        <v>77</v>
      </c>
      <c r="U271" s="3">
        <v>50</v>
      </c>
      <c r="V271" s="3" t="s">
        <v>20</v>
      </c>
      <c r="W271" s="3">
        <v>0</v>
      </c>
    </row>
    <row r="272" spans="1:23" x14ac:dyDescent="0.2">
      <c r="A272" s="1">
        <v>271</v>
      </c>
      <c r="B272" s="3">
        <v>200.8</v>
      </c>
      <c r="C272" s="3">
        <v>0.1</v>
      </c>
      <c r="D272" s="3">
        <v>200.9</v>
      </c>
      <c r="E272" s="3" t="s">
        <v>291</v>
      </c>
      <c r="F272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32.5</v>
      </c>
      <c r="G272" s="3">
        <v>146.4</v>
      </c>
      <c r="H272" s="3">
        <v>6734</v>
      </c>
      <c r="I272" s="3" t="s">
        <v>57</v>
      </c>
      <c r="J272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3</v>
      </c>
      <c r="K272" s="3">
        <v>29.5</v>
      </c>
      <c r="L272" s="3" t="s">
        <v>275</v>
      </c>
      <c r="M272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8.1999999999999993</v>
      </c>
      <c r="N272" s="3">
        <v>9.1</v>
      </c>
      <c r="O272" s="3">
        <v>237.7</v>
      </c>
      <c r="P272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272" s="3">
        <v>0</v>
      </c>
      <c r="R272" s="3">
        <v>0</v>
      </c>
      <c r="S272" s="3">
        <v>14.69</v>
      </c>
      <c r="T272" s="3">
        <v>77</v>
      </c>
      <c r="U272" s="3">
        <v>50</v>
      </c>
      <c r="V272" s="3" t="s">
        <v>20</v>
      </c>
      <c r="W272" s="3">
        <v>0</v>
      </c>
    </row>
    <row r="273" spans="1:23" x14ac:dyDescent="0.2">
      <c r="A273" s="1">
        <v>272</v>
      </c>
      <c r="B273" s="3">
        <v>313.3</v>
      </c>
      <c r="C273" s="3">
        <v>2.6</v>
      </c>
      <c r="D273" s="3">
        <v>315.89999999999998</v>
      </c>
      <c r="E273" s="3" t="s">
        <v>292</v>
      </c>
      <c r="F273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-66</v>
      </c>
      <c r="G273" s="3">
        <v>183.3</v>
      </c>
      <c r="H273" s="3">
        <v>4408</v>
      </c>
      <c r="I273" s="3" t="s">
        <v>39</v>
      </c>
      <c r="J273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-15</v>
      </c>
      <c r="K273" s="3">
        <v>18.2</v>
      </c>
      <c r="L273" s="3" t="s">
        <v>42</v>
      </c>
      <c r="M273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-7.3</v>
      </c>
      <c r="N273" s="3">
        <v>9.6</v>
      </c>
      <c r="O273" s="3">
        <v>220</v>
      </c>
      <c r="P273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273" s="3">
        <v>0</v>
      </c>
      <c r="R273" s="3">
        <v>0</v>
      </c>
      <c r="S273" s="3">
        <v>14.69</v>
      </c>
      <c r="T273" s="3">
        <v>77</v>
      </c>
      <c r="U273" s="3">
        <v>50</v>
      </c>
      <c r="V273" s="3" t="s">
        <v>20</v>
      </c>
      <c r="W273" s="3">
        <v>0</v>
      </c>
    </row>
    <row r="274" spans="1:23" x14ac:dyDescent="0.2">
      <c r="A274" s="1">
        <v>273</v>
      </c>
      <c r="B274" s="3">
        <v>318.60000000000002</v>
      </c>
      <c r="C274" s="3">
        <v>5.6</v>
      </c>
      <c r="D274" s="3">
        <v>324.2</v>
      </c>
      <c r="E274" s="3" t="s">
        <v>293</v>
      </c>
      <c r="F274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55.3</v>
      </c>
      <c r="G274" s="3">
        <v>171</v>
      </c>
      <c r="H274" s="3">
        <v>1500</v>
      </c>
      <c r="I274" s="3">
        <v>0</v>
      </c>
      <c r="J274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0</v>
      </c>
      <c r="K274" s="3">
        <v>22.3</v>
      </c>
      <c r="L274" s="3" t="s">
        <v>30</v>
      </c>
      <c r="M274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10</v>
      </c>
      <c r="N274" s="3">
        <v>9</v>
      </c>
      <c r="O274" s="3">
        <v>206.9</v>
      </c>
      <c r="P274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</v>
      </c>
      <c r="Q274" s="3">
        <v>0</v>
      </c>
      <c r="R274" s="3">
        <v>0</v>
      </c>
      <c r="S274" s="3">
        <v>14.69</v>
      </c>
      <c r="T274" s="3">
        <v>77</v>
      </c>
      <c r="U274" s="3">
        <v>50</v>
      </c>
      <c r="V274" s="3" t="s">
        <v>20</v>
      </c>
      <c r="W274" s="3">
        <v>0</v>
      </c>
    </row>
    <row r="275" spans="1:23" x14ac:dyDescent="0.2">
      <c r="A275" s="1">
        <v>274</v>
      </c>
      <c r="B275" s="3">
        <v>311.39999999999998</v>
      </c>
      <c r="C275" s="3">
        <v>0.6</v>
      </c>
      <c r="D275" s="3">
        <v>312.10000000000002</v>
      </c>
      <c r="E275" s="3" t="s">
        <v>146</v>
      </c>
      <c r="F275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13.1</v>
      </c>
      <c r="G275" s="3">
        <v>201.8</v>
      </c>
      <c r="H275" s="3">
        <v>8479</v>
      </c>
      <c r="I275" s="3" t="s">
        <v>39</v>
      </c>
      <c r="J275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-15</v>
      </c>
      <c r="K275" s="3">
        <v>15.1</v>
      </c>
      <c r="L275" s="3" t="s">
        <v>275</v>
      </c>
      <c r="M275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8.1999999999999993</v>
      </c>
      <c r="N275" s="3">
        <v>10.199999999999999</v>
      </c>
      <c r="O275" s="3">
        <v>247</v>
      </c>
      <c r="P275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275" s="3">
        <v>0</v>
      </c>
      <c r="R275" s="3">
        <v>0</v>
      </c>
      <c r="S275" s="3">
        <v>14.69</v>
      </c>
      <c r="T275" s="3">
        <v>77</v>
      </c>
      <c r="U275" s="3">
        <v>50</v>
      </c>
      <c r="V275" s="3" t="s">
        <v>20</v>
      </c>
      <c r="W275" s="3">
        <v>0</v>
      </c>
    </row>
    <row r="276" spans="1:23" x14ac:dyDescent="0.2">
      <c r="A276" s="1">
        <v>275</v>
      </c>
      <c r="B276" s="3">
        <v>314.7</v>
      </c>
      <c r="C276" s="3">
        <v>1</v>
      </c>
      <c r="D276" s="3">
        <v>315.60000000000002</v>
      </c>
      <c r="E276" s="3" t="s">
        <v>294</v>
      </c>
      <c r="F276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23.9</v>
      </c>
      <c r="G276" s="3">
        <v>197.7</v>
      </c>
      <c r="H276" s="3">
        <v>5959</v>
      </c>
      <c r="I276" s="3" t="s">
        <v>225</v>
      </c>
      <c r="J276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7</v>
      </c>
      <c r="K276" s="3">
        <v>20.8</v>
      </c>
      <c r="L276" s="3" t="s">
        <v>242</v>
      </c>
      <c r="M276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1.8</v>
      </c>
      <c r="N276" s="3">
        <v>10.6</v>
      </c>
      <c r="O276" s="3">
        <v>287.89999999999998</v>
      </c>
      <c r="P276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276" s="3">
        <v>0</v>
      </c>
      <c r="R276" s="3">
        <v>0</v>
      </c>
      <c r="S276" s="3">
        <v>14.69</v>
      </c>
      <c r="T276" s="3">
        <v>77</v>
      </c>
      <c r="U276" s="3">
        <v>50</v>
      </c>
      <c r="V276" s="3" t="s">
        <v>20</v>
      </c>
      <c r="W276" s="3">
        <v>0</v>
      </c>
    </row>
    <row r="277" spans="1:23" x14ac:dyDescent="0.2">
      <c r="A277" s="1">
        <v>276</v>
      </c>
      <c r="B277" s="3">
        <v>211.9</v>
      </c>
      <c r="C277" s="3">
        <v>0.4</v>
      </c>
      <c r="D277" s="3">
        <v>211.5</v>
      </c>
      <c r="E277" s="3" t="s">
        <v>295</v>
      </c>
      <c r="F277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-10.4</v>
      </c>
      <c r="G277" s="3">
        <v>154.6</v>
      </c>
      <c r="H277" s="3">
        <v>9255</v>
      </c>
      <c r="I277" s="3" t="s">
        <v>92</v>
      </c>
      <c r="J277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-7</v>
      </c>
      <c r="K277" s="3">
        <v>22.3</v>
      </c>
      <c r="L277" s="3">
        <v>0</v>
      </c>
      <c r="M277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277" s="3">
        <v>8.9</v>
      </c>
      <c r="O277" s="3">
        <v>217.3</v>
      </c>
      <c r="P277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Draw</v>
      </c>
      <c r="Q277" s="3">
        <v>0</v>
      </c>
      <c r="R277" s="3">
        <v>0</v>
      </c>
      <c r="S277" s="3">
        <v>14.69</v>
      </c>
      <c r="T277" s="3">
        <v>77</v>
      </c>
      <c r="U277" s="3">
        <v>50</v>
      </c>
      <c r="V277" s="3" t="s">
        <v>20</v>
      </c>
      <c r="W277" s="3">
        <v>0</v>
      </c>
    </row>
    <row r="278" spans="1:23" x14ac:dyDescent="0.2">
      <c r="A278" s="1">
        <v>277</v>
      </c>
      <c r="B278" s="3">
        <v>304.5</v>
      </c>
      <c r="C278" s="3">
        <v>5</v>
      </c>
      <c r="D278" s="3">
        <v>309.5</v>
      </c>
      <c r="E278" s="3" t="s">
        <v>296</v>
      </c>
      <c r="F278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26.1</v>
      </c>
      <c r="G278" s="3">
        <v>164.9</v>
      </c>
      <c r="H278" s="3">
        <v>1500</v>
      </c>
      <c r="I278" s="3" t="s">
        <v>131</v>
      </c>
      <c r="J278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13</v>
      </c>
      <c r="K278" s="3">
        <v>24.4</v>
      </c>
      <c r="L278" s="3" t="s">
        <v>242</v>
      </c>
      <c r="M278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1.8</v>
      </c>
      <c r="N278" s="3">
        <v>9</v>
      </c>
      <c r="O278" s="3">
        <v>212.7</v>
      </c>
      <c r="P278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278" s="3">
        <v>0</v>
      </c>
      <c r="R278" s="3">
        <v>0</v>
      </c>
      <c r="S278" s="3">
        <v>14.69</v>
      </c>
      <c r="T278" s="3">
        <v>77</v>
      </c>
      <c r="U278" s="3">
        <v>50</v>
      </c>
      <c r="V278" s="3" t="s">
        <v>20</v>
      </c>
      <c r="W278" s="3">
        <v>0</v>
      </c>
    </row>
    <row r="279" spans="1:23" x14ac:dyDescent="0.2">
      <c r="A279" s="1">
        <v>278</v>
      </c>
      <c r="B279" s="3">
        <v>219.1</v>
      </c>
      <c r="C279" s="3">
        <v>0.3</v>
      </c>
      <c r="D279" s="3">
        <v>218.8</v>
      </c>
      <c r="E279" s="3" t="s">
        <v>297</v>
      </c>
      <c r="F279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-33.799999999999997</v>
      </c>
      <c r="G279" s="3">
        <v>158.69999999999999</v>
      </c>
      <c r="H279" s="3">
        <v>8867</v>
      </c>
      <c r="I279" s="3" t="s">
        <v>267</v>
      </c>
      <c r="J279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-13</v>
      </c>
      <c r="K279" s="3">
        <v>23.3</v>
      </c>
      <c r="L279" s="3" t="s">
        <v>249</v>
      </c>
      <c r="M279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-3.6</v>
      </c>
      <c r="N279" s="3">
        <v>9.1999999999999993</v>
      </c>
      <c r="O279" s="3">
        <v>231.6</v>
      </c>
      <c r="P279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279" s="3">
        <v>0</v>
      </c>
      <c r="R279" s="3">
        <v>0</v>
      </c>
      <c r="S279" s="3">
        <v>14.69</v>
      </c>
      <c r="T279" s="3">
        <v>77</v>
      </c>
      <c r="U279" s="3">
        <v>50</v>
      </c>
      <c r="V279" s="3" t="s">
        <v>20</v>
      </c>
      <c r="W279" s="3">
        <v>0</v>
      </c>
    </row>
    <row r="280" spans="1:23" x14ac:dyDescent="0.2">
      <c r="A280" s="1">
        <v>279</v>
      </c>
      <c r="B280" s="3">
        <v>247.9</v>
      </c>
      <c r="C280" s="3">
        <v>0.5</v>
      </c>
      <c r="D280" s="3">
        <v>247.4</v>
      </c>
      <c r="E280" s="3" t="s">
        <v>298</v>
      </c>
      <c r="F280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22.3</v>
      </c>
      <c r="G280" s="3">
        <v>189.5</v>
      </c>
      <c r="H280" s="3">
        <v>9061</v>
      </c>
      <c r="I280" s="3" t="s">
        <v>222</v>
      </c>
      <c r="J280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12</v>
      </c>
      <c r="K280" s="3">
        <v>28.5</v>
      </c>
      <c r="L280" s="3">
        <v>0</v>
      </c>
      <c r="M280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280" s="3">
        <v>10.9</v>
      </c>
      <c r="O280" s="3">
        <v>342.5</v>
      </c>
      <c r="P280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Fade</v>
      </c>
      <c r="Q280" s="3">
        <v>0</v>
      </c>
      <c r="R280" s="3">
        <v>0</v>
      </c>
      <c r="S280" s="3">
        <v>14.69</v>
      </c>
      <c r="T280" s="3">
        <v>77</v>
      </c>
      <c r="U280" s="3">
        <v>50</v>
      </c>
      <c r="V280" s="3" t="s">
        <v>20</v>
      </c>
      <c r="W280" s="3">
        <v>0</v>
      </c>
    </row>
    <row r="281" spans="1:23" x14ac:dyDescent="0.2">
      <c r="A281" s="1">
        <v>280</v>
      </c>
      <c r="B281" s="3">
        <v>373.1</v>
      </c>
      <c r="C281" s="3">
        <v>3.2</v>
      </c>
      <c r="D281" s="3">
        <v>376.3</v>
      </c>
      <c r="E281" s="3" t="s">
        <v>299</v>
      </c>
      <c r="F281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43</v>
      </c>
      <c r="G281" s="3">
        <v>205.9</v>
      </c>
      <c r="H281" s="3">
        <v>2081</v>
      </c>
      <c r="I281" s="3" t="s">
        <v>300</v>
      </c>
      <c r="J281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-12</v>
      </c>
      <c r="K281" s="3">
        <v>21.8</v>
      </c>
      <c r="L281" s="3" t="s">
        <v>30</v>
      </c>
      <c r="M281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10</v>
      </c>
      <c r="N281" s="3">
        <v>10.5</v>
      </c>
      <c r="O281" s="3">
        <v>278.3</v>
      </c>
      <c r="P281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281" s="3">
        <v>0</v>
      </c>
      <c r="R281" s="3">
        <v>0</v>
      </c>
      <c r="S281" s="3">
        <v>14.69</v>
      </c>
      <c r="T281" s="3">
        <v>77</v>
      </c>
      <c r="U281" s="3">
        <v>50</v>
      </c>
      <c r="V281" s="3" t="s">
        <v>20</v>
      </c>
      <c r="W281" s="3">
        <v>0</v>
      </c>
    </row>
    <row r="282" spans="1:23" x14ac:dyDescent="0.2">
      <c r="A282" s="1">
        <v>281</v>
      </c>
      <c r="B282" s="3">
        <v>233</v>
      </c>
      <c r="C282" s="3">
        <v>0.5</v>
      </c>
      <c r="D282" s="3">
        <v>232.5</v>
      </c>
      <c r="E282" s="3" t="s">
        <v>224</v>
      </c>
      <c r="F282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9.6</v>
      </c>
      <c r="G282" s="3">
        <v>171</v>
      </c>
      <c r="H282" s="3">
        <v>10030</v>
      </c>
      <c r="I282" s="3" t="s">
        <v>222</v>
      </c>
      <c r="J282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12</v>
      </c>
      <c r="K282" s="3">
        <v>21.8</v>
      </c>
      <c r="L282" s="3" t="s">
        <v>53</v>
      </c>
      <c r="M282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-2.7</v>
      </c>
      <c r="N282" s="3">
        <v>9.6</v>
      </c>
      <c r="O282" s="3">
        <v>251.6</v>
      </c>
      <c r="P282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282" s="3">
        <v>0</v>
      </c>
      <c r="R282" s="3">
        <v>0</v>
      </c>
      <c r="S282" s="3">
        <v>14.69</v>
      </c>
      <c r="T282" s="3">
        <v>77</v>
      </c>
      <c r="U282" s="3">
        <v>50</v>
      </c>
      <c r="V282" s="3" t="s">
        <v>20</v>
      </c>
      <c r="W282" s="3">
        <v>0</v>
      </c>
    </row>
    <row r="283" spans="1:23" x14ac:dyDescent="0.2">
      <c r="A283" s="1">
        <v>282</v>
      </c>
      <c r="B283" s="3">
        <v>248.9</v>
      </c>
      <c r="C283" s="3">
        <v>0.3</v>
      </c>
      <c r="D283" s="3">
        <v>248.6</v>
      </c>
      <c r="E283" s="3" t="s">
        <v>45</v>
      </c>
      <c r="F283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11.5</v>
      </c>
      <c r="G283" s="3">
        <v>177.2</v>
      </c>
      <c r="H283" s="3">
        <v>10030</v>
      </c>
      <c r="I283" s="3" t="s">
        <v>68</v>
      </c>
      <c r="J283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-9</v>
      </c>
      <c r="K283" s="3">
        <v>19.2</v>
      </c>
      <c r="L283" s="3" t="s">
        <v>177</v>
      </c>
      <c r="M283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6.4</v>
      </c>
      <c r="N283" s="3">
        <v>9.6999999999999993</v>
      </c>
      <c r="O283" s="3">
        <v>246.7</v>
      </c>
      <c r="P283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283" s="3">
        <v>0</v>
      </c>
      <c r="R283" s="3">
        <v>0</v>
      </c>
      <c r="S283" s="3">
        <v>14.69</v>
      </c>
      <c r="T283" s="3">
        <v>77</v>
      </c>
      <c r="U283" s="3">
        <v>50</v>
      </c>
      <c r="V283" s="3" t="s">
        <v>20</v>
      </c>
      <c r="W283" s="3">
        <v>0</v>
      </c>
    </row>
    <row r="284" spans="1:23" x14ac:dyDescent="0.2">
      <c r="A284" s="1">
        <v>283</v>
      </c>
      <c r="B284" s="3">
        <v>277.39999999999998</v>
      </c>
      <c r="C284" s="3">
        <v>0</v>
      </c>
      <c r="D284" s="3">
        <v>277.39999999999998</v>
      </c>
      <c r="E284" s="3" t="s">
        <v>301</v>
      </c>
      <c r="F284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-20.399999999999999</v>
      </c>
      <c r="G284" s="3">
        <v>191.5</v>
      </c>
      <c r="H284" s="3">
        <v>8479</v>
      </c>
      <c r="I284" s="3" t="s">
        <v>116</v>
      </c>
      <c r="J284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-6</v>
      </c>
      <c r="K284" s="3">
        <v>21.8</v>
      </c>
      <c r="L284" s="3" t="s">
        <v>228</v>
      </c>
      <c r="M284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-1.8</v>
      </c>
      <c r="N284" s="3">
        <v>10.5</v>
      </c>
      <c r="O284" s="3">
        <v>294.60000000000002</v>
      </c>
      <c r="P284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284" s="3">
        <v>0</v>
      </c>
      <c r="R284" s="3">
        <v>0</v>
      </c>
      <c r="S284" s="3">
        <v>14.69</v>
      </c>
      <c r="T284" s="3">
        <v>77</v>
      </c>
      <c r="U284" s="3">
        <v>50</v>
      </c>
      <c r="V284" s="3" t="s">
        <v>20</v>
      </c>
      <c r="W284" s="3">
        <v>0</v>
      </c>
    </row>
    <row r="285" spans="1:23" x14ac:dyDescent="0.2">
      <c r="A285" s="1">
        <v>284</v>
      </c>
      <c r="B285" s="3">
        <v>222.1</v>
      </c>
      <c r="C285" s="3">
        <v>0.7</v>
      </c>
      <c r="D285" s="3">
        <v>221.4</v>
      </c>
      <c r="E285" s="3" t="s">
        <v>302</v>
      </c>
      <c r="F285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-18.399999999999999</v>
      </c>
      <c r="G285" s="3">
        <v>166.9</v>
      </c>
      <c r="H285" s="3">
        <v>10224</v>
      </c>
      <c r="I285" s="3" t="s">
        <v>96</v>
      </c>
      <c r="J285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6</v>
      </c>
      <c r="K285" s="3">
        <v>22.8</v>
      </c>
      <c r="L285" s="3" t="s">
        <v>42</v>
      </c>
      <c r="M285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-7.3</v>
      </c>
      <c r="N285" s="3">
        <v>9.5</v>
      </c>
      <c r="O285" s="3">
        <v>250.7</v>
      </c>
      <c r="P285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285" s="3">
        <v>0</v>
      </c>
      <c r="R285" s="3">
        <v>0</v>
      </c>
      <c r="S285" s="3">
        <v>14.69</v>
      </c>
      <c r="T285" s="3">
        <v>77</v>
      </c>
      <c r="U285" s="3">
        <v>50</v>
      </c>
      <c r="V285" s="3" t="s">
        <v>20</v>
      </c>
      <c r="W285" s="3">
        <v>0</v>
      </c>
    </row>
    <row r="286" spans="1:23" x14ac:dyDescent="0.2">
      <c r="A286" s="1">
        <v>285</v>
      </c>
      <c r="B286" s="3">
        <v>290.89999999999998</v>
      </c>
      <c r="C286" s="3">
        <v>2.4</v>
      </c>
      <c r="D286" s="3">
        <v>293.3</v>
      </c>
      <c r="E286" s="3" t="s">
        <v>303</v>
      </c>
      <c r="F286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-11.9</v>
      </c>
      <c r="G286" s="3">
        <v>171</v>
      </c>
      <c r="H286" s="3">
        <v>3826</v>
      </c>
      <c r="I286" s="3" t="s">
        <v>118</v>
      </c>
      <c r="J286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4</v>
      </c>
      <c r="K286" s="3">
        <v>22.3</v>
      </c>
      <c r="L286" s="3" t="s">
        <v>249</v>
      </c>
      <c r="M286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-3.6</v>
      </c>
      <c r="N286" s="3">
        <v>9.6</v>
      </c>
      <c r="O286" s="3">
        <v>232.8</v>
      </c>
      <c r="P286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286" s="3">
        <v>0</v>
      </c>
      <c r="R286" s="3">
        <v>0</v>
      </c>
      <c r="S286" s="3">
        <v>14.69</v>
      </c>
      <c r="T286" s="3">
        <v>77</v>
      </c>
      <c r="U286" s="3">
        <v>50</v>
      </c>
      <c r="V286" s="3" t="s">
        <v>20</v>
      </c>
      <c r="W286" s="3">
        <v>0</v>
      </c>
    </row>
    <row r="287" spans="1:23" x14ac:dyDescent="0.2">
      <c r="A287" s="1">
        <v>286</v>
      </c>
      <c r="B287" s="3">
        <v>211.8</v>
      </c>
      <c r="C287" s="3">
        <v>0.4</v>
      </c>
      <c r="D287" s="3">
        <v>211.5</v>
      </c>
      <c r="E287" s="3" t="s">
        <v>304</v>
      </c>
      <c r="F287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32.200000000000003</v>
      </c>
      <c r="G287" s="3">
        <v>154.6</v>
      </c>
      <c r="H287" s="3">
        <v>9448</v>
      </c>
      <c r="I287" s="3" t="s">
        <v>133</v>
      </c>
      <c r="J287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8</v>
      </c>
      <c r="K287" s="3">
        <v>21.8</v>
      </c>
      <c r="L287" s="3" t="s">
        <v>247</v>
      </c>
      <c r="M287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5.5</v>
      </c>
      <c r="N287" s="3">
        <v>8.9</v>
      </c>
      <c r="O287" s="3">
        <v>214.2</v>
      </c>
      <c r="P287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287" s="3">
        <v>0</v>
      </c>
      <c r="R287" s="3">
        <v>0</v>
      </c>
      <c r="S287" s="3">
        <v>14.69</v>
      </c>
      <c r="T287" s="3">
        <v>77</v>
      </c>
      <c r="U287" s="3">
        <v>50</v>
      </c>
      <c r="V287" s="3" t="s">
        <v>20</v>
      </c>
      <c r="W287" s="3">
        <v>0</v>
      </c>
    </row>
    <row r="288" spans="1:23" x14ac:dyDescent="0.2">
      <c r="A288" s="1">
        <v>287</v>
      </c>
      <c r="B288" s="3">
        <v>334.8</v>
      </c>
      <c r="C288" s="3">
        <v>1.7</v>
      </c>
      <c r="D288" s="3">
        <v>336.5</v>
      </c>
      <c r="E288" s="3" t="s">
        <v>305</v>
      </c>
      <c r="F288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27.6</v>
      </c>
      <c r="G288" s="3">
        <v>201.8</v>
      </c>
      <c r="H288" s="3">
        <v>5377</v>
      </c>
      <c r="I288" s="3" t="s">
        <v>121</v>
      </c>
      <c r="J288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11</v>
      </c>
      <c r="K288" s="3">
        <v>17.7</v>
      </c>
      <c r="L288" s="3" t="s">
        <v>270</v>
      </c>
      <c r="M288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0.9</v>
      </c>
      <c r="N288" s="3">
        <v>10.4</v>
      </c>
      <c r="O288" s="3">
        <v>257.8</v>
      </c>
      <c r="P288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288" s="3">
        <v>0</v>
      </c>
      <c r="R288" s="3">
        <v>0</v>
      </c>
      <c r="S288" s="3">
        <v>14.69</v>
      </c>
      <c r="T288" s="3">
        <v>77</v>
      </c>
      <c r="U288" s="3">
        <v>50</v>
      </c>
      <c r="V288" s="3" t="s">
        <v>20</v>
      </c>
      <c r="W288" s="3">
        <v>0</v>
      </c>
    </row>
    <row r="289" spans="1:23" x14ac:dyDescent="0.2">
      <c r="A289" s="1">
        <v>288</v>
      </c>
      <c r="B289" s="3">
        <v>235.2</v>
      </c>
      <c r="C289" s="3">
        <v>0.8</v>
      </c>
      <c r="D289" s="3">
        <v>234.4</v>
      </c>
      <c r="E289" s="3" t="s">
        <v>220</v>
      </c>
      <c r="F289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-20.100000000000001</v>
      </c>
      <c r="G289" s="3">
        <v>185.4</v>
      </c>
      <c r="H289" s="3">
        <v>10418</v>
      </c>
      <c r="I289" s="3" t="s">
        <v>267</v>
      </c>
      <c r="J289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-13</v>
      </c>
      <c r="K289" s="3">
        <v>27.4</v>
      </c>
      <c r="L289" s="3" t="s">
        <v>270</v>
      </c>
      <c r="M289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0.9</v>
      </c>
      <c r="N289" s="3">
        <v>10.6</v>
      </c>
      <c r="O289" s="3">
        <v>324.5</v>
      </c>
      <c r="P289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289" s="3">
        <v>0</v>
      </c>
      <c r="R289" s="3">
        <v>0</v>
      </c>
      <c r="S289" s="3">
        <v>14.69</v>
      </c>
      <c r="T289" s="3">
        <v>77</v>
      </c>
      <c r="U289" s="3">
        <v>50</v>
      </c>
      <c r="V289" s="3" t="s">
        <v>20</v>
      </c>
      <c r="W289" s="3">
        <v>0</v>
      </c>
    </row>
    <row r="290" spans="1:23" x14ac:dyDescent="0.2">
      <c r="A290" s="1">
        <v>289</v>
      </c>
      <c r="B290" s="3">
        <v>345.5</v>
      </c>
      <c r="C290" s="3">
        <v>1.8</v>
      </c>
      <c r="D290" s="3">
        <v>347.2</v>
      </c>
      <c r="E290" s="3" t="s">
        <v>205</v>
      </c>
      <c r="F290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29.1</v>
      </c>
      <c r="G290" s="3">
        <v>210</v>
      </c>
      <c r="H290" s="3">
        <v>6346</v>
      </c>
      <c r="I290" s="3" t="s">
        <v>92</v>
      </c>
      <c r="J290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-7</v>
      </c>
      <c r="K290" s="3">
        <v>13.6</v>
      </c>
      <c r="L290" s="3" t="s">
        <v>214</v>
      </c>
      <c r="M290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7.3</v>
      </c>
      <c r="N290" s="3">
        <v>10.199999999999999</v>
      </c>
      <c r="O290" s="3">
        <v>233.3</v>
      </c>
      <c r="P290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290" s="3">
        <v>0</v>
      </c>
      <c r="R290" s="3">
        <v>0</v>
      </c>
      <c r="S290" s="3">
        <v>14.69</v>
      </c>
      <c r="T290" s="3">
        <v>77</v>
      </c>
      <c r="U290" s="3">
        <v>50</v>
      </c>
      <c r="V290" s="3" t="s">
        <v>20</v>
      </c>
      <c r="W290" s="3">
        <v>0</v>
      </c>
    </row>
    <row r="291" spans="1:23" x14ac:dyDescent="0.2">
      <c r="A291" s="1">
        <v>290</v>
      </c>
      <c r="B291" s="3">
        <v>304.8</v>
      </c>
      <c r="C291" s="3">
        <v>3.9</v>
      </c>
      <c r="D291" s="3">
        <v>308.8</v>
      </c>
      <c r="E291" s="3" t="s">
        <v>306</v>
      </c>
      <c r="F291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29.2</v>
      </c>
      <c r="G291" s="3">
        <v>169</v>
      </c>
      <c r="H291" s="3">
        <v>2275</v>
      </c>
      <c r="I291" s="3">
        <v>0</v>
      </c>
      <c r="J291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0</v>
      </c>
      <c r="K291" s="3">
        <v>23.3</v>
      </c>
      <c r="L291" s="3" t="s">
        <v>247</v>
      </c>
      <c r="M291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5.5</v>
      </c>
      <c r="N291" s="3">
        <v>9.3000000000000007</v>
      </c>
      <c r="O291" s="3">
        <v>222.3</v>
      </c>
      <c r="P291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</v>
      </c>
      <c r="Q291" s="3">
        <v>0</v>
      </c>
      <c r="R291" s="3">
        <v>0</v>
      </c>
      <c r="S291" s="3">
        <v>14.69</v>
      </c>
      <c r="T291" s="3">
        <v>77</v>
      </c>
      <c r="U291" s="3">
        <v>50</v>
      </c>
      <c r="V291" s="3" t="s">
        <v>20</v>
      </c>
      <c r="W291" s="3">
        <v>0</v>
      </c>
    </row>
    <row r="292" spans="1:23" x14ac:dyDescent="0.2">
      <c r="A292" s="1">
        <v>291</v>
      </c>
      <c r="B292" s="3">
        <v>212.7</v>
      </c>
      <c r="C292" s="3">
        <v>8.3000000000000007</v>
      </c>
      <c r="D292" s="3">
        <v>221</v>
      </c>
      <c r="E292" s="3" t="s">
        <v>307</v>
      </c>
      <c r="F292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-26.2</v>
      </c>
      <c r="G292" s="3">
        <v>132.1</v>
      </c>
      <c r="H292" s="3">
        <v>3826</v>
      </c>
      <c r="I292" s="3" t="s">
        <v>50</v>
      </c>
      <c r="J292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</v>
      </c>
      <c r="K292" s="3">
        <v>11</v>
      </c>
      <c r="L292" s="3" t="s">
        <v>42</v>
      </c>
      <c r="M292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-7.3</v>
      </c>
      <c r="N292" s="3">
        <v>6.1</v>
      </c>
      <c r="O292" s="3">
        <v>71</v>
      </c>
      <c r="P292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292" s="3">
        <v>0</v>
      </c>
      <c r="R292" s="3">
        <v>0</v>
      </c>
      <c r="S292" s="3">
        <v>14.69</v>
      </c>
      <c r="T292" s="3">
        <v>77</v>
      </c>
      <c r="U292" s="3">
        <v>50</v>
      </c>
      <c r="V292" s="3" t="s">
        <v>20</v>
      </c>
      <c r="W292" s="3">
        <v>0</v>
      </c>
    </row>
    <row r="293" spans="1:23" x14ac:dyDescent="0.2">
      <c r="A293" s="1">
        <v>292</v>
      </c>
      <c r="B293" s="3">
        <v>255.9</v>
      </c>
      <c r="C293" s="3">
        <v>0.7</v>
      </c>
      <c r="D293" s="3">
        <v>256.60000000000002</v>
      </c>
      <c r="E293" s="3" t="s">
        <v>308</v>
      </c>
      <c r="F293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63.9</v>
      </c>
      <c r="G293" s="3">
        <v>169</v>
      </c>
      <c r="H293" s="3">
        <v>6346</v>
      </c>
      <c r="I293" s="3" t="s">
        <v>222</v>
      </c>
      <c r="J293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12</v>
      </c>
      <c r="K293" s="3">
        <v>23.8</v>
      </c>
      <c r="L293" s="3" t="s">
        <v>30</v>
      </c>
      <c r="M293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10</v>
      </c>
      <c r="N293" s="3">
        <v>9.6999999999999993</v>
      </c>
      <c r="O293" s="3">
        <v>253.8</v>
      </c>
      <c r="P293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293" s="3">
        <v>0</v>
      </c>
      <c r="R293" s="3">
        <v>0</v>
      </c>
      <c r="S293" s="3">
        <v>14.69</v>
      </c>
      <c r="T293" s="3">
        <v>77</v>
      </c>
      <c r="U293" s="3">
        <v>50</v>
      </c>
      <c r="V293" s="3" t="s">
        <v>20</v>
      </c>
      <c r="W293" s="3">
        <v>0</v>
      </c>
    </row>
    <row r="294" spans="1:23" x14ac:dyDescent="0.2">
      <c r="A294" s="1">
        <v>293</v>
      </c>
      <c r="B294" s="3">
        <v>221.2</v>
      </c>
      <c r="C294" s="3">
        <v>1.1000000000000001</v>
      </c>
      <c r="D294" s="3">
        <v>222.3</v>
      </c>
      <c r="E294" s="3" t="s">
        <v>309</v>
      </c>
      <c r="F294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-39.799999999999997</v>
      </c>
      <c r="G294" s="3">
        <v>148.5</v>
      </c>
      <c r="H294" s="3">
        <v>8673</v>
      </c>
      <c r="I294" s="3" t="s">
        <v>255</v>
      </c>
      <c r="J294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</v>
      </c>
      <c r="K294" s="3">
        <v>12.1</v>
      </c>
      <c r="L294" s="3" t="s">
        <v>47</v>
      </c>
      <c r="M294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-10</v>
      </c>
      <c r="N294" s="3">
        <v>7.7</v>
      </c>
      <c r="O294" s="3">
        <v>135.4</v>
      </c>
      <c r="P294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294" s="3">
        <v>0</v>
      </c>
      <c r="R294" s="3">
        <v>0</v>
      </c>
      <c r="S294" s="3">
        <v>14.69</v>
      </c>
      <c r="T294" s="3">
        <v>77</v>
      </c>
      <c r="U294" s="3">
        <v>50</v>
      </c>
      <c r="V294" s="3" t="s">
        <v>20</v>
      </c>
      <c r="W294" s="3">
        <v>0</v>
      </c>
    </row>
    <row r="295" spans="1:23" x14ac:dyDescent="0.2">
      <c r="A295" s="1">
        <v>294</v>
      </c>
      <c r="B295" s="3">
        <v>201.8</v>
      </c>
      <c r="C295" s="3">
        <v>0.4</v>
      </c>
      <c r="D295" s="3">
        <v>202.2</v>
      </c>
      <c r="E295" s="3" t="s">
        <v>218</v>
      </c>
      <c r="F295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-0.9</v>
      </c>
      <c r="G295" s="3">
        <v>140.30000000000001</v>
      </c>
      <c r="H295" s="3">
        <v>8673</v>
      </c>
      <c r="I295" s="3" t="s">
        <v>267</v>
      </c>
      <c r="J295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-13</v>
      </c>
      <c r="K295" s="3">
        <v>18.2</v>
      </c>
      <c r="L295" s="3" t="s">
        <v>195</v>
      </c>
      <c r="M295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4.5</v>
      </c>
      <c r="N295" s="3">
        <v>7.9</v>
      </c>
      <c r="O295" s="3">
        <v>156.9</v>
      </c>
      <c r="P295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295" s="3">
        <v>0</v>
      </c>
      <c r="R295" s="3">
        <v>0</v>
      </c>
      <c r="S295" s="3">
        <v>14.69</v>
      </c>
      <c r="T295" s="3">
        <v>77</v>
      </c>
      <c r="U295" s="3">
        <v>50</v>
      </c>
      <c r="V295" s="3" t="s">
        <v>20</v>
      </c>
      <c r="W295" s="3">
        <v>0</v>
      </c>
    </row>
    <row r="296" spans="1:23" x14ac:dyDescent="0.2">
      <c r="A296" s="1">
        <v>295</v>
      </c>
      <c r="B296" s="3">
        <v>304.2</v>
      </c>
      <c r="C296" s="3">
        <v>15.3</v>
      </c>
      <c r="D296" s="3">
        <v>319.5</v>
      </c>
      <c r="E296" s="3" t="s">
        <v>310</v>
      </c>
      <c r="F296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-4.0999999999999996</v>
      </c>
      <c r="G296" s="3">
        <v>173.1</v>
      </c>
      <c r="H296" s="3">
        <v>1887</v>
      </c>
      <c r="I296" s="3" t="s">
        <v>136</v>
      </c>
      <c r="J296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-8</v>
      </c>
      <c r="K296" s="3">
        <v>10</v>
      </c>
      <c r="L296" s="3" t="s">
        <v>270</v>
      </c>
      <c r="M296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0.9</v>
      </c>
      <c r="N296" s="3">
        <v>6.9</v>
      </c>
      <c r="O296" s="3">
        <v>89.9</v>
      </c>
      <c r="P296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296" s="3">
        <v>0</v>
      </c>
      <c r="R296" s="3">
        <v>0</v>
      </c>
      <c r="S296" s="3">
        <v>14.69</v>
      </c>
      <c r="T296" s="3">
        <v>77</v>
      </c>
      <c r="U296" s="3">
        <v>50</v>
      </c>
      <c r="V296" s="3" t="s">
        <v>20</v>
      </c>
      <c r="W296" s="3">
        <v>0</v>
      </c>
    </row>
    <row r="297" spans="1:23" x14ac:dyDescent="0.2">
      <c r="A297" s="1">
        <v>296</v>
      </c>
      <c r="B297" s="3">
        <v>364.7</v>
      </c>
      <c r="C297" s="3">
        <v>4.5</v>
      </c>
      <c r="D297" s="3">
        <v>369.2</v>
      </c>
      <c r="E297" s="3" t="s">
        <v>311</v>
      </c>
      <c r="F297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-25.1</v>
      </c>
      <c r="G297" s="3">
        <v>207.9</v>
      </c>
      <c r="H297" s="3">
        <v>4020</v>
      </c>
      <c r="I297" s="3" t="s">
        <v>267</v>
      </c>
      <c r="J297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-13</v>
      </c>
      <c r="K297" s="3">
        <v>12.1</v>
      </c>
      <c r="L297" s="3">
        <v>0</v>
      </c>
      <c r="M297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297" s="3">
        <v>9.5</v>
      </c>
      <c r="O297" s="3">
        <v>186.5</v>
      </c>
      <c r="P297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Draw</v>
      </c>
      <c r="Q297" s="3">
        <v>0</v>
      </c>
      <c r="R297" s="3">
        <v>0</v>
      </c>
      <c r="S297" s="3">
        <v>14.69</v>
      </c>
      <c r="T297" s="3">
        <v>77</v>
      </c>
      <c r="U297" s="3">
        <v>50</v>
      </c>
      <c r="V297" s="3" t="s">
        <v>20</v>
      </c>
      <c r="W297" s="3">
        <v>0</v>
      </c>
    </row>
    <row r="298" spans="1:23" x14ac:dyDescent="0.2">
      <c r="A298" s="1">
        <v>297</v>
      </c>
      <c r="B298" s="3">
        <v>301.3</v>
      </c>
      <c r="C298" s="3">
        <v>0.5</v>
      </c>
      <c r="D298" s="3">
        <v>301.7</v>
      </c>
      <c r="E298" s="3" t="s">
        <v>91</v>
      </c>
      <c r="F298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5.0999999999999996</v>
      </c>
      <c r="G298" s="3">
        <v>199.7</v>
      </c>
      <c r="H298" s="3">
        <v>5765</v>
      </c>
      <c r="I298" s="3" t="s">
        <v>32</v>
      </c>
      <c r="J298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5</v>
      </c>
      <c r="K298" s="3">
        <v>26.9</v>
      </c>
      <c r="L298" s="3" t="s">
        <v>218</v>
      </c>
      <c r="M298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-0.9</v>
      </c>
      <c r="N298" s="3">
        <v>11.3</v>
      </c>
      <c r="O298" s="3">
        <v>350.2</v>
      </c>
      <c r="P298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298" s="3">
        <v>0</v>
      </c>
      <c r="R298" s="3">
        <v>0</v>
      </c>
      <c r="S298" s="3">
        <v>14.69</v>
      </c>
      <c r="T298" s="3">
        <v>77</v>
      </c>
      <c r="U298" s="3">
        <v>50</v>
      </c>
      <c r="V298" s="3" t="s">
        <v>20</v>
      </c>
      <c r="W298" s="3">
        <v>0</v>
      </c>
    </row>
    <row r="299" spans="1:23" x14ac:dyDescent="0.2">
      <c r="A299" s="1">
        <v>298</v>
      </c>
      <c r="B299" s="3">
        <v>202.1</v>
      </c>
      <c r="C299" s="3">
        <v>1</v>
      </c>
      <c r="D299" s="3">
        <v>201.1</v>
      </c>
      <c r="E299" s="3" t="s">
        <v>312</v>
      </c>
      <c r="F299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25.4</v>
      </c>
      <c r="G299" s="3">
        <v>169</v>
      </c>
      <c r="H299" s="3">
        <v>10418</v>
      </c>
      <c r="I299" s="3" t="s">
        <v>96</v>
      </c>
      <c r="J299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6</v>
      </c>
      <c r="K299" s="3">
        <v>30</v>
      </c>
      <c r="L299" s="3" t="s">
        <v>195</v>
      </c>
      <c r="M299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4.5</v>
      </c>
      <c r="N299" s="3">
        <v>10</v>
      </c>
      <c r="O299" s="3">
        <v>300.7</v>
      </c>
      <c r="P299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299" s="3">
        <v>0</v>
      </c>
      <c r="R299" s="3">
        <v>0</v>
      </c>
      <c r="S299" s="3">
        <v>14.69</v>
      </c>
      <c r="T299" s="3">
        <v>77</v>
      </c>
      <c r="U299" s="3">
        <v>50</v>
      </c>
      <c r="V299" s="3" t="s">
        <v>20</v>
      </c>
      <c r="W299" s="3">
        <v>0</v>
      </c>
    </row>
    <row r="300" spans="1:23" x14ac:dyDescent="0.2">
      <c r="A300" s="1">
        <v>299</v>
      </c>
      <c r="B300" s="3">
        <v>256.3</v>
      </c>
      <c r="C300" s="3">
        <v>5.4</v>
      </c>
      <c r="D300" s="3">
        <v>261.7</v>
      </c>
      <c r="E300" s="3" t="s">
        <v>284</v>
      </c>
      <c r="F300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1.2</v>
      </c>
      <c r="G300" s="3">
        <v>150.5</v>
      </c>
      <c r="H300" s="3">
        <v>4020</v>
      </c>
      <c r="I300" s="3" t="s">
        <v>300</v>
      </c>
      <c r="J300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-12</v>
      </c>
      <c r="K300" s="3">
        <v>14.1</v>
      </c>
      <c r="L300" s="3" t="s">
        <v>313</v>
      </c>
      <c r="M300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3.6</v>
      </c>
      <c r="N300" s="3">
        <v>7.5</v>
      </c>
      <c r="O300" s="3">
        <v>122.4</v>
      </c>
      <c r="P300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300" s="3">
        <v>0</v>
      </c>
      <c r="R300" s="3">
        <v>0</v>
      </c>
      <c r="S300" s="3">
        <v>14.69</v>
      </c>
      <c r="T300" s="3">
        <v>77</v>
      </c>
      <c r="U300" s="3">
        <v>50</v>
      </c>
      <c r="V300" s="3" t="s">
        <v>20</v>
      </c>
      <c r="W300" s="3">
        <v>0</v>
      </c>
    </row>
    <row r="301" spans="1:23" x14ac:dyDescent="0.2">
      <c r="A301" s="1">
        <v>300</v>
      </c>
      <c r="B301" s="3">
        <v>242.6</v>
      </c>
      <c r="C301" s="3">
        <v>0.8</v>
      </c>
      <c r="D301" s="3">
        <v>241.8</v>
      </c>
      <c r="E301" s="3" t="s">
        <v>314</v>
      </c>
      <c r="F301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30.8</v>
      </c>
      <c r="G301" s="3">
        <v>191.5</v>
      </c>
      <c r="H301" s="3">
        <v>11000</v>
      </c>
      <c r="I301" s="3" t="s">
        <v>104</v>
      </c>
      <c r="J301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2</v>
      </c>
      <c r="K301" s="3">
        <v>26.4</v>
      </c>
      <c r="L301" s="3" t="s">
        <v>177</v>
      </c>
      <c r="M301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6.4</v>
      </c>
      <c r="N301" s="3">
        <v>10.8</v>
      </c>
      <c r="O301" s="3">
        <v>334.3</v>
      </c>
      <c r="P301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301" s="3">
        <v>0</v>
      </c>
      <c r="R301" s="3">
        <v>0</v>
      </c>
      <c r="S301" s="3">
        <v>14.69</v>
      </c>
      <c r="T301" s="3">
        <v>77</v>
      </c>
      <c r="U301" s="3">
        <v>50</v>
      </c>
      <c r="V301" s="3" t="s">
        <v>20</v>
      </c>
      <c r="W301" s="3">
        <v>0</v>
      </c>
    </row>
    <row r="302" spans="1:23" x14ac:dyDescent="0.2">
      <c r="A302" s="1">
        <v>301</v>
      </c>
      <c r="B302" s="3">
        <v>334.1</v>
      </c>
      <c r="C302" s="3">
        <v>14.7</v>
      </c>
      <c r="D302" s="3">
        <v>348.8</v>
      </c>
      <c r="E302" s="3" t="s">
        <v>315</v>
      </c>
      <c r="F302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-47.7</v>
      </c>
      <c r="G302" s="3">
        <v>185.4</v>
      </c>
      <c r="H302" s="3">
        <v>1500</v>
      </c>
      <c r="I302" s="3">
        <v>0</v>
      </c>
      <c r="J302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0</v>
      </c>
      <c r="K302" s="3">
        <v>11</v>
      </c>
      <c r="L302" s="3" t="s">
        <v>282</v>
      </c>
      <c r="M302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-8.1999999999999993</v>
      </c>
      <c r="N302" s="3">
        <v>7.5</v>
      </c>
      <c r="O302" s="3">
        <v>110.2</v>
      </c>
      <c r="P302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</v>
      </c>
      <c r="Q302" s="3">
        <v>0</v>
      </c>
      <c r="R302" s="3">
        <v>0</v>
      </c>
      <c r="S302" s="3">
        <v>14.69</v>
      </c>
      <c r="T302" s="3">
        <v>77</v>
      </c>
      <c r="U302" s="3">
        <v>50</v>
      </c>
      <c r="V302" s="3" t="s">
        <v>20</v>
      </c>
      <c r="W302" s="3">
        <v>0</v>
      </c>
    </row>
    <row r="303" spans="1:23" x14ac:dyDescent="0.2">
      <c r="A303" s="1">
        <v>302</v>
      </c>
      <c r="B303" s="3">
        <v>267.60000000000002</v>
      </c>
      <c r="C303" s="3">
        <v>1.2</v>
      </c>
      <c r="D303" s="3">
        <v>268.8</v>
      </c>
      <c r="E303" s="3" t="s">
        <v>316</v>
      </c>
      <c r="F303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40.1</v>
      </c>
      <c r="G303" s="3">
        <v>180</v>
      </c>
      <c r="H303" s="3">
        <v>5103</v>
      </c>
      <c r="I303" s="3" t="s">
        <v>171</v>
      </c>
      <c r="J303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-4.3</v>
      </c>
      <c r="K303" s="3">
        <v>22.6</v>
      </c>
      <c r="L303" s="3" t="s">
        <v>30</v>
      </c>
      <c r="M303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10</v>
      </c>
      <c r="N303" s="3">
        <v>9.6</v>
      </c>
      <c r="O303" s="3">
        <v>241.6</v>
      </c>
      <c r="P303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303" s="3">
        <v>0</v>
      </c>
      <c r="R303" s="3">
        <v>0</v>
      </c>
      <c r="S303" s="3">
        <v>14.69</v>
      </c>
      <c r="T303" s="3">
        <v>77</v>
      </c>
      <c r="U303" s="3">
        <v>50</v>
      </c>
      <c r="V303" s="3" t="s">
        <v>16</v>
      </c>
      <c r="W303" s="3">
        <v>0</v>
      </c>
    </row>
    <row r="304" spans="1:23" x14ac:dyDescent="0.2">
      <c r="A304" s="1">
        <v>303</v>
      </c>
      <c r="B304" s="3">
        <v>156.9</v>
      </c>
      <c r="C304" s="3">
        <v>3.7</v>
      </c>
      <c r="D304" s="3">
        <v>160.6</v>
      </c>
      <c r="E304" s="3" t="s">
        <v>317</v>
      </c>
      <c r="F304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-26.1</v>
      </c>
      <c r="G304" s="3">
        <v>110</v>
      </c>
      <c r="H304" s="3">
        <v>4482</v>
      </c>
      <c r="I304" s="3" t="s">
        <v>171</v>
      </c>
      <c r="J304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-4.3</v>
      </c>
      <c r="K304" s="3">
        <v>19.5</v>
      </c>
      <c r="L304" s="3" t="s">
        <v>130</v>
      </c>
      <c r="M304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-8.6</v>
      </c>
      <c r="N304" s="3">
        <v>5.8</v>
      </c>
      <c r="O304" s="3">
        <v>83</v>
      </c>
      <c r="P304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304" s="3">
        <v>0</v>
      </c>
      <c r="R304" s="3">
        <v>0</v>
      </c>
      <c r="S304" s="3">
        <v>14.69</v>
      </c>
      <c r="T304" s="3">
        <v>77</v>
      </c>
      <c r="U304" s="3">
        <v>50</v>
      </c>
      <c r="V304" s="3" t="s">
        <v>16</v>
      </c>
      <c r="W304" s="3">
        <v>0</v>
      </c>
    </row>
    <row r="305" spans="1:23" x14ac:dyDescent="0.2">
      <c r="A305" s="1">
        <v>304</v>
      </c>
      <c r="B305" s="3">
        <v>142.1</v>
      </c>
      <c r="C305" s="3">
        <v>0.2</v>
      </c>
      <c r="D305" s="3">
        <v>142.30000000000001</v>
      </c>
      <c r="E305" s="3" t="s">
        <v>318</v>
      </c>
      <c r="F305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-9.6</v>
      </c>
      <c r="G305" s="3">
        <v>111.4</v>
      </c>
      <c r="H305" s="3">
        <v>8000</v>
      </c>
      <c r="I305" s="3" t="s">
        <v>177</v>
      </c>
      <c r="J305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6.4</v>
      </c>
      <c r="K305" s="3">
        <v>24.7</v>
      </c>
      <c r="L305" s="3" t="s">
        <v>319</v>
      </c>
      <c r="M305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-5.7</v>
      </c>
      <c r="N305" s="3">
        <v>6.5</v>
      </c>
      <c r="O305" s="3">
        <v>115.6</v>
      </c>
      <c r="P305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305" s="3">
        <v>0</v>
      </c>
      <c r="R305" s="3">
        <v>0</v>
      </c>
      <c r="S305" s="3">
        <v>14.69</v>
      </c>
      <c r="T305" s="3">
        <v>77</v>
      </c>
      <c r="U305" s="3">
        <v>50</v>
      </c>
      <c r="V305" s="3" t="s">
        <v>16</v>
      </c>
      <c r="W305" s="3">
        <v>0</v>
      </c>
    </row>
    <row r="306" spans="1:23" x14ac:dyDescent="0.2">
      <c r="A306" s="1">
        <v>305</v>
      </c>
      <c r="B306" s="3">
        <v>211</v>
      </c>
      <c r="C306" s="3">
        <v>0.2</v>
      </c>
      <c r="D306" s="3">
        <v>211.3</v>
      </c>
      <c r="E306" s="3" t="s">
        <v>123</v>
      </c>
      <c r="F306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-10.7</v>
      </c>
      <c r="G306" s="3">
        <v>155.69999999999999</v>
      </c>
      <c r="H306" s="3">
        <v>6965</v>
      </c>
      <c r="I306" s="3">
        <v>0</v>
      </c>
      <c r="J306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0</v>
      </c>
      <c r="K306" s="3">
        <v>23.7</v>
      </c>
      <c r="L306" s="3" t="s">
        <v>320</v>
      </c>
      <c r="M306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-2.9</v>
      </c>
      <c r="N306" s="3">
        <v>8.6999999999999993</v>
      </c>
      <c r="O306" s="3">
        <v>206.6</v>
      </c>
      <c r="P306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</v>
      </c>
      <c r="Q306" s="3">
        <v>0</v>
      </c>
      <c r="R306" s="3">
        <v>0</v>
      </c>
      <c r="S306" s="3">
        <v>14.69</v>
      </c>
      <c r="T306" s="3">
        <v>77</v>
      </c>
      <c r="U306" s="3">
        <v>50</v>
      </c>
      <c r="V306" s="3" t="s">
        <v>16</v>
      </c>
      <c r="W306" s="3">
        <v>0</v>
      </c>
    </row>
    <row r="307" spans="1:23" x14ac:dyDescent="0.2">
      <c r="A307" s="1">
        <v>306</v>
      </c>
      <c r="B307" s="3">
        <v>156.80000000000001</v>
      </c>
      <c r="C307" s="3">
        <v>2.5</v>
      </c>
      <c r="D307" s="3">
        <v>159.4</v>
      </c>
      <c r="E307" s="3" t="s">
        <v>321</v>
      </c>
      <c r="F307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5.8</v>
      </c>
      <c r="G307" s="3">
        <v>111.4</v>
      </c>
      <c r="H307" s="3">
        <v>4482</v>
      </c>
      <c r="I307" s="3" t="s">
        <v>128</v>
      </c>
      <c r="J307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8.6</v>
      </c>
      <c r="K307" s="3">
        <v>26.8</v>
      </c>
      <c r="L307" s="3">
        <v>0</v>
      </c>
      <c r="M307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307" s="3">
        <v>6.5</v>
      </c>
      <c r="O307" s="3">
        <v>119.9</v>
      </c>
      <c r="P307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Fade</v>
      </c>
      <c r="Q307" s="3">
        <v>0</v>
      </c>
      <c r="R307" s="3">
        <v>0</v>
      </c>
      <c r="S307" s="3">
        <v>14.69</v>
      </c>
      <c r="T307" s="3">
        <v>77</v>
      </c>
      <c r="U307" s="3">
        <v>50</v>
      </c>
      <c r="V307" s="3" t="s">
        <v>16</v>
      </c>
      <c r="W307" s="3">
        <v>0</v>
      </c>
    </row>
    <row r="308" spans="1:23" x14ac:dyDescent="0.2">
      <c r="A308" s="1">
        <v>307</v>
      </c>
      <c r="B308" s="3">
        <v>224.9</v>
      </c>
      <c r="C308" s="3">
        <v>1.2</v>
      </c>
      <c r="D308" s="3">
        <v>226.1</v>
      </c>
      <c r="E308" s="3" t="s">
        <v>322</v>
      </c>
      <c r="F308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-27.8</v>
      </c>
      <c r="G308" s="3">
        <v>155.69999999999999</v>
      </c>
      <c r="H308" s="3">
        <v>6137</v>
      </c>
      <c r="I308" s="3">
        <v>0</v>
      </c>
      <c r="J308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0</v>
      </c>
      <c r="K308" s="3">
        <v>19.5</v>
      </c>
      <c r="L308" s="3" t="s">
        <v>129</v>
      </c>
      <c r="M308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-7.1</v>
      </c>
      <c r="N308" s="3">
        <v>8.3000000000000007</v>
      </c>
      <c r="O308" s="3">
        <v>175.6</v>
      </c>
      <c r="P308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</v>
      </c>
      <c r="Q308" s="3">
        <v>0</v>
      </c>
      <c r="R308" s="3">
        <v>0</v>
      </c>
      <c r="S308" s="3">
        <v>14.69</v>
      </c>
      <c r="T308" s="3">
        <v>77</v>
      </c>
      <c r="U308" s="3">
        <v>50</v>
      </c>
      <c r="V308" s="3" t="s">
        <v>16</v>
      </c>
      <c r="W308" s="3">
        <v>0</v>
      </c>
    </row>
    <row r="309" spans="1:23" x14ac:dyDescent="0.2">
      <c r="A309" s="1">
        <v>308</v>
      </c>
      <c r="B309" s="3">
        <v>200.2</v>
      </c>
      <c r="C309" s="3">
        <v>2.6</v>
      </c>
      <c r="D309" s="3">
        <v>202.8</v>
      </c>
      <c r="E309" s="3" t="s">
        <v>323</v>
      </c>
      <c r="F309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32</v>
      </c>
      <c r="G309" s="3">
        <v>137.1</v>
      </c>
      <c r="H309" s="3">
        <v>5724</v>
      </c>
      <c r="I309" s="3" t="s">
        <v>113</v>
      </c>
      <c r="J309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2.1</v>
      </c>
      <c r="K309" s="3">
        <v>14.2</v>
      </c>
      <c r="L309" s="3" t="s">
        <v>128</v>
      </c>
      <c r="M309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8.6</v>
      </c>
      <c r="N309" s="3">
        <v>6.8</v>
      </c>
      <c r="O309" s="3">
        <v>104.9</v>
      </c>
      <c r="P309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309" s="3">
        <v>0</v>
      </c>
      <c r="R309" s="3">
        <v>0</v>
      </c>
      <c r="S309" s="3">
        <v>14.69</v>
      </c>
      <c r="T309" s="3">
        <v>77</v>
      </c>
      <c r="U309" s="3">
        <v>50</v>
      </c>
      <c r="V309" s="3" t="s">
        <v>16</v>
      </c>
      <c r="W309" s="3">
        <v>0</v>
      </c>
    </row>
    <row r="310" spans="1:23" x14ac:dyDescent="0.2">
      <c r="A310" s="1">
        <v>309</v>
      </c>
      <c r="B310" s="3">
        <v>223.9</v>
      </c>
      <c r="C310" s="3">
        <v>2.6</v>
      </c>
      <c r="D310" s="3">
        <v>226.5</v>
      </c>
      <c r="E310" s="3" t="s">
        <v>324</v>
      </c>
      <c r="F310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43.7</v>
      </c>
      <c r="G310" s="3">
        <v>148.6</v>
      </c>
      <c r="H310" s="3">
        <v>5103</v>
      </c>
      <c r="I310" s="3" t="s">
        <v>138</v>
      </c>
      <c r="J310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4.3</v>
      </c>
      <c r="K310" s="3">
        <v>17.399999999999999</v>
      </c>
      <c r="L310" s="3" t="s">
        <v>30</v>
      </c>
      <c r="M310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10</v>
      </c>
      <c r="N310" s="3">
        <v>7.7</v>
      </c>
      <c r="O310" s="3">
        <v>142.5</v>
      </c>
      <c r="P310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310" s="3">
        <v>0</v>
      </c>
      <c r="R310" s="3">
        <v>0</v>
      </c>
      <c r="S310" s="3">
        <v>14.69</v>
      </c>
      <c r="T310" s="3">
        <v>77</v>
      </c>
      <c r="U310" s="3">
        <v>50</v>
      </c>
      <c r="V310" s="3" t="s">
        <v>16</v>
      </c>
      <c r="W310" s="3">
        <v>0</v>
      </c>
    </row>
    <row r="311" spans="1:23" x14ac:dyDescent="0.2">
      <c r="A311" s="1">
        <v>310</v>
      </c>
      <c r="B311" s="3">
        <v>200.1</v>
      </c>
      <c r="C311" s="3">
        <v>0.3</v>
      </c>
      <c r="D311" s="3">
        <v>199.8</v>
      </c>
      <c r="E311" s="3" t="s">
        <v>221</v>
      </c>
      <c r="F311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10.1</v>
      </c>
      <c r="G311" s="3">
        <v>157.1</v>
      </c>
      <c r="H311" s="3">
        <v>7379</v>
      </c>
      <c r="I311" s="3">
        <v>0</v>
      </c>
      <c r="J311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0</v>
      </c>
      <c r="K311" s="3">
        <v>27.9</v>
      </c>
      <c r="L311" s="3" t="s">
        <v>178</v>
      </c>
      <c r="M311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2.9</v>
      </c>
      <c r="N311" s="3">
        <v>9</v>
      </c>
      <c r="O311" s="3">
        <v>236.4</v>
      </c>
      <c r="P311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</v>
      </c>
      <c r="Q311" s="3">
        <v>0</v>
      </c>
      <c r="R311" s="3">
        <v>0</v>
      </c>
      <c r="S311" s="3">
        <v>14.69</v>
      </c>
      <c r="T311" s="3">
        <v>77</v>
      </c>
      <c r="U311" s="3">
        <v>50</v>
      </c>
      <c r="V311" s="3" t="s">
        <v>16</v>
      </c>
      <c r="W311" s="3">
        <v>0</v>
      </c>
    </row>
    <row r="312" spans="1:23" x14ac:dyDescent="0.2">
      <c r="A312" s="1">
        <v>311</v>
      </c>
      <c r="B312" s="3">
        <v>197.8</v>
      </c>
      <c r="C312" s="3">
        <v>1.2</v>
      </c>
      <c r="D312" s="3">
        <v>199</v>
      </c>
      <c r="E312" s="3" t="s">
        <v>325</v>
      </c>
      <c r="F312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-1.1000000000000001</v>
      </c>
      <c r="G312" s="3">
        <v>140</v>
      </c>
      <c r="H312" s="3">
        <v>4689</v>
      </c>
      <c r="I312" s="3" t="s">
        <v>123</v>
      </c>
      <c r="J312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-10.7</v>
      </c>
      <c r="K312" s="3">
        <v>28.9</v>
      </c>
      <c r="L312" s="3" t="s">
        <v>178</v>
      </c>
      <c r="M312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2.9</v>
      </c>
      <c r="N312" s="3">
        <v>8.3000000000000007</v>
      </c>
      <c r="O312" s="3">
        <v>197.3</v>
      </c>
      <c r="P312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312" s="3">
        <v>0</v>
      </c>
      <c r="R312" s="3">
        <v>0</v>
      </c>
      <c r="S312" s="3">
        <v>14.69</v>
      </c>
      <c r="T312" s="3">
        <v>77</v>
      </c>
      <c r="U312" s="3">
        <v>50</v>
      </c>
      <c r="V312" s="3" t="s">
        <v>16</v>
      </c>
      <c r="W312" s="3">
        <v>0</v>
      </c>
    </row>
    <row r="313" spans="1:23" x14ac:dyDescent="0.2">
      <c r="A313" s="1">
        <v>312</v>
      </c>
      <c r="B313" s="3">
        <v>250.6</v>
      </c>
      <c r="C313" s="3">
        <v>0.3</v>
      </c>
      <c r="D313" s="3">
        <v>251</v>
      </c>
      <c r="E313" s="3" t="s">
        <v>71</v>
      </c>
      <c r="F313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6.6</v>
      </c>
      <c r="G313" s="3">
        <v>178.6</v>
      </c>
      <c r="H313" s="3">
        <v>8000</v>
      </c>
      <c r="I313" s="3" t="s">
        <v>138</v>
      </c>
      <c r="J313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4.3</v>
      </c>
      <c r="K313" s="3">
        <v>16.3</v>
      </c>
      <c r="L313" s="3">
        <v>0</v>
      </c>
      <c r="M313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313" s="3">
        <v>8.9</v>
      </c>
      <c r="O313" s="3">
        <v>198.4</v>
      </c>
      <c r="P313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Fade</v>
      </c>
      <c r="Q313" s="3">
        <v>0</v>
      </c>
      <c r="R313" s="3">
        <v>0</v>
      </c>
      <c r="S313" s="3">
        <v>14.69</v>
      </c>
      <c r="T313" s="3">
        <v>77</v>
      </c>
      <c r="U313" s="3">
        <v>50</v>
      </c>
      <c r="V313" s="3" t="s">
        <v>16</v>
      </c>
      <c r="W313" s="3">
        <v>0</v>
      </c>
    </row>
    <row r="314" spans="1:23" x14ac:dyDescent="0.2">
      <c r="A314" s="1">
        <v>313</v>
      </c>
      <c r="B314" s="3">
        <v>156.5</v>
      </c>
      <c r="C314" s="3">
        <v>1.3</v>
      </c>
      <c r="D314" s="3">
        <v>157.9</v>
      </c>
      <c r="E314" s="3" t="s">
        <v>61</v>
      </c>
      <c r="F314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-9.6999999999999993</v>
      </c>
      <c r="G314" s="3">
        <v>115.7</v>
      </c>
      <c r="H314" s="3">
        <v>5517</v>
      </c>
      <c r="I314" s="3" t="s">
        <v>125</v>
      </c>
      <c r="J314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-12.9</v>
      </c>
      <c r="K314" s="3">
        <v>27.9</v>
      </c>
      <c r="L314" s="3">
        <v>0</v>
      </c>
      <c r="M314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314" s="3">
        <v>6.9</v>
      </c>
      <c r="O314" s="3">
        <v>136.1</v>
      </c>
      <c r="P314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Draw</v>
      </c>
      <c r="Q314" s="3">
        <v>0</v>
      </c>
      <c r="R314" s="3">
        <v>0</v>
      </c>
      <c r="S314" s="3">
        <v>14.69</v>
      </c>
      <c r="T314" s="3">
        <v>77</v>
      </c>
      <c r="U314" s="3">
        <v>50</v>
      </c>
      <c r="V314" s="3" t="s">
        <v>16</v>
      </c>
      <c r="W314" s="3">
        <v>0</v>
      </c>
    </row>
    <row r="315" spans="1:23" x14ac:dyDescent="0.2">
      <c r="A315" s="1">
        <v>314</v>
      </c>
      <c r="B315" s="3">
        <v>159.5</v>
      </c>
      <c r="C315" s="3">
        <v>4.5999999999999996</v>
      </c>
      <c r="D315" s="3">
        <v>164.1</v>
      </c>
      <c r="E315" s="3" t="s">
        <v>326</v>
      </c>
      <c r="F315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-7.8</v>
      </c>
      <c r="G315" s="3">
        <v>112.9</v>
      </c>
      <c r="H315" s="3">
        <v>4689</v>
      </c>
      <c r="I315" s="3" t="s">
        <v>120</v>
      </c>
      <c r="J315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-6.4</v>
      </c>
      <c r="K315" s="3">
        <v>15.3</v>
      </c>
      <c r="L315" s="3" t="s">
        <v>79</v>
      </c>
      <c r="M315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-1.4</v>
      </c>
      <c r="N315" s="3">
        <v>5.5</v>
      </c>
      <c r="O315" s="3">
        <v>68</v>
      </c>
      <c r="P315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315" s="3">
        <v>0</v>
      </c>
      <c r="R315" s="3">
        <v>0</v>
      </c>
      <c r="S315" s="3">
        <v>14.69</v>
      </c>
      <c r="T315" s="3">
        <v>77</v>
      </c>
      <c r="U315" s="3">
        <v>50</v>
      </c>
      <c r="V315" s="3" t="s">
        <v>16</v>
      </c>
      <c r="W315" s="3">
        <v>0</v>
      </c>
    </row>
    <row r="316" spans="1:23" x14ac:dyDescent="0.2">
      <c r="A316" s="1">
        <v>315</v>
      </c>
      <c r="B316" s="3">
        <v>269.5</v>
      </c>
      <c r="C316" s="3">
        <v>3.7</v>
      </c>
      <c r="D316" s="3">
        <v>273.2</v>
      </c>
      <c r="E316" s="3" t="s">
        <v>83</v>
      </c>
      <c r="F316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-14.4</v>
      </c>
      <c r="G316" s="3">
        <v>164.3</v>
      </c>
      <c r="H316" s="3">
        <v>2827</v>
      </c>
      <c r="I316" s="3" t="s">
        <v>120</v>
      </c>
      <c r="J316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-6.4</v>
      </c>
      <c r="K316" s="3">
        <v>21.6</v>
      </c>
      <c r="L316" s="3" t="s">
        <v>79</v>
      </c>
      <c r="M316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-1.4</v>
      </c>
      <c r="N316" s="3">
        <v>8.5</v>
      </c>
      <c r="O316" s="3">
        <v>187</v>
      </c>
      <c r="P316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316" s="3">
        <v>0</v>
      </c>
      <c r="R316" s="3">
        <v>0</v>
      </c>
      <c r="S316" s="3">
        <v>14.69</v>
      </c>
      <c r="T316" s="3">
        <v>77</v>
      </c>
      <c r="U316" s="3">
        <v>50</v>
      </c>
      <c r="V316" s="3" t="s">
        <v>16</v>
      </c>
      <c r="W316" s="3">
        <v>0</v>
      </c>
    </row>
    <row r="317" spans="1:23" x14ac:dyDescent="0.2">
      <c r="A317" s="1">
        <v>316</v>
      </c>
      <c r="B317" s="3">
        <v>193.1</v>
      </c>
      <c r="C317" s="3">
        <v>6.3</v>
      </c>
      <c r="D317" s="3">
        <v>199.5</v>
      </c>
      <c r="E317" s="3" t="s">
        <v>327</v>
      </c>
      <c r="F317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44.3</v>
      </c>
      <c r="G317" s="3">
        <v>125.7</v>
      </c>
      <c r="H317" s="3">
        <v>3241</v>
      </c>
      <c r="I317" s="3" t="s">
        <v>26</v>
      </c>
      <c r="J317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15</v>
      </c>
      <c r="K317" s="3">
        <v>17.399999999999999</v>
      </c>
      <c r="L317" s="3" t="s">
        <v>30</v>
      </c>
      <c r="M317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10</v>
      </c>
      <c r="N317" s="3">
        <v>6.2</v>
      </c>
      <c r="O317" s="3">
        <v>90.4</v>
      </c>
      <c r="P317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317" s="3">
        <v>0</v>
      </c>
      <c r="R317" s="3">
        <v>0</v>
      </c>
      <c r="S317" s="3">
        <v>14.69</v>
      </c>
      <c r="T317" s="3">
        <v>77</v>
      </c>
      <c r="U317" s="3">
        <v>50</v>
      </c>
      <c r="V317" s="3" t="s">
        <v>16</v>
      </c>
      <c r="W317" s="3">
        <v>0</v>
      </c>
    </row>
    <row r="318" spans="1:23" x14ac:dyDescent="0.2">
      <c r="A318" s="1">
        <v>317</v>
      </c>
      <c r="B318" s="3">
        <v>215.3</v>
      </c>
      <c r="C318" s="3">
        <v>0.4</v>
      </c>
      <c r="D318" s="3">
        <v>215.7</v>
      </c>
      <c r="E318" s="3" t="s">
        <v>328</v>
      </c>
      <c r="F318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5.3</v>
      </c>
      <c r="G318" s="3">
        <v>155.69999999999999</v>
      </c>
      <c r="H318" s="3">
        <v>7586</v>
      </c>
      <c r="I318" s="3">
        <v>0</v>
      </c>
      <c r="J318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0</v>
      </c>
      <c r="K318" s="3">
        <v>18.399999999999999</v>
      </c>
      <c r="L318" s="3" t="s">
        <v>329</v>
      </c>
      <c r="M318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1.4</v>
      </c>
      <c r="N318" s="3">
        <v>8.1999999999999993</v>
      </c>
      <c r="O318" s="3">
        <v>172.7</v>
      </c>
      <c r="P318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</v>
      </c>
      <c r="Q318" s="3">
        <v>0</v>
      </c>
      <c r="R318" s="3">
        <v>0</v>
      </c>
      <c r="S318" s="3">
        <v>14.69</v>
      </c>
      <c r="T318" s="3">
        <v>77</v>
      </c>
      <c r="U318" s="3">
        <v>50</v>
      </c>
      <c r="V318" s="3" t="s">
        <v>16</v>
      </c>
      <c r="W318" s="3">
        <v>0</v>
      </c>
    </row>
    <row r="319" spans="1:23" x14ac:dyDescent="0.2">
      <c r="A319" s="1">
        <v>318</v>
      </c>
      <c r="B319" s="3">
        <v>262.5</v>
      </c>
      <c r="C319" s="3">
        <v>9.8000000000000007</v>
      </c>
      <c r="D319" s="3">
        <v>272.3</v>
      </c>
      <c r="E319" s="3" t="s">
        <v>92</v>
      </c>
      <c r="F319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-7</v>
      </c>
      <c r="G319" s="3">
        <v>162.9</v>
      </c>
      <c r="H319" s="3">
        <v>2620</v>
      </c>
      <c r="I319" s="3" t="s">
        <v>141</v>
      </c>
      <c r="J319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12.9</v>
      </c>
      <c r="K319" s="3">
        <v>11.1</v>
      </c>
      <c r="L319" s="3" t="s">
        <v>171</v>
      </c>
      <c r="M319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-4.3</v>
      </c>
      <c r="N319" s="3">
        <v>6.7</v>
      </c>
      <c r="O319" s="3">
        <v>89.3</v>
      </c>
      <c r="P319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319" s="3">
        <v>0</v>
      </c>
      <c r="R319" s="3">
        <v>0</v>
      </c>
      <c r="S319" s="3">
        <v>14.69</v>
      </c>
      <c r="T319" s="3">
        <v>77</v>
      </c>
      <c r="U319" s="3">
        <v>50</v>
      </c>
      <c r="V319" s="3" t="s">
        <v>16</v>
      </c>
      <c r="W319" s="3">
        <v>0</v>
      </c>
    </row>
    <row r="320" spans="1:23" x14ac:dyDescent="0.2">
      <c r="A320" s="1">
        <v>319</v>
      </c>
      <c r="B320" s="3">
        <v>208</v>
      </c>
      <c r="C320" s="3">
        <v>3</v>
      </c>
      <c r="D320" s="3">
        <v>211</v>
      </c>
      <c r="E320" s="3" t="s">
        <v>330</v>
      </c>
      <c r="F320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25.5</v>
      </c>
      <c r="G320" s="3">
        <v>138.6</v>
      </c>
      <c r="H320" s="3">
        <v>4896</v>
      </c>
      <c r="I320" s="3" t="s">
        <v>123</v>
      </c>
      <c r="J320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-10.7</v>
      </c>
      <c r="K320" s="3">
        <v>17.399999999999999</v>
      </c>
      <c r="L320" s="3" t="s">
        <v>30</v>
      </c>
      <c r="M320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10</v>
      </c>
      <c r="N320" s="3">
        <v>7.1</v>
      </c>
      <c r="O320" s="3">
        <v>122.9</v>
      </c>
      <c r="P320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320" s="3">
        <v>0</v>
      </c>
      <c r="R320" s="3">
        <v>0</v>
      </c>
      <c r="S320" s="3">
        <v>14.69</v>
      </c>
      <c r="T320" s="3">
        <v>77</v>
      </c>
      <c r="U320" s="3">
        <v>50</v>
      </c>
      <c r="V320" s="3" t="s">
        <v>16</v>
      </c>
      <c r="W320" s="3">
        <v>0</v>
      </c>
    </row>
    <row r="321" spans="1:23" x14ac:dyDescent="0.2">
      <c r="A321" s="1">
        <v>320</v>
      </c>
      <c r="B321" s="3">
        <v>196.6</v>
      </c>
      <c r="C321" s="3">
        <v>0.5</v>
      </c>
      <c r="D321" s="3">
        <v>197.1</v>
      </c>
      <c r="E321" s="3" t="s">
        <v>331</v>
      </c>
      <c r="F321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34</v>
      </c>
      <c r="G321" s="3">
        <v>144.30000000000001</v>
      </c>
      <c r="H321" s="3">
        <v>6965</v>
      </c>
      <c r="I321" s="3" t="s">
        <v>128</v>
      </c>
      <c r="J321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8.6</v>
      </c>
      <c r="K321" s="3">
        <v>22.6</v>
      </c>
      <c r="L321" s="3" t="s">
        <v>110</v>
      </c>
      <c r="M321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7.1</v>
      </c>
      <c r="N321" s="3">
        <v>8</v>
      </c>
      <c r="O321" s="3">
        <v>174.7</v>
      </c>
      <c r="P321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321" s="3">
        <v>0</v>
      </c>
      <c r="R321" s="3">
        <v>0</v>
      </c>
      <c r="S321" s="3">
        <v>14.69</v>
      </c>
      <c r="T321" s="3">
        <v>77</v>
      </c>
      <c r="U321" s="3">
        <v>50</v>
      </c>
      <c r="V321" s="3" t="s">
        <v>16</v>
      </c>
      <c r="W321" s="3">
        <v>0</v>
      </c>
    </row>
    <row r="322" spans="1:23" x14ac:dyDescent="0.2">
      <c r="A322" s="1">
        <v>321</v>
      </c>
      <c r="B322" s="3">
        <v>160.30000000000001</v>
      </c>
      <c r="C322" s="3">
        <v>0.9</v>
      </c>
      <c r="D322" s="3">
        <v>161.19999999999999</v>
      </c>
      <c r="E322" s="3" t="s">
        <v>332</v>
      </c>
      <c r="F322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-8.6999999999999993</v>
      </c>
      <c r="G322" s="3">
        <v>120</v>
      </c>
      <c r="H322" s="3">
        <v>5931</v>
      </c>
      <c r="I322" s="3" t="s">
        <v>123</v>
      </c>
      <c r="J322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-10.7</v>
      </c>
      <c r="K322" s="3">
        <v>27.9</v>
      </c>
      <c r="L322" s="3">
        <v>0</v>
      </c>
      <c r="M322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322" s="3">
        <v>7.2</v>
      </c>
      <c r="O322" s="3">
        <v>146.9</v>
      </c>
      <c r="P322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Draw</v>
      </c>
      <c r="Q322" s="3">
        <v>0</v>
      </c>
      <c r="R322" s="3">
        <v>0</v>
      </c>
      <c r="S322" s="3">
        <v>14.69</v>
      </c>
      <c r="T322" s="3">
        <v>77</v>
      </c>
      <c r="U322" s="3">
        <v>50</v>
      </c>
      <c r="V322" s="3" t="s">
        <v>16</v>
      </c>
      <c r="W322" s="3">
        <v>0</v>
      </c>
    </row>
    <row r="323" spans="1:23" x14ac:dyDescent="0.2">
      <c r="A323" s="1">
        <v>322</v>
      </c>
      <c r="B323" s="3">
        <v>216.3</v>
      </c>
      <c r="C323" s="3">
        <v>6.6</v>
      </c>
      <c r="D323" s="3">
        <v>222.9</v>
      </c>
      <c r="E323" s="3" t="s">
        <v>333</v>
      </c>
      <c r="F323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35.9</v>
      </c>
      <c r="G323" s="3">
        <v>135.69999999999999</v>
      </c>
      <c r="H323" s="3">
        <v>2827</v>
      </c>
      <c r="I323" s="3" t="s">
        <v>138</v>
      </c>
      <c r="J323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4.3</v>
      </c>
      <c r="K323" s="3">
        <v>17.399999999999999</v>
      </c>
      <c r="L323" s="3" t="s">
        <v>128</v>
      </c>
      <c r="M323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8.6</v>
      </c>
      <c r="N323" s="3">
        <v>6.6</v>
      </c>
      <c r="O323" s="3">
        <v>104.7</v>
      </c>
      <c r="P323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323" s="3">
        <v>0</v>
      </c>
      <c r="R323" s="3">
        <v>0</v>
      </c>
      <c r="S323" s="3">
        <v>14.69</v>
      </c>
      <c r="T323" s="3">
        <v>77</v>
      </c>
      <c r="U323" s="3">
        <v>50</v>
      </c>
      <c r="V323" s="3" t="s">
        <v>16</v>
      </c>
      <c r="W323" s="3">
        <v>0</v>
      </c>
    </row>
    <row r="324" spans="1:23" x14ac:dyDescent="0.2">
      <c r="A324" s="1">
        <v>323</v>
      </c>
      <c r="B324" s="3">
        <v>267.2</v>
      </c>
      <c r="C324" s="3">
        <v>2.4</v>
      </c>
      <c r="D324" s="3">
        <v>269.60000000000002</v>
      </c>
      <c r="E324" s="3" t="s">
        <v>42</v>
      </c>
      <c r="F324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-7.3</v>
      </c>
      <c r="G324" s="3">
        <v>177.1</v>
      </c>
      <c r="H324" s="3">
        <v>6137</v>
      </c>
      <c r="I324" s="3" t="s">
        <v>138</v>
      </c>
      <c r="J324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4.3</v>
      </c>
      <c r="K324" s="3">
        <v>11.1</v>
      </c>
      <c r="L324" s="3" t="s">
        <v>320</v>
      </c>
      <c r="M324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-2.9</v>
      </c>
      <c r="N324" s="3">
        <v>8.1</v>
      </c>
      <c r="O324" s="3">
        <v>141.30000000000001</v>
      </c>
      <c r="P324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324" s="3">
        <v>0</v>
      </c>
      <c r="R324" s="3">
        <v>0</v>
      </c>
      <c r="S324" s="3">
        <v>14.69</v>
      </c>
      <c r="T324" s="3">
        <v>77</v>
      </c>
      <c r="U324" s="3">
        <v>50</v>
      </c>
      <c r="V324" s="3" t="s">
        <v>16</v>
      </c>
      <c r="W324" s="3">
        <v>0</v>
      </c>
    </row>
    <row r="325" spans="1:23" x14ac:dyDescent="0.2">
      <c r="A325" s="1">
        <v>324</v>
      </c>
      <c r="B325" s="3">
        <v>243.3</v>
      </c>
      <c r="C325" s="3">
        <v>3</v>
      </c>
      <c r="D325" s="3">
        <v>246.4</v>
      </c>
      <c r="E325" s="3" t="s">
        <v>334</v>
      </c>
      <c r="F325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31.4</v>
      </c>
      <c r="G325" s="3">
        <v>154.30000000000001</v>
      </c>
      <c r="H325" s="3">
        <v>3655</v>
      </c>
      <c r="I325" s="3" t="s">
        <v>171</v>
      </c>
      <c r="J325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-4.3</v>
      </c>
      <c r="K325" s="3">
        <v>21.6</v>
      </c>
      <c r="L325" s="3" t="s">
        <v>128</v>
      </c>
      <c r="M325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8.6</v>
      </c>
      <c r="N325" s="3">
        <v>8.3000000000000007</v>
      </c>
      <c r="O325" s="3">
        <v>174.9</v>
      </c>
      <c r="P325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325" s="3">
        <v>0</v>
      </c>
      <c r="R325" s="3">
        <v>0</v>
      </c>
      <c r="S325" s="3">
        <v>14.69</v>
      </c>
      <c r="T325" s="3">
        <v>77</v>
      </c>
      <c r="U325" s="3">
        <v>50</v>
      </c>
      <c r="V325" s="3" t="s">
        <v>16</v>
      </c>
      <c r="W325" s="3">
        <v>0</v>
      </c>
    </row>
    <row r="326" spans="1:23" x14ac:dyDescent="0.2">
      <c r="A326" s="1">
        <v>325</v>
      </c>
      <c r="B326" s="3">
        <v>208</v>
      </c>
      <c r="C326" s="3">
        <v>0</v>
      </c>
      <c r="D326" s="3">
        <v>208</v>
      </c>
      <c r="E326" s="3" t="s">
        <v>335</v>
      </c>
      <c r="F326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-13.8</v>
      </c>
      <c r="G326" s="3">
        <v>158.6</v>
      </c>
      <c r="H326" s="3">
        <v>6758</v>
      </c>
      <c r="I326" s="3" t="s">
        <v>123</v>
      </c>
      <c r="J326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-10.7</v>
      </c>
      <c r="K326" s="3">
        <v>27.9</v>
      </c>
      <c r="L326" s="3">
        <v>0</v>
      </c>
      <c r="M326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326" s="3">
        <v>9.1</v>
      </c>
      <c r="O326" s="3">
        <v>238.5</v>
      </c>
      <c r="P326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Draw</v>
      </c>
      <c r="Q326" s="3">
        <v>0</v>
      </c>
      <c r="R326" s="3">
        <v>0</v>
      </c>
      <c r="S326" s="3">
        <v>14.69</v>
      </c>
      <c r="T326" s="3">
        <v>77</v>
      </c>
      <c r="U326" s="3">
        <v>50</v>
      </c>
      <c r="V326" s="3" t="s">
        <v>16</v>
      </c>
      <c r="W326" s="3">
        <v>0</v>
      </c>
    </row>
    <row r="327" spans="1:23" x14ac:dyDescent="0.2">
      <c r="A327" s="1">
        <v>326</v>
      </c>
      <c r="B327" s="3">
        <v>194.6</v>
      </c>
      <c r="C327" s="3">
        <v>6.2</v>
      </c>
      <c r="D327" s="3">
        <v>200.8</v>
      </c>
      <c r="E327" s="3" t="s">
        <v>336</v>
      </c>
      <c r="F327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3.2</v>
      </c>
      <c r="G327" s="3">
        <v>128.6</v>
      </c>
      <c r="H327" s="3">
        <v>3655</v>
      </c>
      <c r="I327" s="3" t="s">
        <v>138</v>
      </c>
      <c r="J327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4.3</v>
      </c>
      <c r="K327" s="3">
        <v>14.2</v>
      </c>
      <c r="L327" s="3">
        <v>0</v>
      </c>
      <c r="M327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327" s="3">
        <v>6</v>
      </c>
      <c r="O327" s="3">
        <v>79.5</v>
      </c>
      <c r="P327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Fade</v>
      </c>
      <c r="Q327" s="3">
        <v>0</v>
      </c>
      <c r="R327" s="3">
        <v>0</v>
      </c>
      <c r="S327" s="3">
        <v>14.69</v>
      </c>
      <c r="T327" s="3">
        <v>77</v>
      </c>
      <c r="U327" s="3">
        <v>50</v>
      </c>
      <c r="V327" s="3" t="s">
        <v>16</v>
      </c>
      <c r="W327" s="3">
        <v>0</v>
      </c>
    </row>
    <row r="328" spans="1:23" x14ac:dyDescent="0.2">
      <c r="A328" s="1">
        <v>327</v>
      </c>
      <c r="B328" s="3">
        <v>188</v>
      </c>
      <c r="C328" s="3">
        <v>8.4</v>
      </c>
      <c r="D328" s="3">
        <v>196.4</v>
      </c>
      <c r="E328" s="3" t="s">
        <v>337</v>
      </c>
      <c r="F328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-8.1</v>
      </c>
      <c r="G328" s="3">
        <v>125.7</v>
      </c>
      <c r="H328" s="3">
        <v>3241</v>
      </c>
      <c r="I328" s="3" t="s">
        <v>113</v>
      </c>
      <c r="J328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2.1</v>
      </c>
      <c r="K328" s="3">
        <v>13.2</v>
      </c>
      <c r="L328" s="3" t="s">
        <v>320</v>
      </c>
      <c r="M328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-2.9</v>
      </c>
      <c r="N328" s="3">
        <v>5.6</v>
      </c>
      <c r="O328" s="3">
        <v>66.7</v>
      </c>
      <c r="P328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328" s="3">
        <v>0</v>
      </c>
      <c r="R328" s="3">
        <v>0</v>
      </c>
      <c r="S328" s="3">
        <v>14.69</v>
      </c>
      <c r="T328" s="3">
        <v>77</v>
      </c>
      <c r="U328" s="3">
        <v>50</v>
      </c>
      <c r="V328" s="3" t="s">
        <v>16</v>
      </c>
      <c r="W328" s="3">
        <v>0</v>
      </c>
    </row>
    <row r="329" spans="1:23" x14ac:dyDescent="0.2">
      <c r="A329" s="1">
        <v>328</v>
      </c>
      <c r="B329" s="3">
        <v>145.19999999999999</v>
      </c>
      <c r="C329" s="3">
        <v>0.6</v>
      </c>
      <c r="D329" s="3">
        <v>145.9</v>
      </c>
      <c r="E329" s="3" t="s">
        <v>110</v>
      </c>
      <c r="F329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7.1</v>
      </c>
      <c r="G329" s="3">
        <v>112.9</v>
      </c>
      <c r="H329" s="3">
        <v>6344</v>
      </c>
      <c r="I329" s="3" t="s">
        <v>39</v>
      </c>
      <c r="J329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-15</v>
      </c>
      <c r="K329" s="3">
        <v>30</v>
      </c>
      <c r="L329" s="3" t="s">
        <v>110</v>
      </c>
      <c r="M329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7.1</v>
      </c>
      <c r="N329" s="3">
        <v>6.9</v>
      </c>
      <c r="O329" s="3">
        <v>139.4</v>
      </c>
      <c r="P329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329" s="3">
        <v>0</v>
      </c>
      <c r="R329" s="3">
        <v>0</v>
      </c>
      <c r="S329" s="3">
        <v>14.69</v>
      </c>
      <c r="T329" s="3">
        <v>77</v>
      </c>
      <c r="U329" s="3">
        <v>50</v>
      </c>
      <c r="V329" s="3" t="s">
        <v>16</v>
      </c>
      <c r="W329" s="3">
        <v>0</v>
      </c>
    </row>
    <row r="330" spans="1:23" x14ac:dyDescent="0.2">
      <c r="A330" s="1">
        <v>329</v>
      </c>
      <c r="B330" s="3">
        <v>201.8</v>
      </c>
      <c r="C330" s="3">
        <v>1</v>
      </c>
      <c r="D330" s="3">
        <v>202.8</v>
      </c>
      <c r="E330" s="3" t="s">
        <v>338</v>
      </c>
      <c r="F330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39.5</v>
      </c>
      <c r="G330" s="3">
        <v>145.69999999999999</v>
      </c>
      <c r="H330" s="3">
        <v>8000</v>
      </c>
      <c r="I330" s="3" t="s">
        <v>141</v>
      </c>
      <c r="J330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12.9</v>
      </c>
      <c r="K330" s="3">
        <v>14.2</v>
      </c>
      <c r="L330" s="3" t="s">
        <v>110</v>
      </c>
      <c r="M330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7.1</v>
      </c>
      <c r="N330" s="3">
        <v>7.3</v>
      </c>
      <c r="O330" s="3">
        <v>126.4</v>
      </c>
      <c r="P330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330" s="3">
        <v>0</v>
      </c>
      <c r="R330" s="3">
        <v>0</v>
      </c>
      <c r="S330" s="3">
        <v>14.69</v>
      </c>
      <c r="T330" s="3">
        <v>77</v>
      </c>
      <c r="U330" s="3">
        <v>50</v>
      </c>
      <c r="V330" s="3" t="s">
        <v>16</v>
      </c>
      <c r="W330" s="3">
        <v>0</v>
      </c>
    </row>
    <row r="331" spans="1:23" x14ac:dyDescent="0.2">
      <c r="A331" s="1">
        <v>330</v>
      </c>
      <c r="B331" s="3">
        <v>186.1</v>
      </c>
      <c r="C331" s="3">
        <v>2</v>
      </c>
      <c r="D331" s="3">
        <v>188.1</v>
      </c>
      <c r="E331" s="3" t="s">
        <v>339</v>
      </c>
      <c r="F331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25.9</v>
      </c>
      <c r="G331" s="3">
        <v>130</v>
      </c>
      <c r="H331" s="3">
        <v>5724</v>
      </c>
      <c r="I331" s="3" t="s">
        <v>143</v>
      </c>
      <c r="J331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-2.1</v>
      </c>
      <c r="K331" s="3">
        <v>19.5</v>
      </c>
      <c r="L331" s="3" t="s">
        <v>128</v>
      </c>
      <c r="M331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8.6</v>
      </c>
      <c r="N331" s="3">
        <v>7</v>
      </c>
      <c r="O331" s="3">
        <v>124.5</v>
      </c>
      <c r="P331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331" s="3">
        <v>0</v>
      </c>
      <c r="R331" s="3">
        <v>0</v>
      </c>
      <c r="S331" s="3">
        <v>14.69</v>
      </c>
      <c r="T331" s="3">
        <v>77</v>
      </c>
      <c r="U331" s="3">
        <v>50</v>
      </c>
      <c r="V331" s="3" t="s">
        <v>16</v>
      </c>
      <c r="W331" s="3">
        <v>0</v>
      </c>
    </row>
    <row r="332" spans="1:23" x14ac:dyDescent="0.2">
      <c r="A332" s="1">
        <v>331</v>
      </c>
      <c r="B332" s="3">
        <v>146.69999999999999</v>
      </c>
      <c r="C332" s="3">
        <v>0.1</v>
      </c>
      <c r="D332" s="3">
        <v>146.6</v>
      </c>
      <c r="E332" s="3" t="s">
        <v>340</v>
      </c>
      <c r="F332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-25.5</v>
      </c>
      <c r="G332" s="3">
        <v>118.6</v>
      </c>
      <c r="H332" s="3">
        <v>7379</v>
      </c>
      <c r="I332" s="3">
        <v>0</v>
      </c>
      <c r="J332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0</v>
      </c>
      <c r="K332" s="3">
        <v>30</v>
      </c>
      <c r="L332" s="3" t="s">
        <v>47</v>
      </c>
      <c r="M332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-10</v>
      </c>
      <c r="N332" s="3">
        <v>7.2</v>
      </c>
      <c r="O332" s="3">
        <v>154.4</v>
      </c>
      <c r="P332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</v>
      </c>
      <c r="Q332" s="3">
        <v>0</v>
      </c>
      <c r="R332" s="3">
        <v>0</v>
      </c>
      <c r="S332" s="3">
        <v>14.69</v>
      </c>
      <c r="T332" s="3">
        <v>77</v>
      </c>
      <c r="U332" s="3">
        <v>50</v>
      </c>
      <c r="V332" s="3" t="s">
        <v>16</v>
      </c>
      <c r="W332" s="3">
        <v>0</v>
      </c>
    </row>
    <row r="333" spans="1:23" x14ac:dyDescent="0.2">
      <c r="A333" s="1">
        <v>332</v>
      </c>
      <c r="B333" s="3">
        <v>217.3</v>
      </c>
      <c r="C333" s="3">
        <v>1.1000000000000001</v>
      </c>
      <c r="D333" s="3">
        <v>218.4</v>
      </c>
      <c r="E333" s="3" t="s">
        <v>341</v>
      </c>
      <c r="F333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40</v>
      </c>
      <c r="G333" s="3">
        <v>152.9</v>
      </c>
      <c r="H333" s="3">
        <v>6965</v>
      </c>
      <c r="I333" s="3" t="s">
        <v>26</v>
      </c>
      <c r="J333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15</v>
      </c>
      <c r="K333" s="3">
        <v>17.399999999999999</v>
      </c>
      <c r="L333" s="3" t="s">
        <v>342</v>
      </c>
      <c r="M333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5.7</v>
      </c>
      <c r="N333" s="3">
        <v>7.9</v>
      </c>
      <c r="O333" s="3">
        <v>156.30000000000001</v>
      </c>
      <c r="P333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333" s="3">
        <v>0</v>
      </c>
      <c r="R333" s="3">
        <v>0</v>
      </c>
      <c r="S333" s="3">
        <v>14.69</v>
      </c>
      <c r="T333" s="3">
        <v>77</v>
      </c>
      <c r="U333" s="3">
        <v>50</v>
      </c>
      <c r="V333" s="3" t="s">
        <v>16</v>
      </c>
      <c r="W333" s="3">
        <v>0</v>
      </c>
    </row>
    <row r="334" spans="1:23" x14ac:dyDescent="0.2">
      <c r="A334" s="1">
        <v>333</v>
      </c>
      <c r="B334" s="3">
        <v>148.4</v>
      </c>
      <c r="C334" s="3">
        <v>0.7</v>
      </c>
      <c r="D334" s="3">
        <v>149.1</v>
      </c>
      <c r="E334" s="3" t="s">
        <v>295</v>
      </c>
      <c r="F334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-10.4</v>
      </c>
      <c r="G334" s="3">
        <v>114.3</v>
      </c>
      <c r="H334" s="3">
        <v>6344</v>
      </c>
      <c r="I334" s="3" t="s">
        <v>145</v>
      </c>
      <c r="J334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10.7</v>
      </c>
      <c r="K334" s="3">
        <v>28.9</v>
      </c>
      <c r="L334" s="3" t="s">
        <v>129</v>
      </c>
      <c r="M334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-7.1</v>
      </c>
      <c r="N334" s="3">
        <v>6.9</v>
      </c>
      <c r="O334" s="3">
        <v>138.5</v>
      </c>
      <c r="P334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334" s="3">
        <v>0</v>
      </c>
      <c r="R334" s="3">
        <v>0</v>
      </c>
      <c r="S334" s="3">
        <v>14.69</v>
      </c>
      <c r="T334" s="3">
        <v>77</v>
      </c>
      <c r="U334" s="3">
        <v>50</v>
      </c>
      <c r="V334" s="3" t="s">
        <v>16</v>
      </c>
      <c r="W334" s="3">
        <v>0</v>
      </c>
    </row>
    <row r="335" spans="1:23" x14ac:dyDescent="0.2">
      <c r="A335" s="1">
        <v>334</v>
      </c>
      <c r="B335" s="3">
        <v>186.1</v>
      </c>
      <c r="C335" s="3">
        <v>2</v>
      </c>
      <c r="D335" s="3">
        <v>188.1</v>
      </c>
      <c r="E335" s="3" t="s">
        <v>222</v>
      </c>
      <c r="F335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12</v>
      </c>
      <c r="G335" s="3">
        <v>130</v>
      </c>
      <c r="H335" s="3">
        <v>5724</v>
      </c>
      <c r="I335" s="3" t="s">
        <v>143</v>
      </c>
      <c r="J335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-2.1</v>
      </c>
      <c r="K335" s="3">
        <v>19.5</v>
      </c>
      <c r="L335" s="3" t="s">
        <v>138</v>
      </c>
      <c r="M335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4.3</v>
      </c>
      <c r="N335" s="3">
        <v>7</v>
      </c>
      <c r="O335" s="3">
        <v>124.5</v>
      </c>
      <c r="P335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335" s="3">
        <v>0</v>
      </c>
      <c r="R335" s="3">
        <v>0</v>
      </c>
      <c r="S335" s="3">
        <v>14.69</v>
      </c>
      <c r="T335" s="3">
        <v>77</v>
      </c>
      <c r="U335" s="3">
        <v>50</v>
      </c>
      <c r="V335" s="3" t="s">
        <v>16</v>
      </c>
      <c r="W335" s="3">
        <v>0</v>
      </c>
    </row>
    <row r="336" spans="1:23" x14ac:dyDescent="0.2">
      <c r="A336" s="1">
        <v>335</v>
      </c>
      <c r="B336" s="3">
        <v>237.3</v>
      </c>
      <c r="C336" s="3">
        <v>1.2</v>
      </c>
      <c r="D336" s="3">
        <v>238.5</v>
      </c>
      <c r="E336" s="3" t="s">
        <v>343</v>
      </c>
      <c r="F336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-9.3000000000000007</v>
      </c>
      <c r="G336" s="3">
        <v>162.9</v>
      </c>
      <c r="H336" s="3">
        <v>5310</v>
      </c>
      <c r="I336" s="3" t="s">
        <v>145</v>
      </c>
      <c r="J336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10.7</v>
      </c>
      <c r="K336" s="3">
        <v>23.7</v>
      </c>
      <c r="L336" s="3" t="s">
        <v>319</v>
      </c>
      <c r="M336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-5.7</v>
      </c>
      <c r="N336" s="3">
        <v>8.9</v>
      </c>
      <c r="O336" s="3">
        <v>216</v>
      </c>
      <c r="P336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336" s="3">
        <v>0</v>
      </c>
      <c r="R336" s="3">
        <v>0</v>
      </c>
      <c r="S336" s="3">
        <v>14.69</v>
      </c>
      <c r="T336" s="3">
        <v>77</v>
      </c>
      <c r="U336" s="3">
        <v>50</v>
      </c>
      <c r="V336" s="3" t="s">
        <v>16</v>
      </c>
      <c r="W336" s="3">
        <v>0</v>
      </c>
    </row>
    <row r="337" spans="1:23" x14ac:dyDescent="0.2">
      <c r="A337" s="1">
        <v>336</v>
      </c>
      <c r="B337" s="3">
        <v>210.7</v>
      </c>
      <c r="C337" s="3">
        <v>2.2999999999999998</v>
      </c>
      <c r="D337" s="3">
        <v>213</v>
      </c>
      <c r="E337" s="3" t="s">
        <v>344</v>
      </c>
      <c r="F337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34.700000000000003</v>
      </c>
      <c r="G337" s="3">
        <v>144.30000000000001</v>
      </c>
      <c r="H337" s="3">
        <v>6137</v>
      </c>
      <c r="I337" s="3" t="s">
        <v>141</v>
      </c>
      <c r="J337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12.9</v>
      </c>
      <c r="K337" s="3">
        <v>13.2</v>
      </c>
      <c r="L337" s="3" t="s">
        <v>342</v>
      </c>
      <c r="M337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5.7</v>
      </c>
      <c r="N337" s="3">
        <v>7</v>
      </c>
      <c r="O337" s="3">
        <v>110.1</v>
      </c>
      <c r="P337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337" s="3">
        <v>0</v>
      </c>
      <c r="R337" s="3">
        <v>0</v>
      </c>
      <c r="S337" s="3">
        <v>14.69</v>
      </c>
      <c r="T337" s="3">
        <v>77</v>
      </c>
      <c r="U337" s="3">
        <v>50</v>
      </c>
      <c r="V337" s="3" t="s">
        <v>16</v>
      </c>
      <c r="W337" s="3">
        <v>0</v>
      </c>
    </row>
    <row r="338" spans="1:23" x14ac:dyDescent="0.2">
      <c r="A338" s="1">
        <v>337</v>
      </c>
      <c r="B338" s="3">
        <v>212.8</v>
      </c>
      <c r="C338" s="3">
        <v>0.5</v>
      </c>
      <c r="D338" s="3">
        <v>213.3</v>
      </c>
      <c r="E338" s="3" t="s">
        <v>302</v>
      </c>
      <c r="F338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-18.399999999999999</v>
      </c>
      <c r="G338" s="3">
        <v>157.1</v>
      </c>
      <c r="H338" s="3">
        <v>5724</v>
      </c>
      <c r="I338" s="3" t="s">
        <v>145</v>
      </c>
      <c r="J338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10.7</v>
      </c>
      <c r="K338" s="3">
        <v>28.9</v>
      </c>
      <c r="L338" s="3" t="s">
        <v>130</v>
      </c>
      <c r="M338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-8.6</v>
      </c>
      <c r="N338" s="3">
        <v>9.1</v>
      </c>
      <c r="O338" s="3">
        <v>240.1</v>
      </c>
      <c r="P338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338" s="3">
        <v>0</v>
      </c>
      <c r="R338" s="3">
        <v>0</v>
      </c>
      <c r="S338" s="3">
        <v>14.69</v>
      </c>
      <c r="T338" s="3">
        <v>77</v>
      </c>
      <c r="U338" s="3">
        <v>50</v>
      </c>
      <c r="V338" s="3" t="s">
        <v>16</v>
      </c>
      <c r="W338" s="3">
        <v>0</v>
      </c>
    </row>
    <row r="339" spans="1:23" x14ac:dyDescent="0.2">
      <c r="A339" s="1">
        <v>338</v>
      </c>
      <c r="B339" s="3">
        <v>201.5</v>
      </c>
      <c r="C339" s="3">
        <v>0.4</v>
      </c>
      <c r="D339" s="3">
        <v>202</v>
      </c>
      <c r="E339" s="3" t="s">
        <v>345</v>
      </c>
      <c r="F339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24.9</v>
      </c>
      <c r="G339" s="3">
        <v>148.6</v>
      </c>
      <c r="H339" s="3">
        <v>6344</v>
      </c>
      <c r="I339" s="3">
        <v>0</v>
      </c>
      <c r="J339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0</v>
      </c>
      <c r="K339" s="3">
        <v>25.8</v>
      </c>
      <c r="L339" s="3" t="s">
        <v>110</v>
      </c>
      <c r="M339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7.1</v>
      </c>
      <c r="N339" s="3">
        <v>8.5</v>
      </c>
      <c r="O339" s="3">
        <v>203</v>
      </c>
      <c r="P339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</v>
      </c>
      <c r="Q339" s="3">
        <v>0</v>
      </c>
      <c r="R339" s="3">
        <v>0</v>
      </c>
      <c r="S339" s="3">
        <v>14.69</v>
      </c>
      <c r="T339" s="3">
        <v>77</v>
      </c>
      <c r="U339" s="3">
        <v>50</v>
      </c>
      <c r="V339" s="3" t="s">
        <v>16</v>
      </c>
      <c r="W339" s="3">
        <v>0</v>
      </c>
    </row>
    <row r="340" spans="1:23" x14ac:dyDescent="0.2">
      <c r="A340" s="1">
        <v>339</v>
      </c>
      <c r="B340" s="3">
        <v>153.9</v>
      </c>
      <c r="C340" s="3">
        <v>7.6</v>
      </c>
      <c r="D340" s="3">
        <v>161.5</v>
      </c>
      <c r="E340" s="3" t="s">
        <v>346</v>
      </c>
      <c r="F340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-0.3</v>
      </c>
      <c r="G340" s="3">
        <v>114.3</v>
      </c>
      <c r="H340" s="3">
        <v>4689</v>
      </c>
      <c r="I340" s="3" t="s">
        <v>177</v>
      </c>
      <c r="J340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6.4</v>
      </c>
      <c r="K340" s="3">
        <v>10</v>
      </c>
      <c r="L340" s="3" t="s">
        <v>79</v>
      </c>
      <c r="M340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-1.4</v>
      </c>
      <c r="N340" s="3">
        <v>4.7</v>
      </c>
      <c r="O340" s="3">
        <v>43.7</v>
      </c>
      <c r="P340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340" s="3">
        <v>0</v>
      </c>
      <c r="R340" s="3">
        <v>0</v>
      </c>
      <c r="S340" s="3">
        <v>14.69</v>
      </c>
      <c r="T340" s="3">
        <v>77</v>
      </c>
      <c r="U340" s="3">
        <v>50</v>
      </c>
      <c r="V340" s="3" t="s">
        <v>16</v>
      </c>
      <c r="W340" s="3">
        <v>0</v>
      </c>
    </row>
    <row r="341" spans="1:23" x14ac:dyDescent="0.2">
      <c r="A341" s="1">
        <v>340</v>
      </c>
      <c r="B341" s="3">
        <v>163.9</v>
      </c>
      <c r="C341" s="3">
        <v>0.4</v>
      </c>
      <c r="D341" s="3">
        <v>163.6</v>
      </c>
      <c r="E341" s="3" t="s">
        <v>347</v>
      </c>
      <c r="F341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-16.3</v>
      </c>
      <c r="G341" s="3">
        <v>132.9</v>
      </c>
      <c r="H341" s="3">
        <v>7793</v>
      </c>
      <c r="I341" s="3">
        <v>0</v>
      </c>
      <c r="J341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0</v>
      </c>
      <c r="K341" s="3">
        <v>28.9</v>
      </c>
      <c r="L341" s="3" t="s">
        <v>319</v>
      </c>
      <c r="M341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-5.7</v>
      </c>
      <c r="N341" s="3">
        <v>7.9</v>
      </c>
      <c r="O341" s="3">
        <v>184.1</v>
      </c>
      <c r="P341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</v>
      </c>
      <c r="Q341" s="3">
        <v>0</v>
      </c>
      <c r="R341" s="3">
        <v>0</v>
      </c>
      <c r="S341" s="3">
        <v>14.69</v>
      </c>
      <c r="T341" s="3">
        <v>77</v>
      </c>
      <c r="U341" s="3">
        <v>50</v>
      </c>
      <c r="V341" s="3" t="s">
        <v>16</v>
      </c>
      <c r="W341" s="3">
        <v>0</v>
      </c>
    </row>
    <row r="342" spans="1:23" x14ac:dyDescent="0.2">
      <c r="A342" s="1">
        <v>341</v>
      </c>
      <c r="B342" s="3">
        <v>254.5</v>
      </c>
      <c r="C342" s="3">
        <v>2.2999999999999998</v>
      </c>
      <c r="D342" s="3">
        <v>256.8</v>
      </c>
      <c r="E342" s="3" t="s">
        <v>348</v>
      </c>
      <c r="F342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-41.7</v>
      </c>
      <c r="G342" s="3">
        <v>161.4</v>
      </c>
      <c r="H342" s="3">
        <v>2827</v>
      </c>
      <c r="I342" s="3" t="s">
        <v>113</v>
      </c>
      <c r="J342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2.1</v>
      </c>
      <c r="K342" s="3">
        <v>27.9</v>
      </c>
      <c r="L342" s="3" t="s">
        <v>47</v>
      </c>
      <c r="M342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-10</v>
      </c>
      <c r="N342" s="3">
        <v>9.1</v>
      </c>
      <c r="O342" s="3">
        <v>233.4</v>
      </c>
      <c r="P342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342" s="3">
        <v>0</v>
      </c>
      <c r="R342" s="3">
        <v>0</v>
      </c>
      <c r="S342" s="3">
        <v>14.69</v>
      </c>
      <c r="T342" s="3">
        <v>77</v>
      </c>
      <c r="U342" s="3">
        <v>50</v>
      </c>
      <c r="V342" s="3" t="s">
        <v>16</v>
      </c>
      <c r="W342" s="3">
        <v>0</v>
      </c>
    </row>
    <row r="343" spans="1:23" x14ac:dyDescent="0.2">
      <c r="A343" s="1">
        <v>342</v>
      </c>
      <c r="B343" s="3">
        <v>208.3</v>
      </c>
      <c r="C343" s="3">
        <v>1.2</v>
      </c>
      <c r="D343" s="3">
        <v>209.5</v>
      </c>
      <c r="E343" s="3" t="s">
        <v>167</v>
      </c>
      <c r="F343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4.8</v>
      </c>
      <c r="G343" s="3">
        <v>145.69999999999999</v>
      </c>
      <c r="H343" s="3">
        <v>4896</v>
      </c>
      <c r="I343" s="3" t="s">
        <v>138</v>
      </c>
      <c r="J343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4.3</v>
      </c>
      <c r="K343" s="3">
        <v>26.8</v>
      </c>
      <c r="L343" s="3">
        <v>0</v>
      </c>
      <c r="M343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343" s="3">
        <v>8.4</v>
      </c>
      <c r="O343" s="3">
        <v>199.2</v>
      </c>
      <c r="P343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Fade</v>
      </c>
      <c r="Q343" s="3">
        <v>0</v>
      </c>
      <c r="R343" s="3">
        <v>0</v>
      </c>
      <c r="S343" s="3">
        <v>14.69</v>
      </c>
      <c r="T343" s="3">
        <v>77</v>
      </c>
      <c r="U343" s="3">
        <v>50</v>
      </c>
      <c r="V343" s="3" t="s">
        <v>16</v>
      </c>
      <c r="W343" s="3">
        <v>0</v>
      </c>
    </row>
    <row r="344" spans="1:23" x14ac:dyDescent="0.2">
      <c r="A344" s="1">
        <v>343</v>
      </c>
      <c r="B344" s="3">
        <v>162.30000000000001</v>
      </c>
      <c r="C344" s="3">
        <v>3.1</v>
      </c>
      <c r="D344" s="3">
        <v>165.5</v>
      </c>
      <c r="E344" s="3" t="s">
        <v>349</v>
      </c>
      <c r="F344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11.2</v>
      </c>
      <c r="G344" s="3">
        <v>120</v>
      </c>
      <c r="H344" s="3">
        <v>6551</v>
      </c>
      <c r="I344" s="3" t="s">
        <v>138</v>
      </c>
      <c r="J344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4.3</v>
      </c>
      <c r="K344" s="3">
        <v>10</v>
      </c>
      <c r="L344" s="3" t="s">
        <v>178</v>
      </c>
      <c r="M344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2.9</v>
      </c>
      <c r="N344" s="3">
        <v>5.4</v>
      </c>
      <c r="O344" s="3">
        <v>58.3</v>
      </c>
      <c r="P344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344" s="3">
        <v>0</v>
      </c>
      <c r="R344" s="3">
        <v>0</v>
      </c>
      <c r="S344" s="3">
        <v>14.69</v>
      </c>
      <c r="T344" s="3">
        <v>77</v>
      </c>
      <c r="U344" s="3">
        <v>50</v>
      </c>
      <c r="V344" s="3" t="s">
        <v>16</v>
      </c>
      <c r="W344" s="3">
        <v>0</v>
      </c>
    </row>
    <row r="345" spans="1:23" x14ac:dyDescent="0.2">
      <c r="A345" s="1">
        <v>344</v>
      </c>
      <c r="B345" s="3">
        <v>267.39999999999998</v>
      </c>
      <c r="C345" s="3">
        <v>2.6</v>
      </c>
      <c r="D345" s="3">
        <v>270</v>
      </c>
      <c r="E345" s="3" t="s">
        <v>275</v>
      </c>
      <c r="F345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8.1999999999999993</v>
      </c>
      <c r="G345" s="3">
        <v>167.1</v>
      </c>
      <c r="H345" s="3">
        <v>3034</v>
      </c>
      <c r="I345" s="3" t="s">
        <v>177</v>
      </c>
      <c r="J345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6.4</v>
      </c>
      <c r="K345" s="3">
        <v>24.7</v>
      </c>
      <c r="L345" s="3">
        <v>0</v>
      </c>
      <c r="M345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345" s="3">
        <v>9.1</v>
      </c>
      <c r="O345" s="3">
        <v>220.7</v>
      </c>
      <c r="P345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Fade</v>
      </c>
      <c r="Q345" s="3">
        <v>0</v>
      </c>
      <c r="R345" s="3">
        <v>0</v>
      </c>
      <c r="S345" s="3">
        <v>14.69</v>
      </c>
      <c r="T345" s="3">
        <v>77</v>
      </c>
      <c r="U345" s="3">
        <v>50</v>
      </c>
      <c r="V345" s="3" t="s">
        <v>16</v>
      </c>
      <c r="W345" s="3">
        <v>0</v>
      </c>
    </row>
    <row r="346" spans="1:23" x14ac:dyDescent="0.2">
      <c r="A346" s="1">
        <v>345</v>
      </c>
      <c r="B346" s="3">
        <v>222.5</v>
      </c>
      <c r="C346" s="3">
        <v>6.3</v>
      </c>
      <c r="D346" s="3">
        <v>228.7</v>
      </c>
      <c r="E346" s="3" t="s">
        <v>350</v>
      </c>
      <c r="F346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13.2</v>
      </c>
      <c r="G346" s="3">
        <v>138.6</v>
      </c>
      <c r="H346" s="3">
        <v>2827</v>
      </c>
      <c r="I346" s="3" t="s">
        <v>26</v>
      </c>
      <c r="J346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15</v>
      </c>
      <c r="K346" s="3">
        <v>18.399999999999999</v>
      </c>
      <c r="L346" s="3">
        <v>0</v>
      </c>
      <c r="M346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346" s="3">
        <v>6.9</v>
      </c>
      <c r="O346" s="3">
        <v>114.8</v>
      </c>
      <c r="P346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Fade</v>
      </c>
      <c r="Q346" s="3">
        <v>0</v>
      </c>
      <c r="R346" s="3">
        <v>0</v>
      </c>
      <c r="S346" s="3">
        <v>14.69</v>
      </c>
      <c r="T346" s="3">
        <v>77</v>
      </c>
      <c r="U346" s="3">
        <v>50</v>
      </c>
      <c r="V346" s="3" t="s">
        <v>16</v>
      </c>
      <c r="W346" s="3">
        <v>0</v>
      </c>
    </row>
    <row r="347" spans="1:23" x14ac:dyDescent="0.2">
      <c r="A347" s="1">
        <v>346</v>
      </c>
      <c r="B347" s="3">
        <v>183.8</v>
      </c>
      <c r="C347" s="3">
        <v>2.4</v>
      </c>
      <c r="D347" s="3">
        <v>186.2</v>
      </c>
      <c r="E347" s="3" t="s">
        <v>351</v>
      </c>
      <c r="F347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20.9</v>
      </c>
      <c r="G347" s="3">
        <v>127.1</v>
      </c>
      <c r="H347" s="3">
        <v>5103</v>
      </c>
      <c r="I347" s="3" t="s">
        <v>143</v>
      </c>
      <c r="J347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-2.1</v>
      </c>
      <c r="K347" s="3">
        <v>21.6</v>
      </c>
      <c r="L347" s="3" t="s">
        <v>110</v>
      </c>
      <c r="M347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7.1</v>
      </c>
      <c r="N347" s="3">
        <v>7</v>
      </c>
      <c r="O347" s="3">
        <v>128.6</v>
      </c>
      <c r="P347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347" s="3">
        <v>0</v>
      </c>
      <c r="R347" s="3">
        <v>0</v>
      </c>
      <c r="S347" s="3">
        <v>14.69</v>
      </c>
      <c r="T347" s="3">
        <v>77</v>
      </c>
      <c r="U347" s="3">
        <v>50</v>
      </c>
      <c r="V347" s="3" t="s">
        <v>16</v>
      </c>
      <c r="W347" s="3">
        <v>0</v>
      </c>
    </row>
    <row r="348" spans="1:23" x14ac:dyDescent="0.2">
      <c r="A348" s="1">
        <v>347</v>
      </c>
      <c r="B348" s="3">
        <v>237.7</v>
      </c>
      <c r="C348" s="3">
        <v>2.1</v>
      </c>
      <c r="D348" s="3">
        <v>239.9</v>
      </c>
      <c r="E348" s="3" t="s">
        <v>352</v>
      </c>
      <c r="F348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-46.4</v>
      </c>
      <c r="G348" s="3">
        <v>161.4</v>
      </c>
      <c r="H348" s="3">
        <v>6551</v>
      </c>
      <c r="I348" s="3" t="s">
        <v>130</v>
      </c>
      <c r="J348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-8.6</v>
      </c>
      <c r="K348" s="3">
        <v>11.1</v>
      </c>
      <c r="L348" s="3" t="s">
        <v>130</v>
      </c>
      <c r="M348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-8.6</v>
      </c>
      <c r="N348" s="3">
        <v>7.5</v>
      </c>
      <c r="O348" s="3">
        <v>122.7</v>
      </c>
      <c r="P348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348" s="3">
        <v>0</v>
      </c>
      <c r="R348" s="3">
        <v>0</v>
      </c>
      <c r="S348" s="3">
        <v>14.69</v>
      </c>
      <c r="T348" s="3">
        <v>77</v>
      </c>
      <c r="U348" s="3">
        <v>50</v>
      </c>
      <c r="V348" s="3" t="s">
        <v>16</v>
      </c>
      <c r="W348" s="3">
        <v>0</v>
      </c>
    </row>
    <row r="349" spans="1:23" x14ac:dyDescent="0.2">
      <c r="A349" s="1">
        <v>348</v>
      </c>
      <c r="B349" s="3">
        <v>288.89999999999998</v>
      </c>
      <c r="C349" s="3">
        <v>6.1</v>
      </c>
      <c r="D349" s="3">
        <v>295</v>
      </c>
      <c r="E349" s="3" t="s">
        <v>353</v>
      </c>
      <c r="F349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9.6999999999999993</v>
      </c>
      <c r="G349" s="3">
        <v>180</v>
      </c>
      <c r="H349" s="3">
        <v>3655</v>
      </c>
      <c r="I349" s="3" t="s">
        <v>113</v>
      </c>
      <c r="J349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2.1</v>
      </c>
      <c r="K349" s="3">
        <v>10</v>
      </c>
      <c r="L349" s="3" t="s">
        <v>329</v>
      </c>
      <c r="M349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1.4</v>
      </c>
      <c r="N349" s="3">
        <v>7.5</v>
      </c>
      <c r="O349" s="3">
        <v>111.3</v>
      </c>
      <c r="P349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349" s="3">
        <v>0</v>
      </c>
      <c r="R349" s="3">
        <v>0</v>
      </c>
      <c r="S349" s="3">
        <v>14.69</v>
      </c>
      <c r="T349" s="3">
        <v>77</v>
      </c>
      <c r="U349" s="3">
        <v>50</v>
      </c>
      <c r="V349" s="3" t="s">
        <v>16</v>
      </c>
      <c r="W349" s="3">
        <v>0</v>
      </c>
    </row>
    <row r="350" spans="1:23" x14ac:dyDescent="0.2">
      <c r="A350" s="1">
        <v>349</v>
      </c>
      <c r="B350" s="3">
        <v>212.6</v>
      </c>
      <c r="C350" s="3">
        <v>4.2</v>
      </c>
      <c r="D350" s="3">
        <v>216.8</v>
      </c>
      <c r="E350" s="3" t="s">
        <v>354</v>
      </c>
      <c r="F350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31.7</v>
      </c>
      <c r="G350" s="3">
        <v>132.9</v>
      </c>
      <c r="H350" s="3">
        <v>2206</v>
      </c>
      <c r="I350" s="3" t="s">
        <v>120</v>
      </c>
      <c r="J350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-6.4</v>
      </c>
      <c r="K350" s="3">
        <v>27.9</v>
      </c>
      <c r="L350" s="3" t="s">
        <v>30</v>
      </c>
      <c r="M350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10</v>
      </c>
      <c r="N350" s="3">
        <v>7.6</v>
      </c>
      <c r="O350" s="3">
        <v>164.3</v>
      </c>
      <c r="P350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350" s="3">
        <v>0</v>
      </c>
      <c r="R350" s="3">
        <v>0</v>
      </c>
      <c r="S350" s="3">
        <v>14.69</v>
      </c>
      <c r="T350" s="3">
        <v>77</v>
      </c>
      <c r="U350" s="3">
        <v>50</v>
      </c>
      <c r="V350" s="3" t="s">
        <v>16</v>
      </c>
      <c r="W350" s="3">
        <v>0</v>
      </c>
    </row>
    <row r="351" spans="1:23" x14ac:dyDescent="0.2">
      <c r="A351" s="1">
        <v>350</v>
      </c>
      <c r="B351" s="3">
        <v>216.9</v>
      </c>
      <c r="C351" s="3">
        <v>1.3</v>
      </c>
      <c r="D351" s="3">
        <v>218.3</v>
      </c>
      <c r="E351" s="3" t="s">
        <v>316</v>
      </c>
      <c r="F351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40.1</v>
      </c>
      <c r="G351" s="3">
        <v>150</v>
      </c>
      <c r="H351" s="3">
        <v>4689</v>
      </c>
      <c r="I351" s="3" t="s">
        <v>113</v>
      </c>
      <c r="J351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2.1</v>
      </c>
      <c r="K351" s="3">
        <v>26.8</v>
      </c>
      <c r="L351" s="3" t="s">
        <v>30</v>
      </c>
      <c r="M351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10</v>
      </c>
      <c r="N351" s="3">
        <v>8.6</v>
      </c>
      <c r="O351" s="3">
        <v>208.5</v>
      </c>
      <c r="P351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351" s="3">
        <v>0</v>
      </c>
      <c r="R351" s="3">
        <v>0</v>
      </c>
      <c r="S351" s="3">
        <v>14.69</v>
      </c>
      <c r="T351" s="3">
        <v>77</v>
      </c>
      <c r="U351" s="3">
        <v>50</v>
      </c>
      <c r="V351" s="3" t="s">
        <v>16</v>
      </c>
      <c r="W351" s="3">
        <v>0</v>
      </c>
    </row>
    <row r="352" spans="1:23" x14ac:dyDescent="0.2">
      <c r="A352" s="1">
        <v>351</v>
      </c>
      <c r="B352" s="3">
        <v>275</v>
      </c>
      <c r="C352" s="3">
        <v>2.2000000000000002</v>
      </c>
      <c r="D352" s="3">
        <v>277.2</v>
      </c>
      <c r="E352" s="3" t="s">
        <v>265</v>
      </c>
      <c r="F352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13.9</v>
      </c>
      <c r="G352" s="3">
        <v>172.9</v>
      </c>
      <c r="H352" s="3">
        <v>2827</v>
      </c>
      <c r="I352" s="3">
        <v>0</v>
      </c>
      <c r="J352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0</v>
      </c>
      <c r="K352" s="3">
        <v>26.8</v>
      </c>
      <c r="L352" s="3" t="s">
        <v>178</v>
      </c>
      <c r="M352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2.9</v>
      </c>
      <c r="N352" s="3">
        <v>9.5</v>
      </c>
      <c r="O352" s="3">
        <v>249.7</v>
      </c>
      <c r="P352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</v>
      </c>
      <c r="Q352" s="3">
        <v>0</v>
      </c>
      <c r="R352" s="3">
        <v>0</v>
      </c>
      <c r="S352" s="3">
        <v>14.69</v>
      </c>
      <c r="T352" s="3">
        <v>77</v>
      </c>
      <c r="U352" s="3">
        <v>50</v>
      </c>
      <c r="V352" s="3" t="s">
        <v>16</v>
      </c>
      <c r="W352" s="3">
        <v>0</v>
      </c>
    </row>
    <row r="353" spans="1:23" x14ac:dyDescent="0.2">
      <c r="A353" s="1">
        <v>352</v>
      </c>
      <c r="B353" s="3">
        <v>210.4</v>
      </c>
      <c r="C353" s="3">
        <v>1.2</v>
      </c>
      <c r="D353" s="3">
        <v>211.6</v>
      </c>
      <c r="E353" s="3">
        <v>0</v>
      </c>
      <c r="F353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0</v>
      </c>
      <c r="G353" s="3">
        <v>147.1</v>
      </c>
      <c r="H353" s="3">
        <v>4896</v>
      </c>
      <c r="I353" s="3">
        <v>0</v>
      </c>
      <c r="J353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0</v>
      </c>
      <c r="K353" s="3">
        <v>26.8</v>
      </c>
      <c r="L353" s="3">
        <v>0</v>
      </c>
      <c r="M353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353" s="3">
        <v>8.5</v>
      </c>
      <c r="O353" s="3">
        <v>202.5</v>
      </c>
      <c r="P353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Straight</v>
      </c>
      <c r="Q353" s="3">
        <v>0</v>
      </c>
      <c r="R353" s="3">
        <v>0</v>
      </c>
      <c r="S353" s="3">
        <v>14.69</v>
      </c>
      <c r="T353" s="3">
        <v>77</v>
      </c>
      <c r="U353" s="3">
        <v>50</v>
      </c>
      <c r="V353" s="3" t="s">
        <v>16</v>
      </c>
      <c r="W353" s="3">
        <v>0</v>
      </c>
    </row>
    <row r="354" spans="1:23" x14ac:dyDescent="0.2">
      <c r="A354" s="1">
        <v>353</v>
      </c>
      <c r="B354" s="3">
        <v>232.4</v>
      </c>
      <c r="C354" s="3">
        <v>6.6</v>
      </c>
      <c r="D354" s="3">
        <v>239</v>
      </c>
      <c r="E354" s="3" t="s">
        <v>355</v>
      </c>
      <c r="F354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-28</v>
      </c>
      <c r="G354" s="3">
        <v>148.6</v>
      </c>
      <c r="H354" s="3">
        <v>3655</v>
      </c>
      <c r="I354" s="3" t="s">
        <v>141</v>
      </c>
      <c r="J354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12.9</v>
      </c>
      <c r="K354" s="3">
        <v>12.1</v>
      </c>
      <c r="L354" s="3" t="s">
        <v>47</v>
      </c>
      <c r="M354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-10</v>
      </c>
      <c r="N354" s="3">
        <v>6.6</v>
      </c>
      <c r="O354" s="3">
        <v>90.8</v>
      </c>
      <c r="P354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354" s="3">
        <v>0</v>
      </c>
      <c r="R354" s="3">
        <v>0</v>
      </c>
      <c r="S354" s="3">
        <v>14.69</v>
      </c>
      <c r="T354" s="3">
        <v>77</v>
      </c>
      <c r="U354" s="3">
        <v>50</v>
      </c>
      <c r="V354" s="3" t="s">
        <v>16</v>
      </c>
      <c r="W354" s="3">
        <v>0</v>
      </c>
    </row>
    <row r="355" spans="1:23" x14ac:dyDescent="0.2">
      <c r="A355" s="1">
        <v>354</v>
      </c>
      <c r="B355" s="3">
        <v>165.4</v>
      </c>
      <c r="C355" s="3">
        <v>0.6</v>
      </c>
      <c r="D355" s="3">
        <v>166</v>
      </c>
      <c r="E355" s="3" t="s">
        <v>76</v>
      </c>
      <c r="F355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15.3</v>
      </c>
      <c r="G355" s="3">
        <v>125.7</v>
      </c>
      <c r="H355" s="3">
        <v>6137</v>
      </c>
      <c r="I355" s="3" t="s">
        <v>123</v>
      </c>
      <c r="J355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-10.7</v>
      </c>
      <c r="K355" s="3">
        <v>28.9</v>
      </c>
      <c r="L355" s="3" t="s">
        <v>128</v>
      </c>
      <c r="M355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8.6</v>
      </c>
      <c r="N355" s="3">
        <v>7.5</v>
      </c>
      <c r="O355" s="3">
        <v>165.3</v>
      </c>
      <c r="P355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355" s="3">
        <v>0</v>
      </c>
      <c r="R355" s="3">
        <v>0</v>
      </c>
      <c r="S355" s="3">
        <v>14.69</v>
      </c>
      <c r="T355" s="3">
        <v>77</v>
      </c>
      <c r="U355" s="3">
        <v>50</v>
      </c>
      <c r="V355" s="3" t="s">
        <v>16</v>
      </c>
      <c r="W355" s="3">
        <v>0</v>
      </c>
    </row>
    <row r="356" spans="1:23" x14ac:dyDescent="0.2">
      <c r="A356" s="1">
        <v>355</v>
      </c>
      <c r="B356" s="3">
        <v>153.69999999999999</v>
      </c>
      <c r="C356" s="3">
        <v>0.6</v>
      </c>
      <c r="D356" s="3">
        <v>154.30000000000001</v>
      </c>
      <c r="E356" s="3" t="s">
        <v>87</v>
      </c>
      <c r="F356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0.7</v>
      </c>
      <c r="G356" s="3">
        <v>117.1</v>
      </c>
      <c r="H356" s="3">
        <v>7379</v>
      </c>
      <c r="I356" s="3" t="s">
        <v>145</v>
      </c>
      <c r="J356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10.7</v>
      </c>
      <c r="K356" s="3">
        <v>23.7</v>
      </c>
      <c r="L356" s="3" t="s">
        <v>320</v>
      </c>
      <c r="M356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-2.9</v>
      </c>
      <c r="N356" s="3">
        <v>6.7</v>
      </c>
      <c r="O356" s="3">
        <v>122.5</v>
      </c>
      <c r="P356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356" s="3">
        <v>0</v>
      </c>
      <c r="R356" s="3">
        <v>0</v>
      </c>
      <c r="S356" s="3">
        <v>14.69</v>
      </c>
      <c r="T356" s="3">
        <v>77</v>
      </c>
      <c r="U356" s="3">
        <v>50</v>
      </c>
      <c r="V356" s="3" t="s">
        <v>16</v>
      </c>
      <c r="W356" s="3">
        <v>0</v>
      </c>
    </row>
    <row r="357" spans="1:23" x14ac:dyDescent="0.2">
      <c r="A357" s="1">
        <v>356</v>
      </c>
      <c r="B357" s="3">
        <v>182.8</v>
      </c>
      <c r="C357" s="3">
        <v>0.1</v>
      </c>
      <c r="D357" s="3">
        <v>182.7</v>
      </c>
      <c r="E357" s="3" t="s">
        <v>356</v>
      </c>
      <c r="F357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-9.1999999999999993</v>
      </c>
      <c r="G357" s="3">
        <v>142.9</v>
      </c>
      <c r="H357" s="3">
        <v>7172</v>
      </c>
      <c r="I357" s="3">
        <v>0</v>
      </c>
      <c r="J357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0</v>
      </c>
      <c r="K357" s="3">
        <v>27.9</v>
      </c>
      <c r="L357" s="3" t="s">
        <v>320</v>
      </c>
      <c r="M357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-2.9</v>
      </c>
      <c r="N357" s="3">
        <v>8.4</v>
      </c>
      <c r="O357" s="3">
        <v>202.7</v>
      </c>
      <c r="P357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</v>
      </c>
      <c r="Q357" s="3">
        <v>0</v>
      </c>
      <c r="R357" s="3">
        <v>0</v>
      </c>
      <c r="S357" s="3">
        <v>14.69</v>
      </c>
      <c r="T357" s="3">
        <v>77</v>
      </c>
      <c r="U357" s="3">
        <v>50</v>
      </c>
      <c r="V357" s="3" t="s">
        <v>16</v>
      </c>
      <c r="W357" s="3">
        <v>0</v>
      </c>
    </row>
    <row r="358" spans="1:23" x14ac:dyDescent="0.2">
      <c r="A358" s="1">
        <v>357</v>
      </c>
      <c r="B358" s="3">
        <v>161.5</v>
      </c>
      <c r="C358" s="3">
        <v>3.5</v>
      </c>
      <c r="D358" s="3">
        <v>165</v>
      </c>
      <c r="E358" s="3" t="s">
        <v>220</v>
      </c>
      <c r="F358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-20.100000000000001</v>
      </c>
      <c r="G358" s="3">
        <v>111.4</v>
      </c>
      <c r="H358" s="3">
        <v>4068</v>
      </c>
      <c r="I358" s="3" t="s">
        <v>120</v>
      </c>
      <c r="J358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-6.4</v>
      </c>
      <c r="K358" s="3">
        <v>22.6</v>
      </c>
      <c r="L358" s="3" t="s">
        <v>319</v>
      </c>
      <c r="M358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-5.7</v>
      </c>
      <c r="N358" s="3">
        <v>6.1</v>
      </c>
      <c r="O358" s="3">
        <v>98.8</v>
      </c>
      <c r="P358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358" s="3">
        <v>0</v>
      </c>
      <c r="R358" s="3">
        <v>0</v>
      </c>
      <c r="S358" s="3">
        <v>14.69</v>
      </c>
      <c r="T358" s="3">
        <v>77</v>
      </c>
      <c r="U358" s="3">
        <v>50</v>
      </c>
      <c r="V358" s="3" t="s">
        <v>16</v>
      </c>
      <c r="W358" s="3">
        <v>0</v>
      </c>
    </row>
    <row r="359" spans="1:23" x14ac:dyDescent="0.2">
      <c r="A359" s="1">
        <v>358</v>
      </c>
      <c r="B359" s="3">
        <v>182.3</v>
      </c>
      <c r="C359" s="3">
        <v>6.9</v>
      </c>
      <c r="D359" s="3">
        <v>189.2</v>
      </c>
      <c r="E359" s="3" t="s">
        <v>357</v>
      </c>
      <c r="F359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2.8</v>
      </c>
      <c r="G359" s="3">
        <v>120</v>
      </c>
      <c r="H359" s="3">
        <v>3034</v>
      </c>
      <c r="I359" s="3" t="s">
        <v>138</v>
      </c>
      <c r="J359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4.3</v>
      </c>
      <c r="K359" s="3">
        <v>17.399999999999999</v>
      </c>
      <c r="L359" s="3">
        <v>0</v>
      </c>
      <c r="M359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359" s="3">
        <v>5.8</v>
      </c>
      <c r="O359" s="3">
        <v>81.5</v>
      </c>
      <c r="P359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Fade</v>
      </c>
      <c r="Q359" s="3">
        <v>0</v>
      </c>
      <c r="R359" s="3">
        <v>0</v>
      </c>
      <c r="S359" s="3">
        <v>14.69</v>
      </c>
      <c r="T359" s="3">
        <v>77</v>
      </c>
      <c r="U359" s="3">
        <v>50</v>
      </c>
      <c r="V359" s="3" t="s">
        <v>16</v>
      </c>
      <c r="W359" s="3">
        <v>0</v>
      </c>
    </row>
    <row r="360" spans="1:23" x14ac:dyDescent="0.2">
      <c r="A360" s="1">
        <v>359</v>
      </c>
      <c r="B360" s="3">
        <v>274.10000000000002</v>
      </c>
      <c r="C360" s="3">
        <v>2.2000000000000002</v>
      </c>
      <c r="D360" s="3">
        <v>276.3</v>
      </c>
      <c r="E360" s="3" t="s">
        <v>358</v>
      </c>
      <c r="F360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-9.5</v>
      </c>
      <c r="G360" s="3">
        <v>172.9</v>
      </c>
      <c r="H360" s="3">
        <v>3241</v>
      </c>
      <c r="I360" s="3" t="s">
        <v>143</v>
      </c>
      <c r="J360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-2.1</v>
      </c>
      <c r="K360" s="3">
        <v>24.7</v>
      </c>
      <c r="L360" s="3" t="s">
        <v>79</v>
      </c>
      <c r="M360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-1.4</v>
      </c>
      <c r="N360" s="3">
        <v>9.4</v>
      </c>
      <c r="O360" s="3">
        <v>234.5</v>
      </c>
      <c r="P360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360" s="3">
        <v>0</v>
      </c>
      <c r="R360" s="3">
        <v>0</v>
      </c>
      <c r="S360" s="3">
        <v>14.69</v>
      </c>
      <c r="T360" s="3">
        <v>77</v>
      </c>
      <c r="U360" s="3">
        <v>50</v>
      </c>
      <c r="V360" s="3" t="s">
        <v>16</v>
      </c>
      <c r="W360" s="3">
        <v>0</v>
      </c>
    </row>
    <row r="361" spans="1:23" x14ac:dyDescent="0.2">
      <c r="A361" s="1">
        <v>360</v>
      </c>
      <c r="B361" s="3">
        <v>199.3</v>
      </c>
      <c r="C361" s="3">
        <v>0.9</v>
      </c>
      <c r="D361" s="3">
        <v>200.2</v>
      </c>
      <c r="E361" s="3" t="s">
        <v>359</v>
      </c>
      <c r="F361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4.7</v>
      </c>
      <c r="G361" s="3">
        <v>144.30000000000001</v>
      </c>
      <c r="H361" s="3">
        <v>4896</v>
      </c>
      <c r="I361" s="3" t="s">
        <v>138</v>
      </c>
      <c r="J361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4.3</v>
      </c>
      <c r="K361" s="3">
        <v>30</v>
      </c>
      <c r="L361" s="3">
        <v>0</v>
      </c>
      <c r="M361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361" s="3">
        <v>8.6</v>
      </c>
      <c r="O361" s="3">
        <v>215.4</v>
      </c>
      <c r="P361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Fade</v>
      </c>
      <c r="Q361" s="3">
        <v>0</v>
      </c>
      <c r="R361" s="3">
        <v>0</v>
      </c>
      <c r="S361" s="3">
        <v>14.69</v>
      </c>
      <c r="T361" s="3">
        <v>77</v>
      </c>
      <c r="U361" s="3">
        <v>50</v>
      </c>
      <c r="V361" s="3" t="s">
        <v>16</v>
      </c>
      <c r="W361" s="3">
        <v>0</v>
      </c>
    </row>
    <row r="362" spans="1:23" x14ac:dyDescent="0.2">
      <c r="A362" s="1">
        <v>361</v>
      </c>
      <c r="B362" s="3">
        <v>224</v>
      </c>
      <c r="C362" s="3">
        <v>1.6</v>
      </c>
      <c r="D362" s="3">
        <v>225.6</v>
      </c>
      <c r="E362" s="3" t="s">
        <v>360</v>
      </c>
      <c r="F362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-22</v>
      </c>
      <c r="G362" s="3">
        <v>155.69999999999999</v>
      </c>
      <c r="H362" s="3">
        <v>7172</v>
      </c>
      <c r="I362" s="3" t="s">
        <v>171</v>
      </c>
      <c r="J362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-4.3</v>
      </c>
      <c r="K362" s="3">
        <v>10</v>
      </c>
      <c r="L362" s="3" t="s">
        <v>171</v>
      </c>
      <c r="M362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-4.3</v>
      </c>
      <c r="N362" s="3">
        <v>7.2</v>
      </c>
      <c r="O362" s="3">
        <v>110.7</v>
      </c>
      <c r="P362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362" s="3">
        <v>0</v>
      </c>
      <c r="R362" s="3">
        <v>0</v>
      </c>
      <c r="S362" s="3">
        <v>14.69</v>
      </c>
      <c r="T362" s="3">
        <v>77</v>
      </c>
      <c r="U362" s="3">
        <v>50</v>
      </c>
      <c r="V362" s="3" t="s">
        <v>16</v>
      </c>
      <c r="W362" s="3">
        <v>0</v>
      </c>
    </row>
    <row r="363" spans="1:23" x14ac:dyDescent="0.2">
      <c r="A363" s="1">
        <v>362</v>
      </c>
      <c r="B363" s="3">
        <v>167.3</v>
      </c>
      <c r="C363" s="3">
        <v>3.6</v>
      </c>
      <c r="D363" s="3">
        <v>170.9</v>
      </c>
      <c r="E363" s="3" t="s">
        <v>361</v>
      </c>
      <c r="F363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26.4</v>
      </c>
      <c r="G363" s="3">
        <v>114.3</v>
      </c>
      <c r="H363" s="3">
        <v>4068</v>
      </c>
      <c r="I363" s="3" t="s">
        <v>128</v>
      </c>
      <c r="J363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8.6</v>
      </c>
      <c r="K363" s="3">
        <v>21.6</v>
      </c>
      <c r="L363" s="3" t="s">
        <v>110</v>
      </c>
      <c r="M363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7.1</v>
      </c>
      <c r="N363" s="3">
        <v>6.2</v>
      </c>
      <c r="O363" s="3">
        <v>99.2</v>
      </c>
      <c r="P363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363" s="3">
        <v>0</v>
      </c>
      <c r="R363" s="3">
        <v>0</v>
      </c>
      <c r="S363" s="3">
        <v>14.69</v>
      </c>
      <c r="T363" s="3">
        <v>77</v>
      </c>
      <c r="U363" s="3">
        <v>50</v>
      </c>
      <c r="V363" s="3" t="s">
        <v>16</v>
      </c>
      <c r="W363" s="3">
        <v>0</v>
      </c>
    </row>
    <row r="364" spans="1:23" x14ac:dyDescent="0.2">
      <c r="A364" s="1">
        <v>363</v>
      </c>
      <c r="B364" s="3">
        <v>197.4</v>
      </c>
      <c r="C364" s="3">
        <v>4</v>
      </c>
      <c r="D364" s="3">
        <v>201.5</v>
      </c>
      <c r="E364" s="3" t="s">
        <v>362</v>
      </c>
      <c r="F364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-10.199999999999999</v>
      </c>
      <c r="G364" s="3">
        <v>134.30000000000001</v>
      </c>
      <c r="H364" s="3">
        <v>5103</v>
      </c>
      <c r="I364" s="3" t="s">
        <v>145</v>
      </c>
      <c r="J364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10.7</v>
      </c>
      <c r="K364" s="3">
        <v>12.1</v>
      </c>
      <c r="L364" s="3" t="s">
        <v>319</v>
      </c>
      <c r="M364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-5.7</v>
      </c>
      <c r="N364" s="3">
        <v>6.2</v>
      </c>
      <c r="O364" s="3">
        <v>82.9</v>
      </c>
      <c r="P364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364" s="3">
        <v>0</v>
      </c>
      <c r="R364" s="3">
        <v>0</v>
      </c>
      <c r="S364" s="3">
        <v>14.69</v>
      </c>
      <c r="T364" s="3">
        <v>77</v>
      </c>
      <c r="U364" s="3">
        <v>50</v>
      </c>
      <c r="V364" s="3" t="s">
        <v>16</v>
      </c>
      <c r="W364" s="3">
        <v>0</v>
      </c>
    </row>
    <row r="365" spans="1:23" x14ac:dyDescent="0.2">
      <c r="A365" s="1">
        <v>364</v>
      </c>
      <c r="B365" s="3">
        <v>173.1</v>
      </c>
      <c r="C365" s="3">
        <v>6.8</v>
      </c>
      <c r="D365" s="3">
        <v>179.9</v>
      </c>
      <c r="E365" s="3" t="s">
        <v>363</v>
      </c>
      <c r="F365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13.6</v>
      </c>
      <c r="G365" s="3">
        <v>112.9</v>
      </c>
      <c r="H365" s="3">
        <v>2413</v>
      </c>
      <c r="I365" s="3" t="s">
        <v>120</v>
      </c>
      <c r="J365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-6.4</v>
      </c>
      <c r="K365" s="3">
        <v>22.6</v>
      </c>
      <c r="L365" s="3" t="s">
        <v>342</v>
      </c>
      <c r="M365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5.7</v>
      </c>
      <c r="N365" s="3">
        <v>6</v>
      </c>
      <c r="O365" s="3">
        <v>93.9</v>
      </c>
      <c r="P365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365" s="3">
        <v>0</v>
      </c>
      <c r="R365" s="3">
        <v>0</v>
      </c>
      <c r="S365" s="3">
        <v>14.69</v>
      </c>
      <c r="T365" s="3">
        <v>77</v>
      </c>
      <c r="U365" s="3">
        <v>50</v>
      </c>
      <c r="V365" s="3" t="s">
        <v>16</v>
      </c>
      <c r="W365" s="3">
        <v>0</v>
      </c>
    </row>
    <row r="366" spans="1:23" x14ac:dyDescent="0.2">
      <c r="A366" s="1">
        <v>365</v>
      </c>
      <c r="B366" s="3">
        <v>245.3</v>
      </c>
      <c r="C366" s="3">
        <v>0.6</v>
      </c>
      <c r="D366" s="3">
        <v>245.8</v>
      </c>
      <c r="E366" s="3" t="s">
        <v>364</v>
      </c>
      <c r="F366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-18.7</v>
      </c>
      <c r="G366" s="3">
        <v>172.9</v>
      </c>
      <c r="H366" s="3">
        <v>7172</v>
      </c>
      <c r="I366" s="3" t="s">
        <v>130</v>
      </c>
      <c r="J366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-8.6</v>
      </c>
      <c r="K366" s="3">
        <v>18.399999999999999</v>
      </c>
      <c r="L366" s="3" t="s">
        <v>79</v>
      </c>
      <c r="M366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-1.4</v>
      </c>
      <c r="N366" s="3">
        <v>8.9</v>
      </c>
      <c r="O366" s="3">
        <v>201.9</v>
      </c>
      <c r="P366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366" s="3">
        <v>0</v>
      </c>
      <c r="R366" s="3">
        <v>0</v>
      </c>
      <c r="S366" s="3">
        <v>14.69</v>
      </c>
      <c r="T366" s="3">
        <v>77</v>
      </c>
      <c r="U366" s="3">
        <v>50</v>
      </c>
      <c r="V366" s="3" t="s">
        <v>16</v>
      </c>
      <c r="W366" s="3">
        <v>0</v>
      </c>
    </row>
    <row r="367" spans="1:23" x14ac:dyDescent="0.2">
      <c r="A367" s="1">
        <v>366</v>
      </c>
      <c r="B367" s="3">
        <v>274.39999999999998</v>
      </c>
      <c r="C367" s="3">
        <v>2.2999999999999998</v>
      </c>
      <c r="D367" s="3">
        <v>276.7</v>
      </c>
      <c r="E367" s="3" t="s">
        <v>365</v>
      </c>
      <c r="F367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35.1</v>
      </c>
      <c r="G367" s="3">
        <v>174.3</v>
      </c>
      <c r="H367" s="3">
        <v>3862</v>
      </c>
      <c r="I367" s="3" t="s">
        <v>171</v>
      </c>
      <c r="J367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-4.3</v>
      </c>
      <c r="K367" s="3">
        <v>21.6</v>
      </c>
      <c r="L367" s="3" t="s">
        <v>128</v>
      </c>
      <c r="M367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8.6</v>
      </c>
      <c r="N367" s="3">
        <v>9.1</v>
      </c>
      <c r="O367" s="3">
        <v>214.5</v>
      </c>
      <c r="P367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367" s="3">
        <v>0</v>
      </c>
      <c r="R367" s="3">
        <v>0</v>
      </c>
      <c r="S367" s="3">
        <v>14.69</v>
      </c>
      <c r="T367" s="3">
        <v>77</v>
      </c>
      <c r="U367" s="3">
        <v>50</v>
      </c>
      <c r="V367" s="3" t="s">
        <v>16</v>
      </c>
      <c r="W367" s="3">
        <v>0</v>
      </c>
    </row>
    <row r="368" spans="1:23" x14ac:dyDescent="0.2">
      <c r="A368" s="1">
        <v>367</v>
      </c>
      <c r="B368" s="3">
        <v>223.8</v>
      </c>
      <c r="C368" s="3">
        <v>1.4</v>
      </c>
      <c r="D368" s="3">
        <v>225.2</v>
      </c>
      <c r="E368" s="3" t="s">
        <v>366</v>
      </c>
      <c r="F368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-19</v>
      </c>
      <c r="G368" s="3">
        <v>155.69999999999999</v>
      </c>
      <c r="H368" s="3">
        <v>6965</v>
      </c>
      <c r="I368" s="3" t="s">
        <v>39</v>
      </c>
      <c r="J368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-15</v>
      </c>
      <c r="K368" s="3">
        <v>15.3</v>
      </c>
      <c r="L368" s="3">
        <v>0</v>
      </c>
      <c r="M368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368" s="3">
        <v>7.8</v>
      </c>
      <c r="O368" s="3">
        <v>146.30000000000001</v>
      </c>
      <c r="P368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Draw</v>
      </c>
      <c r="Q368" s="3">
        <v>0</v>
      </c>
      <c r="R368" s="3">
        <v>0</v>
      </c>
      <c r="S368" s="3">
        <v>14.69</v>
      </c>
      <c r="T368" s="3">
        <v>77</v>
      </c>
      <c r="U368" s="3">
        <v>50</v>
      </c>
      <c r="V368" s="3" t="s">
        <v>16</v>
      </c>
      <c r="W368" s="3">
        <v>0</v>
      </c>
    </row>
    <row r="369" spans="1:23" x14ac:dyDescent="0.2">
      <c r="A369" s="1">
        <v>368</v>
      </c>
      <c r="B369" s="3">
        <v>224.1</v>
      </c>
      <c r="C369" s="3">
        <v>5.2</v>
      </c>
      <c r="D369" s="3">
        <v>229.3</v>
      </c>
      <c r="E369" s="3" t="s">
        <v>23</v>
      </c>
      <c r="F369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-3.4</v>
      </c>
      <c r="G369" s="3">
        <v>140</v>
      </c>
      <c r="H369" s="3">
        <v>3034</v>
      </c>
      <c r="I369" s="3" t="s">
        <v>128</v>
      </c>
      <c r="J369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8.6</v>
      </c>
      <c r="K369" s="3">
        <v>19.5</v>
      </c>
      <c r="L369" s="3" t="s">
        <v>320</v>
      </c>
      <c r="M369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-2.9</v>
      </c>
      <c r="N369" s="3">
        <v>7.2</v>
      </c>
      <c r="O369" s="3">
        <v>127.7</v>
      </c>
      <c r="P369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369" s="3">
        <v>0</v>
      </c>
      <c r="R369" s="3">
        <v>0</v>
      </c>
      <c r="S369" s="3">
        <v>14.69</v>
      </c>
      <c r="T369" s="3">
        <v>77</v>
      </c>
      <c r="U369" s="3">
        <v>50</v>
      </c>
      <c r="V369" s="3" t="s">
        <v>16</v>
      </c>
      <c r="W369" s="3">
        <v>0</v>
      </c>
    </row>
    <row r="370" spans="1:23" x14ac:dyDescent="0.2">
      <c r="A370" s="1">
        <v>369</v>
      </c>
      <c r="B370" s="3">
        <v>221.6</v>
      </c>
      <c r="C370" s="3">
        <v>0.7</v>
      </c>
      <c r="D370" s="3">
        <v>222.3</v>
      </c>
      <c r="E370" s="3" t="s">
        <v>367</v>
      </c>
      <c r="F370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-21.6</v>
      </c>
      <c r="G370" s="3">
        <v>158.6</v>
      </c>
      <c r="H370" s="3">
        <v>7793</v>
      </c>
      <c r="I370" s="3" t="s">
        <v>141</v>
      </c>
      <c r="J370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12.9</v>
      </c>
      <c r="K370" s="3">
        <v>16.3</v>
      </c>
      <c r="L370" s="3" t="s">
        <v>47</v>
      </c>
      <c r="M370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-10</v>
      </c>
      <c r="N370" s="3">
        <v>8.1</v>
      </c>
      <c r="O370" s="3">
        <v>162.1</v>
      </c>
      <c r="P370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370" s="3">
        <v>0</v>
      </c>
      <c r="R370" s="3">
        <v>0</v>
      </c>
      <c r="S370" s="3">
        <v>14.69</v>
      </c>
      <c r="T370" s="3">
        <v>77</v>
      </c>
      <c r="U370" s="3">
        <v>50</v>
      </c>
      <c r="V370" s="3" t="s">
        <v>16</v>
      </c>
      <c r="W370" s="3">
        <v>0</v>
      </c>
    </row>
    <row r="371" spans="1:23" x14ac:dyDescent="0.2">
      <c r="A371" s="1">
        <v>370</v>
      </c>
      <c r="B371" s="3">
        <v>185.6</v>
      </c>
      <c r="C371" s="3">
        <v>7.7</v>
      </c>
      <c r="D371" s="3">
        <v>193.3</v>
      </c>
      <c r="E371" s="3" t="s">
        <v>206</v>
      </c>
      <c r="F371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-1.6</v>
      </c>
      <c r="G371" s="3">
        <v>127.1</v>
      </c>
      <c r="H371" s="3">
        <v>3862</v>
      </c>
      <c r="I371" s="3" t="s">
        <v>138</v>
      </c>
      <c r="J371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4.3</v>
      </c>
      <c r="K371" s="3">
        <v>11.1</v>
      </c>
      <c r="L371" s="3" t="s">
        <v>79</v>
      </c>
      <c r="M371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-1.4</v>
      </c>
      <c r="N371" s="3">
        <v>5.5</v>
      </c>
      <c r="O371" s="3">
        <v>60.1</v>
      </c>
      <c r="P371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371" s="3">
        <v>0</v>
      </c>
      <c r="R371" s="3">
        <v>0</v>
      </c>
      <c r="S371" s="3">
        <v>14.69</v>
      </c>
      <c r="T371" s="3">
        <v>77</v>
      </c>
      <c r="U371" s="3">
        <v>50</v>
      </c>
      <c r="V371" s="3" t="s">
        <v>16</v>
      </c>
      <c r="W371" s="3">
        <v>0</v>
      </c>
    </row>
    <row r="372" spans="1:23" x14ac:dyDescent="0.2">
      <c r="A372" s="1">
        <v>371</v>
      </c>
      <c r="B372" s="3">
        <v>168.4</v>
      </c>
      <c r="C372" s="3">
        <v>3.2</v>
      </c>
      <c r="D372" s="3">
        <v>171.6</v>
      </c>
      <c r="E372" s="3" t="s">
        <v>123</v>
      </c>
      <c r="F372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-10.7</v>
      </c>
      <c r="G372" s="3">
        <v>115.7</v>
      </c>
      <c r="H372" s="3">
        <v>4275</v>
      </c>
      <c r="I372" s="3" t="s">
        <v>128</v>
      </c>
      <c r="J372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8.6</v>
      </c>
      <c r="K372" s="3">
        <v>22.6</v>
      </c>
      <c r="L372" s="3" t="s">
        <v>319</v>
      </c>
      <c r="M372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-5.7</v>
      </c>
      <c r="N372" s="3">
        <v>6.4</v>
      </c>
      <c r="O372" s="3">
        <v>107.8</v>
      </c>
      <c r="P372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372" s="3">
        <v>0</v>
      </c>
      <c r="R372" s="3">
        <v>0</v>
      </c>
      <c r="S372" s="3">
        <v>14.69</v>
      </c>
      <c r="T372" s="3">
        <v>77</v>
      </c>
      <c r="U372" s="3">
        <v>50</v>
      </c>
      <c r="V372" s="3" t="s">
        <v>16</v>
      </c>
      <c r="W372" s="3">
        <v>0</v>
      </c>
    </row>
    <row r="373" spans="1:23" x14ac:dyDescent="0.2">
      <c r="A373" s="1">
        <v>372</v>
      </c>
      <c r="B373" s="3">
        <v>212.4</v>
      </c>
      <c r="C373" s="3">
        <v>5.4</v>
      </c>
      <c r="D373" s="3">
        <v>217.8</v>
      </c>
      <c r="E373" s="3" t="s">
        <v>368</v>
      </c>
      <c r="F373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25.3</v>
      </c>
      <c r="G373" s="3">
        <v>140</v>
      </c>
      <c r="H373" s="3">
        <v>4275</v>
      </c>
      <c r="I373" s="3" t="s">
        <v>125</v>
      </c>
      <c r="J373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-12.9</v>
      </c>
      <c r="K373" s="3">
        <v>12.1</v>
      </c>
      <c r="L373" s="3" t="s">
        <v>30</v>
      </c>
      <c r="M373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10</v>
      </c>
      <c r="N373" s="3">
        <v>6.4</v>
      </c>
      <c r="O373" s="3">
        <v>84.7</v>
      </c>
      <c r="P373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373" s="3">
        <v>0</v>
      </c>
      <c r="R373" s="3">
        <v>0</v>
      </c>
      <c r="S373" s="3">
        <v>14.69</v>
      </c>
      <c r="T373" s="3">
        <v>77</v>
      </c>
      <c r="U373" s="3">
        <v>50</v>
      </c>
      <c r="V373" s="3" t="s">
        <v>16</v>
      </c>
      <c r="W373" s="3">
        <v>0</v>
      </c>
    </row>
    <row r="374" spans="1:23" x14ac:dyDescent="0.2">
      <c r="A374" s="1">
        <v>373</v>
      </c>
      <c r="B374" s="3">
        <v>167.4</v>
      </c>
      <c r="C374" s="3">
        <v>1.1000000000000001</v>
      </c>
      <c r="D374" s="3">
        <v>168.5</v>
      </c>
      <c r="E374" s="3" t="s">
        <v>369</v>
      </c>
      <c r="F374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9.4</v>
      </c>
      <c r="G374" s="3">
        <v>124.3</v>
      </c>
      <c r="H374" s="3">
        <v>8000</v>
      </c>
      <c r="I374" s="3" t="s">
        <v>130</v>
      </c>
      <c r="J374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-8.6</v>
      </c>
      <c r="K374" s="3">
        <v>13.2</v>
      </c>
      <c r="L374" s="3" t="s">
        <v>342</v>
      </c>
      <c r="M374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5.7</v>
      </c>
      <c r="N374" s="3">
        <v>6.1</v>
      </c>
      <c r="O374" s="3">
        <v>85.4</v>
      </c>
      <c r="P374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374" s="3">
        <v>0</v>
      </c>
      <c r="R374" s="3">
        <v>0</v>
      </c>
      <c r="S374" s="3">
        <v>14.69</v>
      </c>
      <c r="T374" s="3">
        <v>77</v>
      </c>
      <c r="U374" s="3">
        <v>50</v>
      </c>
      <c r="V374" s="3" t="s">
        <v>16</v>
      </c>
      <c r="W374" s="3">
        <v>0</v>
      </c>
    </row>
    <row r="375" spans="1:23" x14ac:dyDescent="0.2">
      <c r="A375" s="1">
        <v>374</v>
      </c>
      <c r="B375" s="3">
        <v>264.89999999999998</v>
      </c>
      <c r="C375" s="3">
        <v>2.2999999999999998</v>
      </c>
      <c r="D375" s="3">
        <v>267.2</v>
      </c>
      <c r="E375" s="3" t="s">
        <v>81</v>
      </c>
      <c r="F375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-9.4</v>
      </c>
      <c r="G375" s="3">
        <v>172.9</v>
      </c>
      <c r="H375" s="3">
        <v>5310</v>
      </c>
      <c r="I375" s="3" t="s">
        <v>143</v>
      </c>
      <c r="J375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-2.1</v>
      </c>
      <c r="K375" s="3">
        <v>15.3</v>
      </c>
      <c r="L375" s="3" t="s">
        <v>79</v>
      </c>
      <c r="M375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-1.4</v>
      </c>
      <c r="N375" s="3">
        <v>8.5</v>
      </c>
      <c r="O375" s="3">
        <v>167.3</v>
      </c>
      <c r="P375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375" s="3">
        <v>0</v>
      </c>
      <c r="R375" s="3">
        <v>0</v>
      </c>
      <c r="S375" s="3">
        <v>14.69</v>
      </c>
      <c r="T375" s="3">
        <v>77</v>
      </c>
      <c r="U375" s="3">
        <v>50</v>
      </c>
      <c r="V375" s="3" t="s">
        <v>16</v>
      </c>
      <c r="W375" s="3">
        <v>0</v>
      </c>
    </row>
    <row r="376" spans="1:23" x14ac:dyDescent="0.2">
      <c r="A376" s="1">
        <v>375</v>
      </c>
      <c r="B376" s="3">
        <v>187.3</v>
      </c>
      <c r="C376" s="3">
        <v>4.5999999999999996</v>
      </c>
      <c r="D376" s="3">
        <v>191.9</v>
      </c>
      <c r="E376" s="3" t="s">
        <v>370</v>
      </c>
      <c r="F376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10.9</v>
      </c>
      <c r="G376" s="3">
        <v>121.4</v>
      </c>
      <c r="H376" s="3">
        <v>2827</v>
      </c>
      <c r="I376" s="3" t="s">
        <v>26</v>
      </c>
      <c r="J376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15</v>
      </c>
      <c r="K376" s="3">
        <v>25.8</v>
      </c>
      <c r="L376" s="3">
        <v>0</v>
      </c>
      <c r="M376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376" s="3">
        <v>6.8</v>
      </c>
      <c r="O376" s="3">
        <v>129.1</v>
      </c>
      <c r="P376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Fade</v>
      </c>
      <c r="Q376" s="3">
        <v>0</v>
      </c>
      <c r="R376" s="3">
        <v>0</v>
      </c>
      <c r="S376" s="3">
        <v>14.69</v>
      </c>
      <c r="T376" s="3">
        <v>77</v>
      </c>
      <c r="U376" s="3">
        <v>50</v>
      </c>
      <c r="V376" s="3" t="s">
        <v>16</v>
      </c>
      <c r="W376" s="3">
        <v>0</v>
      </c>
    </row>
    <row r="377" spans="1:23" x14ac:dyDescent="0.2">
      <c r="A377" s="1">
        <v>376</v>
      </c>
      <c r="B377" s="3">
        <v>162.4</v>
      </c>
      <c r="C377" s="3">
        <v>10.6</v>
      </c>
      <c r="D377" s="3">
        <v>173</v>
      </c>
      <c r="E377" s="3" t="s">
        <v>371</v>
      </c>
      <c r="F377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21.1</v>
      </c>
      <c r="G377" s="3">
        <v>111.4</v>
      </c>
      <c r="H377" s="3">
        <v>2413</v>
      </c>
      <c r="I377" s="3" t="s">
        <v>145</v>
      </c>
      <c r="J377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10.7</v>
      </c>
      <c r="K377" s="3">
        <v>16.3</v>
      </c>
      <c r="L377" s="3" t="s">
        <v>342</v>
      </c>
      <c r="M377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5.7</v>
      </c>
      <c r="N377" s="3">
        <v>5</v>
      </c>
      <c r="O377" s="3">
        <v>59.3</v>
      </c>
      <c r="P377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377" s="3">
        <v>0</v>
      </c>
      <c r="R377" s="3">
        <v>0</v>
      </c>
      <c r="S377" s="3">
        <v>14.69</v>
      </c>
      <c r="T377" s="3">
        <v>77</v>
      </c>
      <c r="U377" s="3">
        <v>50</v>
      </c>
      <c r="V377" s="3" t="s">
        <v>16</v>
      </c>
      <c r="W377" s="3">
        <v>0</v>
      </c>
    </row>
    <row r="378" spans="1:23" x14ac:dyDescent="0.2">
      <c r="A378" s="1">
        <v>377</v>
      </c>
      <c r="B378" s="3">
        <v>199.9</v>
      </c>
      <c r="C378" s="3">
        <v>6.3</v>
      </c>
      <c r="D378" s="3">
        <v>206.2</v>
      </c>
      <c r="E378" s="3" t="s">
        <v>372</v>
      </c>
      <c r="F378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-39.1</v>
      </c>
      <c r="G378" s="3">
        <v>125.7</v>
      </c>
      <c r="H378" s="3">
        <v>2413</v>
      </c>
      <c r="I378" s="3" t="s">
        <v>125</v>
      </c>
      <c r="J378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-12.9</v>
      </c>
      <c r="K378" s="3">
        <v>22.6</v>
      </c>
      <c r="L378" s="3" t="s">
        <v>130</v>
      </c>
      <c r="M378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-8.6</v>
      </c>
      <c r="N378" s="3">
        <v>6.7</v>
      </c>
      <c r="O378" s="3">
        <v>116.8</v>
      </c>
      <c r="P378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378" s="3">
        <v>0</v>
      </c>
      <c r="R378" s="3">
        <v>0</v>
      </c>
      <c r="S378" s="3">
        <v>14.69</v>
      </c>
      <c r="T378" s="3">
        <v>77</v>
      </c>
      <c r="U378" s="3">
        <v>50</v>
      </c>
      <c r="V378" s="3" t="s">
        <v>16</v>
      </c>
      <c r="W378" s="3">
        <v>0</v>
      </c>
    </row>
    <row r="379" spans="1:23" x14ac:dyDescent="0.2">
      <c r="A379" s="1">
        <v>378</v>
      </c>
      <c r="B379" s="3">
        <v>149.4</v>
      </c>
      <c r="C379" s="3">
        <v>9.1999999999999993</v>
      </c>
      <c r="D379" s="3">
        <v>158.69999999999999</v>
      </c>
      <c r="E379" s="3" t="s">
        <v>250</v>
      </c>
      <c r="F379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-8.8000000000000007</v>
      </c>
      <c r="G379" s="3">
        <v>110</v>
      </c>
      <c r="H379" s="3">
        <v>3862</v>
      </c>
      <c r="I379" s="3" t="s">
        <v>123</v>
      </c>
      <c r="J379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-10.7</v>
      </c>
      <c r="K379" s="3">
        <v>12.1</v>
      </c>
      <c r="L379" s="3" t="s">
        <v>79</v>
      </c>
      <c r="M379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-1.4</v>
      </c>
      <c r="N379" s="3">
        <v>4.5999999999999996</v>
      </c>
      <c r="O379" s="3">
        <v>44.8</v>
      </c>
      <c r="P379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379" s="3">
        <v>0</v>
      </c>
      <c r="R379" s="3">
        <v>0</v>
      </c>
      <c r="S379" s="3">
        <v>14.69</v>
      </c>
      <c r="T379" s="3">
        <v>77</v>
      </c>
      <c r="U379" s="3">
        <v>50</v>
      </c>
      <c r="V379" s="3" t="s">
        <v>16</v>
      </c>
      <c r="W379" s="3">
        <v>0</v>
      </c>
    </row>
    <row r="380" spans="1:23" x14ac:dyDescent="0.2">
      <c r="A380" s="1">
        <v>379</v>
      </c>
      <c r="B380" s="3">
        <v>201</v>
      </c>
      <c r="C380" s="3">
        <v>1.5</v>
      </c>
      <c r="D380" s="3">
        <v>202.5</v>
      </c>
      <c r="E380" s="3" t="s">
        <v>373</v>
      </c>
      <c r="F380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-15.4</v>
      </c>
      <c r="G380" s="3">
        <v>140</v>
      </c>
      <c r="H380" s="3">
        <v>5310</v>
      </c>
      <c r="I380" s="3" t="s">
        <v>138</v>
      </c>
      <c r="J380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4.3</v>
      </c>
      <c r="K380" s="3">
        <v>23.7</v>
      </c>
      <c r="L380" s="3" t="s">
        <v>319</v>
      </c>
      <c r="M380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-5.7</v>
      </c>
      <c r="N380" s="3">
        <v>7.9</v>
      </c>
      <c r="O380" s="3">
        <v>168.5</v>
      </c>
      <c r="P380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380" s="3">
        <v>0</v>
      </c>
      <c r="R380" s="3">
        <v>0</v>
      </c>
      <c r="S380" s="3">
        <v>14.69</v>
      </c>
      <c r="T380" s="3">
        <v>77</v>
      </c>
      <c r="U380" s="3">
        <v>50</v>
      </c>
      <c r="V380" s="3" t="s">
        <v>16</v>
      </c>
      <c r="W380" s="3">
        <v>0</v>
      </c>
    </row>
    <row r="381" spans="1:23" x14ac:dyDescent="0.2">
      <c r="A381" s="1">
        <v>380</v>
      </c>
      <c r="B381" s="3">
        <v>250.3</v>
      </c>
      <c r="C381" s="3">
        <v>4.0999999999999996</v>
      </c>
      <c r="D381" s="3">
        <v>254.4</v>
      </c>
      <c r="E381" s="3" t="s">
        <v>155</v>
      </c>
      <c r="F381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-43.5</v>
      </c>
      <c r="G381" s="3">
        <v>161.4</v>
      </c>
      <c r="H381" s="3">
        <v>4689</v>
      </c>
      <c r="I381" s="3">
        <v>0</v>
      </c>
      <c r="J381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0</v>
      </c>
      <c r="K381" s="3">
        <v>11.1</v>
      </c>
      <c r="L381" s="3" t="s">
        <v>47</v>
      </c>
      <c r="M381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-10</v>
      </c>
      <c r="N381" s="3">
        <v>7.3</v>
      </c>
      <c r="O381" s="3">
        <v>110</v>
      </c>
      <c r="P381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</v>
      </c>
      <c r="Q381" s="3">
        <v>0</v>
      </c>
      <c r="R381" s="3">
        <v>0</v>
      </c>
      <c r="S381" s="3">
        <v>14.69</v>
      </c>
      <c r="T381" s="3">
        <v>77</v>
      </c>
      <c r="U381" s="3">
        <v>50</v>
      </c>
      <c r="V381" s="3" t="s">
        <v>16</v>
      </c>
      <c r="W381" s="3">
        <v>0</v>
      </c>
    </row>
    <row r="382" spans="1:23" x14ac:dyDescent="0.2">
      <c r="A382" s="1">
        <v>381</v>
      </c>
      <c r="B382" s="3">
        <v>206.7</v>
      </c>
      <c r="C382" s="3">
        <v>0.4</v>
      </c>
      <c r="D382" s="3">
        <v>206.2</v>
      </c>
      <c r="E382" s="3" t="s">
        <v>113</v>
      </c>
      <c r="F382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2.1</v>
      </c>
      <c r="G382" s="3">
        <v>165.7</v>
      </c>
      <c r="H382" s="3">
        <v>7793</v>
      </c>
      <c r="I382" s="3" t="s">
        <v>141</v>
      </c>
      <c r="J382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12.9</v>
      </c>
      <c r="K382" s="3">
        <v>28.9</v>
      </c>
      <c r="L382" s="3" t="s">
        <v>171</v>
      </c>
      <c r="M382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-4.3</v>
      </c>
      <c r="N382" s="3">
        <v>9.4</v>
      </c>
      <c r="O382" s="3">
        <v>261.3</v>
      </c>
      <c r="P382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382" s="3">
        <v>0</v>
      </c>
      <c r="R382" s="3">
        <v>0</v>
      </c>
      <c r="S382" s="3">
        <v>14.69</v>
      </c>
      <c r="T382" s="3">
        <v>77</v>
      </c>
      <c r="U382" s="3">
        <v>50</v>
      </c>
      <c r="V382" s="3" t="s">
        <v>16</v>
      </c>
      <c r="W382" s="3">
        <v>0</v>
      </c>
    </row>
    <row r="383" spans="1:23" x14ac:dyDescent="0.2">
      <c r="A383" s="1">
        <v>382</v>
      </c>
      <c r="B383" s="3">
        <v>257.10000000000002</v>
      </c>
      <c r="C383" s="3">
        <v>8</v>
      </c>
      <c r="D383" s="3">
        <v>265.10000000000002</v>
      </c>
      <c r="E383" s="3" t="s">
        <v>374</v>
      </c>
      <c r="F383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8.5</v>
      </c>
      <c r="G383" s="3">
        <v>155.69999999999999</v>
      </c>
      <c r="H383" s="3">
        <v>2413</v>
      </c>
      <c r="I383" s="3" t="s">
        <v>128</v>
      </c>
      <c r="J383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8.6</v>
      </c>
      <c r="K383" s="3">
        <v>15.3</v>
      </c>
      <c r="L383" s="3">
        <v>0</v>
      </c>
      <c r="M383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383" s="3">
        <v>7.1</v>
      </c>
      <c r="O383" s="3">
        <v>114.7</v>
      </c>
      <c r="P383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Fade</v>
      </c>
      <c r="Q383" s="3">
        <v>0</v>
      </c>
      <c r="R383" s="3">
        <v>0</v>
      </c>
      <c r="S383" s="3">
        <v>14.69</v>
      </c>
      <c r="T383" s="3">
        <v>77</v>
      </c>
      <c r="U383" s="3">
        <v>50</v>
      </c>
      <c r="V383" s="3" t="s">
        <v>16</v>
      </c>
      <c r="W383" s="3">
        <v>0</v>
      </c>
    </row>
    <row r="384" spans="1:23" x14ac:dyDescent="0.2">
      <c r="A384" s="1">
        <v>383</v>
      </c>
      <c r="B384" s="3">
        <v>205.7</v>
      </c>
      <c r="C384" s="3">
        <v>0.3</v>
      </c>
      <c r="D384" s="3">
        <v>205.4</v>
      </c>
      <c r="E384" s="3" t="s">
        <v>295</v>
      </c>
      <c r="F384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-10.4</v>
      </c>
      <c r="G384" s="3">
        <v>164.3</v>
      </c>
      <c r="H384" s="3">
        <v>7172</v>
      </c>
      <c r="I384" s="3">
        <v>0</v>
      </c>
      <c r="J384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0</v>
      </c>
      <c r="K384" s="3">
        <v>30</v>
      </c>
      <c r="L384" s="3" t="s">
        <v>320</v>
      </c>
      <c r="M384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-2.9</v>
      </c>
      <c r="N384" s="3">
        <v>9.5</v>
      </c>
      <c r="O384" s="3">
        <v>266.2</v>
      </c>
      <c r="P384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</v>
      </c>
      <c r="Q384" s="3">
        <v>0</v>
      </c>
      <c r="R384" s="3">
        <v>0</v>
      </c>
      <c r="S384" s="3">
        <v>14.69</v>
      </c>
      <c r="T384" s="3">
        <v>77</v>
      </c>
      <c r="U384" s="3">
        <v>50</v>
      </c>
      <c r="V384" s="3" t="s">
        <v>16</v>
      </c>
      <c r="W384" s="3">
        <v>0</v>
      </c>
    </row>
    <row r="385" spans="1:23" x14ac:dyDescent="0.2">
      <c r="A385" s="1">
        <v>384</v>
      </c>
      <c r="B385" s="3">
        <v>239.3</v>
      </c>
      <c r="C385" s="3">
        <v>2.2000000000000002</v>
      </c>
      <c r="D385" s="3">
        <v>241.5</v>
      </c>
      <c r="E385" s="3" t="s">
        <v>289</v>
      </c>
      <c r="F385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-28.8</v>
      </c>
      <c r="G385" s="3">
        <v>158.6</v>
      </c>
      <c r="H385" s="3">
        <v>5310</v>
      </c>
      <c r="I385" s="3" t="s">
        <v>130</v>
      </c>
      <c r="J385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-8.6</v>
      </c>
      <c r="K385" s="3">
        <v>17.399999999999999</v>
      </c>
      <c r="L385" s="3" t="s">
        <v>171</v>
      </c>
      <c r="M385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-4.3</v>
      </c>
      <c r="N385" s="3">
        <v>8.1</v>
      </c>
      <c r="O385" s="3">
        <v>160.5</v>
      </c>
      <c r="P385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385" s="3">
        <v>0</v>
      </c>
      <c r="R385" s="3">
        <v>0</v>
      </c>
      <c r="S385" s="3">
        <v>14.69</v>
      </c>
      <c r="T385" s="3">
        <v>77</v>
      </c>
      <c r="U385" s="3">
        <v>50</v>
      </c>
      <c r="V385" s="3" t="s">
        <v>16</v>
      </c>
      <c r="W385" s="3">
        <v>0</v>
      </c>
    </row>
    <row r="386" spans="1:23" x14ac:dyDescent="0.2">
      <c r="A386" s="1">
        <v>385</v>
      </c>
      <c r="B386" s="3">
        <v>270.5</v>
      </c>
      <c r="C386" s="3">
        <v>6.8</v>
      </c>
      <c r="D386" s="3">
        <v>277.3</v>
      </c>
      <c r="E386" s="3" t="s">
        <v>375</v>
      </c>
      <c r="F386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-61.5</v>
      </c>
      <c r="G386" s="3">
        <v>168.6</v>
      </c>
      <c r="H386" s="3">
        <v>3448</v>
      </c>
      <c r="I386" s="3" t="s">
        <v>125</v>
      </c>
      <c r="J386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-12.9</v>
      </c>
      <c r="K386" s="3">
        <v>11.1</v>
      </c>
      <c r="L386" s="3" t="s">
        <v>47</v>
      </c>
      <c r="M386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-10</v>
      </c>
      <c r="N386" s="3">
        <v>7.2</v>
      </c>
      <c r="O386" s="3">
        <v>104.7</v>
      </c>
      <c r="P386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386" s="3">
        <v>0</v>
      </c>
      <c r="R386" s="3">
        <v>0</v>
      </c>
      <c r="S386" s="3">
        <v>14.69</v>
      </c>
      <c r="T386" s="3">
        <v>77</v>
      </c>
      <c r="U386" s="3">
        <v>50</v>
      </c>
      <c r="V386" s="3" t="s">
        <v>16</v>
      </c>
      <c r="W386" s="3">
        <v>0</v>
      </c>
    </row>
    <row r="387" spans="1:23" x14ac:dyDescent="0.2">
      <c r="A387" s="1">
        <v>386</v>
      </c>
      <c r="B387" s="3">
        <v>191</v>
      </c>
      <c r="C387" s="3">
        <v>0.7</v>
      </c>
      <c r="D387" s="3">
        <v>191.7</v>
      </c>
      <c r="E387" s="3" t="s">
        <v>376</v>
      </c>
      <c r="F387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6.8</v>
      </c>
      <c r="G387" s="3">
        <v>140</v>
      </c>
      <c r="H387" s="3">
        <v>5931</v>
      </c>
      <c r="I387" s="3" t="s">
        <v>145</v>
      </c>
      <c r="J387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10.7</v>
      </c>
      <c r="K387" s="3">
        <v>26.8</v>
      </c>
      <c r="L387" s="3" t="s">
        <v>79</v>
      </c>
      <c r="M387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-1.4</v>
      </c>
      <c r="N387" s="3">
        <v>8.1</v>
      </c>
      <c r="O387" s="3">
        <v>187.6</v>
      </c>
      <c r="P387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387" s="3">
        <v>0</v>
      </c>
      <c r="R387" s="3">
        <v>0</v>
      </c>
      <c r="S387" s="3">
        <v>14.69</v>
      </c>
      <c r="T387" s="3">
        <v>77</v>
      </c>
      <c r="U387" s="3">
        <v>50</v>
      </c>
      <c r="V387" s="3" t="s">
        <v>16</v>
      </c>
      <c r="W387" s="3">
        <v>0</v>
      </c>
    </row>
    <row r="388" spans="1:23" x14ac:dyDescent="0.2">
      <c r="A388" s="1">
        <v>387</v>
      </c>
      <c r="B388" s="3">
        <v>167.6</v>
      </c>
      <c r="C388" s="3">
        <v>8.4</v>
      </c>
      <c r="D388" s="3">
        <v>176</v>
      </c>
      <c r="E388" s="3" t="s">
        <v>311</v>
      </c>
      <c r="F388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-25.1</v>
      </c>
      <c r="G388" s="3">
        <v>111.4</v>
      </c>
      <c r="H388" s="3">
        <v>2413</v>
      </c>
      <c r="I388" s="3">
        <v>0</v>
      </c>
      <c r="J388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0</v>
      </c>
      <c r="K388" s="3">
        <v>19.5</v>
      </c>
      <c r="L388" s="3" t="s">
        <v>130</v>
      </c>
      <c r="M388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-8.6</v>
      </c>
      <c r="N388" s="3">
        <v>5.5</v>
      </c>
      <c r="O388" s="3">
        <v>75.7</v>
      </c>
      <c r="P388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</v>
      </c>
      <c r="Q388" s="3">
        <v>0</v>
      </c>
      <c r="R388" s="3">
        <v>0</v>
      </c>
      <c r="S388" s="3">
        <v>14.69</v>
      </c>
      <c r="T388" s="3">
        <v>77</v>
      </c>
      <c r="U388" s="3">
        <v>50</v>
      </c>
      <c r="V388" s="3" t="s">
        <v>16</v>
      </c>
      <c r="W388" s="3">
        <v>0</v>
      </c>
    </row>
    <row r="389" spans="1:23" x14ac:dyDescent="0.2">
      <c r="A389" s="1">
        <v>388</v>
      </c>
      <c r="B389" s="3">
        <v>241.3</v>
      </c>
      <c r="C389" s="3">
        <v>4.0999999999999996</v>
      </c>
      <c r="D389" s="3">
        <v>245.4</v>
      </c>
      <c r="E389" s="3" t="s">
        <v>377</v>
      </c>
      <c r="F389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-14.9</v>
      </c>
      <c r="G389" s="3">
        <v>147.1</v>
      </c>
      <c r="H389" s="3">
        <v>2206</v>
      </c>
      <c r="I389" s="3" t="s">
        <v>39</v>
      </c>
      <c r="J389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-15</v>
      </c>
      <c r="K389" s="3">
        <v>25.8</v>
      </c>
      <c r="L389" s="3">
        <v>0</v>
      </c>
      <c r="M389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389" s="3">
        <v>8.1</v>
      </c>
      <c r="O389" s="3">
        <v>179.6</v>
      </c>
      <c r="P389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Draw</v>
      </c>
      <c r="Q389" s="3">
        <v>0</v>
      </c>
      <c r="R389" s="3">
        <v>0</v>
      </c>
      <c r="S389" s="3">
        <v>14.69</v>
      </c>
      <c r="T389" s="3">
        <v>77</v>
      </c>
      <c r="U389" s="3">
        <v>50</v>
      </c>
      <c r="V389" s="3" t="s">
        <v>16</v>
      </c>
      <c r="W389" s="3">
        <v>0</v>
      </c>
    </row>
    <row r="390" spans="1:23" x14ac:dyDescent="0.2">
      <c r="A390" s="1">
        <v>389</v>
      </c>
      <c r="B390" s="3">
        <v>208.8</v>
      </c>
      <c r="C390" s="3">
        <v>2.9</v>
      </c>
      <c r="D390" s="3">
        <v>211.7</v>
      </c>
      <c r="E390" s="3" t="s">
        <v>378</v>
      </c>
      <c r="F390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22.5</v>
      </c>
      <c r="G390" s="3">
        <v>142.9</v>
      </c>
      <c r="H390" s="3">
        <v>5931</v>
      </c>
      <c r="I390" s="3" t="s">
        <v>130</v>
      </c>
      <c r="J390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-8.6</v>
      </c>
      <c r="K390" s="3">
        <v>11.1</v>
      </c>
      <c r="L390" s="3" t="s">
        <v>128</v>
      </c>
      <c r="M390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8.6</v>
      </c>
      <c r="N390" s="3">
        <v>6.7</v>
      </c>
      <c r="O390" s="3">
        <v>93.5</v>
      </c>
      <c r="P390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390" s="3">
        <v>0</v>
      </c>
      <c r="R390" s="3">
        <v>0</v>
      </c>
      <c r="S390" s="3">
        <v>14.69</v>
      </c>
      <c r="T390" s="3">
        <v>77</v>
      </c>
      <c r="U390" s="3">
        <v>50</v>
      </c>
      <c r="V390" s="3" t="s">
        <v>16</v>
      </c>
      <c r="W390" s="3">
        <v>0</v>
      </c>
    </row>
    <row r="391" spans="1:23" x14ac:dyDescent="0.2">
      <c r="A391" s="1">
        <v>390</v>
      </c>
      <c r="B391" s="3">
        <v>293</v>
      </c>
      <c r="C391" s="3">
        <v>5.5</v>
      </c>
      <c r="D391" s="3">
        <v>298.39999999999998</v>
      </c>
      <c r="E391" s="3" t="s">
        <v>379</v>
      </c>
      <c r="F391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-39.700000000000003</v>
      </c>
      <c r="G391" s="3">
        <v>178.6</v>
      </c>
      <c r="H391" s="3">
        <v>3241</v>
      </c>
      <c r="I391" s="3" t="s">
        <v>128</v>
      </c>
      <c r="J391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8.6</v>
      </c>
      <c r="K391" s="3">
        <v>14.2</v>
      </c>
      <c r="L391" s="3" t="s">
        <v>47</v>
      </c>
      <c r="M391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-10</v>
      </c>
      <c r="N391" s="3">
        <v>8.1</v>
      </c>
      <c r="O391" s="3">
        <v>145.69999999999999</v>
      </c>
      <c r="P391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391" s="3">
        <v>0</v>
      </c>
      <c r="R391" s="3">
        <v>0</v>
      </c>
      <c r="S391" s="3">
        <v>14.69</v>
      </c>
      <c r="T391" s="3">
        <v>77</v>
      </c>
      <c r="U391" s="3">
        <v>50</v>
      </c>
      <c r="V391" s="3" t="s">
        <v>16</v>
      </c>
      <c r="W391" s="3">
        <v>0</v>
      </c>
    </row>
    <row r="392" spans="1:23" x14ac:dyDescent="0.2">
      <c r="A392" s="1">
        <v>391</v>
      </c>
      <c r="B392" s="3">
        <v>184.1</v>
      </c>
      <c r="C392" s="3">
        <v>0.5</v>
      </c>
      <c r="D392" s="3">
        <v>184.7</v>
      </c>
      <c r="E392" s="3" t="s">
        <v>228</v>
      </c>
      <c r="F392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-1.8</v>
      </c>
      <c r="G392" s="3">
        <v>137.1</v>
      </c>
      <c r="H392" s="3">
        <v>6344</v>
      </c>
      <c r="I392" s="3" t="s">
        <v>39</v>
      </c>
      <c r="J392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-15</v>
      </c>
      <c r="K392" s="3">
        <v>26.8</v>
      </c>
      <c r="L392" s="3" t="s">
        <v>138</v>
      </c>
      <c r="M392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4.3</v>
      </c>
      <c r="N392" s="3">
        <v>8</v>
      </c>
      <c r="O392" s="3">
        <v>180.7</v>
      </c>
      <c r="P392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392" s="3">
        <v>0</v>
      </c>
      <c r="R392" s="3">
        <v>0</v>
      </c>
      <c r="S392" s="3">
        <v>14.69</v>
      </c>
      <c r="T392" s="3">
        <v>77</v>
      </c>
      <c r="U392" s="3">
        <v>50</v>
      </c>
      <c r="V392" s="3" t="s">
        <v>16</v>
      </c>
      <c r="W392" s="3">
        <v>0</v>
      </c>
    </row>
    <row r="393" spans="1:23" x14ac:dyDescent="0.2">
      <c r="A393" s="1">
        <v>392</v>
      </c>
      <c r="B393" s="3">
        <v>263.89999999999998</v>
      </c>
      <c r="C393" s="3">
        <v>4.7</v>
      </c>
      <c r="D393" s="3">
        <v>268.60000000000002</v>
      </c>
      <c r="E393" s="3" t="s">
        <v>380</v>
      </c>
      <c r="F393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13.4</v>
      </c>
      <c r="G393" s="3">
        <v>162.9</v>
      </c>
      <c r="H393" s="3">
        <v>3448</v>
      </c>
      <c r="I393" s="3">
        <v>0</v>
      </c>
      <c r="J393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0</v>
      </c>
      <c r="K393" s="3">
        <v>16.3</v>
      </c>
      <c r="L393" s="3" t="s">
        <v>178</v>
      </c>
      <c r="M393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2.9</v>
      </c>
      <c r="N393" s="3">
        <v>7.9</v>
      </c>
      <c r="O393" s="3">
        <v>145.1</v>
      </c>
      <c r="P393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</v>
      </c>
      <c r="Q393" s="3">
        <v>0</v>
      </c>
      <c r="R393" s="3">
        <v>0</v>
      </c>
      <c r="S393" s="3">
        <v>14.69</v>
      </c>
      <c r="T393" s="3">
        <v>77</v>
      </c>
      <c r="U393" s="3">
        <v>50</v>
      </c>
      <c r="V393" s="3" t="s">
        <v>16</v>
      </c>
      <c r="W393" s="3">
        <v>0</v>
      </c>
    </row>
    <row r="394" spans="1:23" x14ac:dyDescent="0.2">
      <c r="A394" s="1">
        <v>393</v>
      </c>
      <c r="B394" s="3">
        <v>189.5</v>
      </c>
      <c r="C394" s="3">
        <v>3.4</v>
      </c>
      <c r="D394" s="3">
        <v>192.9</v>
      </c>
      <c r="E394" s="3" t="s">
        <v>381</v>
      </c>
      <c r="F394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-12.6</v>
      </c>
      <c r="G394" s="3">
        <v>124.3</v>
      </c>
      <c r="H394" s="3">
        <v>2827</v>
      </c>
      <c r="I394" s="3" t="s">
        <v>113</v>
      </c>
      <c r="J394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2.1</v>
      </c>
      <c r="K394" s="3">
        <v>28.9</v>
      </c>
      <c r="L394" s="3" t="s">
        <v>171</v>
      </c>
      <c r="M394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-4.3</v>
      </c>
      <c r="N394" s="3">
        <v>7.4</v>
      </c>
      <c r="O394" s="3">
        <v>154.30000000000001</v>
      </c>
      <c r="P394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394" s="3">
        <v>0</v>
      </c>
      <c r="R394" s="3">
        <v>0</v>
      </c>
      <c r="S394" s="3">
        <v>14.69</v>
      </c>
      <c r="T394" s="3">
        <v>77</v>
      </c>
      <c r="U394" s="3">
        <v>50</v>
      </c>
      <c r="V394" s="3" t="s">
        <v>16</v>
      </c>
      <c r="W394" s="3">
        <v>0</v>
      </c>
    </row>
    <row r="395" spans="1:23" x14ac:dyDescent="0.2">
      <c r="A395" s="1">
        <v>394</v>
      </c>
      <c r="B395" s="3">
        <v>241.2</v>
      </c>
      <c r="C395" s="3">
        <v>2.4</v>
      </c>
      <c r="D395" s="3">
        <v>243.5</v>
      </c>
      <c r="E395" s="3" t="s">
        <v>382</v>
      </c>
      <c r="F395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52.3</v>
      </c>
      <c r="G395" s="3">
        <v>157.1</v>
      </c>
      <c r="H395" s="3">
        <v>4482</v>
      </c>
      <c r="I395" s="3" t="s">
        <v>128</v>
      </c>
      <c r="J395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8.6</v>
      </c>
      <c r="K395" s="3">
        <v>20.5</v>
      </c>
      <c r="L395" s="3" t="s">
        <v>30</v>
      </c>
      <c r="M395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10</v>
      </c>
      <c r="N395" s="3">
        <v>8.3000000000000007</v>
      </c>
      <c r="O395" s="3">
        <v>176.7</v>
      </c>
      <c r="P395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395" s="3">
        <v>0</v>
      </c>
      <c r="R395" s="3">
        <v>0</v>
      </c>
      <c r="S395" s="3">
        <v>14.69</v>
      </c>
      <c r="T395" s="3">
        <v>77</v>
      </c>
      <c r="U395" s="3">
        <v>50</v>
      </c>
      <c r="V395" s="3" t="s">
        <v>16</v>
      </c>
      <c r="W395" s="3">
        <v>0</v>
      </c>
    </row>
    <row r="396" spans="1:23" x14ac:dyDescent="0.2">
      <c r="A396" s="1">
        <v>395</v>
      </c>
      <c r="B396" s="3">
        <v>154.6</v>
      </c>
      <c r="C396" s="3">
        <v>11.8</v>
      </c>
      <c r="D396" s="3">
        <v>166.4</v>
      </c>
      <c r="E396" s="3" t="s">
        <v>264</v>
      </c>
      <c r="F396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-18.100000000000001</v>
      </c>
      <c r="G396" s="3">
        <v>110</v>
      </c>
      <c r="H396" s="3">
        <v>2620</v>
      </c>
      <c r="I396" s="3" t="s">
        <v>120</v>
      </c>
      <c r="J396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-6.4</v>
      </c>
      <c r="K396" s="3">
        <v>14.2</v>
      </c>
      <c r="L396" s="3" t="s">
        <v>319</v>
      </c>
      <c r="M396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-5.7</v>
      </c>
      <c r="N396" s="3">
        <v>4.5999999999999996</v>
      </c>
      <c r="O396" s="3">
        <v>48.8</v>
      </c>
      <c r="P396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396" s="3">
        <v>0</v>
      </c>
      <c r="R396" s="3">
        <v>0</v>
      </c>
      <c r="S396" s="3">
        <v>14.69</v>
      </c>
      <c r="T396" s="3">
        <v>77</v>
      </c>
      <c r="U396" s="3">
        <v>50</v>
      </c>
      <c r="V396" s="3" t="s">
        <v>16</v>
      </c>
      <c r="W396" s="3">
        <v>0</v>
      </c>
    </row>
    <row r="397" spans="1:23" x14ac:dyDescent="0.2">
      <c r="A397" s="1">
        <v>396</v>
      </c>
      <c r="B397" s="3">
        <v>154</v>
      </c>
      <c r="C397" s="3">
        <v>4.0999999999999996</v>
      </c>
      <c r="D397" s="3">
        <v>158.1</v>
      </c>
      <c r="E397" s="3" t="s">
        <v>383</v>
      </c>
      <c r="F397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-26.9</v>
      </c>
      <c r="G397" s="3">
        <v>114.3</v>
      </c>
      <c r="H397" s="3">
        <v>5931</v>
      </c>
      <c r="I397" s="3" t="s">
        <v>120</v>
      </c>
      <c r="J397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-6.4</v>
      </c>
      <c r="K397" s="3">
        <v>11.1</v>
      </c>
      <c r="L397" s="3" t="s">
        <v>130</v>
      </c>
      <c r="M397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-8.6</v>
      </c>
      <c r="N397" s="3">
        <v>5.0999999999999996</v>
      </c>
      <c r="O397" s="3">
        <v>54</v>
      </c>
      <c r="P397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397" s="3">
        <v>0</v>
      </c>
      <c r="R397" s="3">
        <v>0</v>
      </c>
      <c r="S397" s="3">
        <v>14.69</v>
      </c>
      <c r="T397" s="3">
        <v>77</v>
      </c>
      <c r="U397" s="3">
        <v>50</v>
      </c>
      <c r="V397" s="3" t="s">
        <v>16</v>
      </c>
      <c r="W397" s="3">
        <v>0</v>
      </c>
    </row>
    <row r="398" spans="1:23" x14ac:dyDescent="0.2">
      <c r="A398" s="1">
        <v>397</v>
      </c>
      <c r="B398" s="3">
        <v>237.2</v>
      </c>
      <c r="C398" s="3">
        <v>2.9</v>
      </c>
      <c r="D398" s="3">
        <v>240.2</v>
      </c>
      <c r="E398" s="3" t="s">
        <v>384</v>
      </c>
      <c r="F398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-35.5</v>
      </c>
      <c r="G398" s="3">
        <v>157.1</v>
      </c>
      <c r="H398" s="3">
        <v>5517</v>
      </c>
      <c r="I398" s="3">
        <v>0</v>
      </c>
      <c r="J398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0</v>
      </c>
      <c r="K398" s="3">
        <v>12.1</v>
      </c>
      <c r="L398" s="3" t="s">
        <v>130</v>
      </c>
      <c r="M398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-8.6</v>
      </c>
      <c r="N398" s="3">
        <v>7.4</v>
      </c>
      <c r="O398" s="3">
        <v>118.9</v>
      </c>
      <c r="P398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</v>
      </c>
      <c r="Q398" s="3">
        <v>0</v>
      </c>
      <c r="R398" s="3">
        <v>0</v>
      </c>
      <c r="S398" s="3">
        <v>14.69</v>
      </c>
      <c r="T398" s="3">
        <v>77</v>
      </c>
      <c r="U398" s="3">
        <v>50</v>
      </c>
      <c r="V398" s="3" t="s">
        <v>16</v>
      </c>
      <c r="W398" s="3">
        <v>0</v>
      </c>
    </row>
    <row r="399" spans="1:23" x14ac:dyDescent="0.2">
      <c r="A399" s="1">
        <v>398</v>
      </c>
      <c r="B399" s="3">
        <v>207.6</v>
      </c>
      <c r="C399" s="3">
        <v>4</v>
      </c>
      <c r="D399" s="3">
        <v>211.6</v>
      </c>
      <c r="E399" s="3" t="s">
        <v>385</v>
      </c>
      <c r="F399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1.9</v>
      </c>
      <c r="G399" s="3">
        <v>137.1</v>
      </c>
      <c r="H399" s="3">
        <v>4482</v>
      </c>
      <c r="I399" s="3" t="s">
        <v>113</v>
      </c>
      <c r="J399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2.1</v>
      </c>
      <c r="K399" s="3">
        <v>14.2</v>
      </c>
      <c r="L399" s="3">
        <v>0</v>
      </c>
      <c r="M399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399" s="3">
        <v>6.6</v>
      </c>
      <c r="O399" s="3">
        <v>97.7</v>
      </c>
      <c r="P399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Fade</v>
      </c>
      <c r="Q399" s="3">
        <v>0</v>
      </c>
      <c r="R399" s="3">
        <v>0</v>
      </c>
      <c r="S399" s="3">
        <v>14.69</v>
      </c>
      <c r="T399" s="3">
        <v>77</v>
      </c>
      <c r="U399" s="3">
        <v>50</v>
      </c>
      <c r="V399" s="3" t="s">
        <v>16</v>
      </c>
      <c r="W399" s="3">
        <v>0</v>
      </c>
    </row>
    <row r="400" spans="1:23" x14ac:dyDescent="0.2">
      <c r="A400" s="1">
        <v>399</v>
      </c>
      <c r="B400" s="3">
        <v>191.7</v>
      </c>
      <c r="C400" s="3">
        <v>1.2</v>
      </c>
      <c r="D400" s="3">
        <v>192.9</v>
      </c>
      <c r="E400" s="3" t="s">
        <v>386</v>
      </c>
      <c r="F400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10.3</v>
      </c>
      <c r="G400" s="3">
        <v>137.1</v>
      </c>
      <c r="H400" s="3">
        <v>6551</v>
      </c>
      <c r="I400" s="3" t="s">
        <v>125</v>
      </c>
      <c r="J400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-12.9</v>
      </c>
      <c r="K400" s="3">
        <v>20.5</v>
      </c>
      <c r="L400" s="3" t="s">
        <v>110</v>
      </c>
      <c r="M400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7.1</v>
      </c>
      <c r="N400" s="3">
        <v>7.5</v>
      </c>
      <c r="O400" s="3">
        <v>145.5</v>
      </c>
      <c r="P400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400" s="3">
        <v>0</v>
      </c>
      <c r="R400" s="3">
        <v>0</v>
      </c>
      <c r="S400" s="3">
        <v>14.69</v>
      </c>
      <c r="T400" s="3">
        <v>77</v>
      </c>
      <c r="U400" s="3">
        <v>50</v>
      </c>
      <c r="V400" s="3" t="s">
        <v>16</v>
      </c>
      <c r="W400" s="3">
        <v>0</v>
      </c>
    </row>
    <row r="401" spans="1:23" x14ac:dyDescent="0.2">
      <c r="A401" s="1">
        <v>400</v>
      </c>
      <c r="B401" s="3">
        <v>229.4</v>
      </c>
      <c r="C401" s="3">
        <v>0.9</v>
      </c>
      <c r="D401" s="3">
        <v>230.2</v>
      </c>
      <c r="E401" s="3" t="s">
        <v>236</v>
      </c>
      <c r="F401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-11</v>
      </c>
      <c r="G401" s="3">
        <v>161.4</v>
      </c>
      <c r="H401" s="3">
        <v>6965</v>
      </c>
      <c r="I401" s="3" t="s">
        <v>141</v>
      </c>
      <c r="J401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12.9</v>
      </c>
      <c r="K401" s="3">
        <v>18.399999999999999</v>
      </c>
      <c r="L401" s="3" t="s">
        <v>129</v>
      </c>
      <c r="M401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-7.1</v>
      </c>
      <c r="N401" s="3">
        <v>8.4</v>
      </c>
      <c r="O401" s="3">
        <v>179.5</v>
      </c>
      <c r="P401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401" s="3">
        <v>0</v>
      </c>
      <c r="R401" s="3">
        <v>0</v>
      </c>
      <c r="S401" s="3">
        <v>14.69</v>
      </c>
      <c r="T401" s="3">
        <v>77</v>
      </c>
      <c r="U401" s="3">
        <v>50</v>
      </c>
      <c r="V401" s="3" t="s">
        <v>16</v>
      </c>
      <c r="W401" s="3">
        <v>0</v>
      </c>
    </row>
    <row r="402" spans="1:23" x14ac:dyDescent="0.2">
      <c r="A402" s="1">
        <v>401</v>
      </c>
      <c r="B402" s="3">
        <v>154</v>
      </c>
      <c r="C402" s="3">
        <v>0</v>
      </c>
      <c r="D402" s="3">
        <v>154</v>
      </c>
      <c r="E402" s="3" t="s">
        <v>121</v>
      </c>
      <c r="F402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11</v>
      </c>
      <c r="G402" s="3">
        <v>121.4</v>
      </c>
      <c r="H402" s="3">
        <v>7379</v>
      </c>
      <c r="I402" s="3" t="s">
        <v>128</v>
      </c>
      <c r="J402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8.6</v>
      </c>
      <c r="K402" s="3">
        <v>27.9</v>
      </c>
      <c r="L402" s="3" t="s">
        <v>329</v>
      </c>
      <c r="M402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1.4</v>
      </c>
      <c r="N402" s="3">
        <v>7.2</v>
      </c>
      <c r="O402" s="3">
        <v>151.5</v>
      </c>
      <c r="P402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402" s="3">
        <v>0</v>
      </c>
      <c r="R402" s="3">
        <v>0</v>
      </c>
      <c r="S402" s="3">
        <v>14.69</v>
      </c>
      <c r="T402" s="3">
        <v>77</v>
      </c>
      <c r="U402" s="3">
        <v>50</v>
      </c>
      <c r="V402" s="3" t="s">
        <v>16</v>
      </c>
      <c r="W402" s="3">
        <v>0</v>
      </c>
    </row>
    <row r="403" spans="1:23" x14ac:dyDescent="0.2">
      <c r="A403" s="1">
        <v>402</v>
      </c>
      <c r="B403" s="3">
        <v>191.1</v>
      </c>
      <c r="C403" s="3">
        <v>0.4</v>
      </c>
      <c r="D403" s="3">
        <v>191.4</v>
      </c>
      <c r="E403" s="3" t="s">
        <v>387</v>
      </c>
      <c r="F403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23.6</v>
      </c>
      <c r="G403" s="3">
        <v>141.4</v>
      </c>
      <c r="H403" s="3">
        <v>7586</v>
      </c>
      <c r="I403" s="3">
        <v>0</v>
      </c>
      <c r="J403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0</v>
      </c>
      <c r="K403" s="3">
        <v>20.5</v>
      </c>
      <c r="L403" s="3" t="s">
        <v>110</v>
      </c>
      <c r="M403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7.1</v>
      </c>
      <c r="N403" s="3">
        <v>7.7</v>
      </c>
      <c r="O403" s="3">
        <v>157.9</v>
      </c>
      <c r="P403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</v>
      </c>
      <c r="Q403" s="3">
        <v>0</v>
      </c>
      <c r="R403" s="3">
        <v>0</v>
      </c>
      <c r="S403" s="3">
        <v>14.69</v>
      </c>
      <c r="T403" s="3">
        <v>77</v>
      </c>
      <c r="U403" s="3">
        <v>50</v>
      </c>
      <c r="V403" s="3" t="s">
        <v>16</v>
      </c>
      <c r="W403" s="3">
        <v>0</v>
      </c>
    </row>
    <row r="404" spans="1:23" x14ac:dyDescent="0.2">
      <c r="A404" s="1">
        <v>403</v>
      </c>
      <c r="B404" s="3">
        <v>153.19999999999999</v>
      </c>
      <c r="C404" s="3">
        <v>1.8</v>
      </c>
      <c r="D404" s="3">
        <v>155</v>
      </c>
      <c r="E404" s="3" t="s">
        <v>176</v>
      </c>
      <c r="F404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-12.5</v>
      </c>
      <c r="G404" s="3">
        <v>111.4</v>
      </c>
      <c r="H404" s="3">
        <v>5931</v>
      </c>
      <c r="I404" s="3" t="s">
        <v>125</v>
      </c>
      <c r="J404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-12.9</v>
      </c>
      <c r="K404" s="3">
        <v>20.5</v>
      </c>
      <c r="L404" s="3" t="s">
        <v>79</v>
      </c>
      <c r="M404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-1.4</v>
      </c>
      <c r="N404" s="3">
        <v>6</v>
      </c>
      <c r="O404" s="3">
        <v>93.6</v>
      </c>
      <c r="P404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404" s="3">
        <v>0</v>
      </c>
      <c r="R404" s="3">
        <v>0</v>
      </c>
      <c r="S404" s="3">
        <v>14.69</v>
      </c>
      <c r="T404" s="3">
        <v>77</v>
      </c>
      <c r="U404" s="3">
        <v>50</v>
      </c>
      <c r="V404" s="3" t="s">
        <v>16</v>
      </c>
      <c r="W404" s="3">
        <v>0</v>
      </c>
    </row>
    <row r="405" spans="1:23" x14ac:dyDescent="0.2">
      <c r="A405" s="1">
        <v>404</v>
      </c>
      <c r="B405" s="3">
        <v>212.4</v>
      </c>
      <c r="C405" s="3">
        <v>6.5</v>
      </c>
      <c r="D405" s="3">
        <v>218.9</v>
      </c>
      <c r="E405" s="3" t="s">
        <v>388</v>
      </c>
      <c r="F405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-38.6</v>
      </c>
      <c r="G405" s="3">
        <v>135.69999999999999</v>
      </c>
      <c r="H405" s="3">
        <v>3241</v>
      </c>
      <c r="I405" s="3" t="s">
        <v>143</v>
      </c>
      <c r="J405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-2.1</v>
      </c>
      <c r="K405" s="3">
        <v>15.3</v>
      </c>
      <c r="L405" s="3" t="s">
        <v>47</v>
      </c>
      <c r="M405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-10</v>
      </c>
      <c r="N405" s="3">
        <v>6.4</v>
      </c>
      <c r="O405" s="3">
        <v>93.9</v>
      </c>
      <c r="P405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405" s="3">
        <v>0</v>
      </c>
      <c r="R405" s="3">
        <v>0</v>
      </c>
      <c r="S405" s="3">
        <v>14.69</v>
      </c>
      <c r="T405" s="3">
        <v>77</v>
      </c>
      <c r="U405" s="3">
        <v>50</v>
      </c>
      <c r="V405" s="3" t="s">
        <v>16</v>
      </c>
      <c r="W405" s="3">
        <v>0</v>
      </c>
    </row>
    <row r="406" spans="1:23" x14ac:dyDescent="0.2">
      <c r="A406" s="1">
        <v>405</v>
      </c>
      <c r="B406" s="3">
        <v>275.8</v>
      </c>
      <c r="C406" s="3">
        <v>6.4</v>
      </c>
      <c r="D406" s="3">
        <v>282.2</v>
      </c>
      <c r="E406" s="3" t="s">
        <v>174</v>
      </c>
      <c r="F406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-41.2</v>
      </c>
      <c r="G406" s="3">
        <v>165.7</v>
      </c>
      <c r="H406" s="3">
        <v>2620</v>
      </c>
      <c r="I406" s="3">
        <v>0</v>
      </c>
      <c r="J406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0</v>
      </c>
      <c r="K406" s="3">
        <v>16.3</v>
      </c>
      <c r="L406" s="3" t="s">
        <v>130</v>
      </c>
      <c r="M406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-8.6</v>
      </c>
      <c r="N406" s="3">
        <v>7.8</v>
      </c>
      <c r="O406" s="3">
        <v>140.9</v>
      </c>
      <c r="P406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</v>
      </c>
      <c r="Q406" s="3">
        <v>0</v>
      </c>
      <c r="R406" s="3">
        <v>0</v>
      </c>
      <c r="S406" s="3">
        <v>14.69</v>
      </c>
      <c r="T406" s="3">
        <v>77</v>
      </c>
      <c r="U406" s="3">
        <v>50</v>
      </c>
      <c r="V406" s="3" t="s">
        <v>16</v>
      </c>
      <c r="W406" s="3">
        <v>0</v>
      </c>
    </row>
    <row r="407" spans="1:23" x14ac:dyDescent="0.2">
      <c r="A407" s="1">
        <v>406</v>
      </c>
      <c r="B407" s="3">
        <v>209</v>
      </c>
      <c r="C407" s="3">
        <v>0.1</v>
      </c>
      <c r="D407" s="3">
        <v>209</v>
      </c>
      <c r="E407" s="3" t="s">
        <v>389</v>
      </c>
      <c r="F407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-0.5</v>
      </c>
      <c r="G407" s="3">
        <v>157.1</v>
      </c>
      <c r="H407" s="3">
        <v>6965</v>
      </c>
      <c r="I407" s="3" t="s">
        <v>130</v>
      </c>
      <c r="J407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-8.6</v>
      </c>
      <c r="K407" s="3">
        <v>25.8</v>
      </c>
      <c r="L407" s="3" t="s">
        <v>178</v>
      </c>
      <c r="M407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2.9</v>
      </c>
      <c r="N407" s="3">
        <v>8.9</v>
      </c>
      <c r="O407" s="3">
        <v>222.4</v>
      </c>
      <c r="P407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407" s="3">
        <v>0</v>
      </c>
      <c r="R407" s="3">
        <v>0</v>
      </c>
      <c r="S407" s="3">
        <v>14.69</v>
      </c>
      <c r="T407" s="3">
        <v>77</v>
      </c>
      <c r="U407" s="3">
        <v>50</v>
      </c>
      <c r="V407" s="3" t="s">
        <v>16</v>
      </c>
      <c r="W407" s="3">
        <v>0</v>
      </c>
    </row>
    <row r="408" spans="1:23" x14ac:dyDescent="0.2">
      <c r="A408" s="1">
        <v>407</v>
      </c>
      <c r="B408" s="3">
        <v>294.60000000000002</v>
      </c>
      <c r="C408" s="3">
        <v>3.2</v>
      </c>
      <c r="D408" s="3">
        <v>297.8</v>
      </c>
      <c r="E408" s="3" t="s">
        <v>390</v>
      </c>
      <c r="F408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17.8</v>
      </c>
      <c r="G408" s="3">
        <v>180</v>
      </c>
      <c r="H408" s="3">
        <v>3034</v>
      </c>
      <c r="I408" s="3" t="s">
        <v>113</v>
      </c>
      <c r="J408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2.1</v>
      </c>
      <c r="K408" s="3">
        <v>20.5</v>
      </c>
      <c r="L408" s="3" t="s">
        <v>178</v>
      </c>
      <c r="M408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2.9</v>
      </c>
      <c r="N408" s="3">
        <v>9.1</v>
      </c>
      <c r="O408" s="3">
        <v>208</v>
      </c>
      <c r="P408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408" s="3">
        <v>0</v>
      </c>
      <c r="R408" s="3">
        <v>0</v>
      </c>
      <c r="S408" s="3">
        <v>14.69</v>
      </c>
      <c r="T408" s="3">
        <v>77</v>
      </c>
      <c r="U408" s="3">
        <v>50</v>
      </c>
      <c r="V408" s="3" t="s">
        <v>16</v>
      </c>
      <c r="W408" s="3">
        <v>0</v>
      </c>
    </row>
    <row r="409" spans="1:23" x14ac:dyDescent="0.2">
      <c r="A409" s="1">
        <v>408</v>
      </c>
      <c r="B409" s="3">
        <v>243.4</v>
      </c>
      <c r="C409" s="3">
        <v>4</v>
      </c>
      <c r="D409" s="3">
        <v>247.4</v>
      </c>
      <c r="E409" s="3" t="s">
        <v>391</v>
      </c>
      <c r="F409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-25.4</v>
      </c>
      <c r="G409" s="3">
        <v>152.9</v>
      </c>
      <c r="H409" s="3">
        <v>3655</v>
      </c>
      <c r="I409" s="3" t="s">
        <v>120</v>
      </c>
      <c r="J409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-6.4</v>
      </c>
      <c r="K409" s="3">
        <v>18.399999999999999</v>
      </c>
      <c r="L409" s="3" t="s">
        <v>171</v>
      </c>
      <c r="M409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-4.3</v>
      </c>
      <c r="N409" s="3">
        <v>7.8</v>
      </c>
      <c r="O409" s="3">
        <v>147.4</v>
      </c>
      <c r="P409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409" s="3">
        <v>0</v>
      </c>
      <c r="R409" s="3">
        <v>0</v>
      </c>
      <c r="S409" s="3">
        <v>14.69</v>
      </c>
      <c r="T409" s="3">
        <v>77</v>
      </c>
      <c r="U409" s="3">
        <v>50</v>
      </c>
      <c r="V409" s="3" t="s">
        <v>16</v>
      </c>
      <c r="W409" s="3">
        <v>0</v>
      </c>
    </row>
    <row r="410" spans="1:23" x14ac:dyDescent="0.2">
      <c r="A410" s="1">
        <v>409</v>
      </c>
      <c r="B410" s="3">
        <v>248</v>
      </c>
      <c r="C410" s="3">
        <v>0.3</v>
      </c>
      <c r="D410" s="3">
        <v>248.3</v>
      </c>
      <c r="E410" s="3" t="s">
        <v>392</v>
      </c>
      <c r="F410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-4.9000000000000004</v>
      </c>
      <c r="G410" s="3">
        <v>178.6</v>
      </c>
      <c r="H410" s="3">
        <v>6965</v>
      </c>
      <c r="I410" s="3" t="s">
        <v>141</v>
      </c>
      <c r="J410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12.9</v>
      </c>
      <c r="K410" s="3">
        <v>22.6</v>
      </c>
      <c r="L410" s="3" t="s">
        <v>319</v>
      </c>
      <c r="M410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-5.7</v>
      </c>
      <c r="N410" s="3">
        <v>9.5</v>
      </c>
      <c r="O410" s="3">
        <v>243.9</v>
      </c>
      <c r="P410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410" s="3">
        <v>0</v>
      </c>
      <c r="R410" s="3">
        <v>0</v>
      </c>
      <c r="S410" s="3">
        <v>14.69</v>
      </c>
      <c r="T410" s="3">
        <v>77</v>
      </c>
      <c r="U410" s="3">
        <v>50</v>
      </c>
      <c r="V410" s="3" t="s">
        <v>16</v>
      </c>
      <c r="W410" s="3">
        <v>0</v>
      </c>
    </row>
    <row r="411" spans="1:23" x14ac:dyDescent="0.2">
      <c r="A411" s="1">
        <v>410</v>
      </c>
      <c r="B411" s="3">
        <v>284.8</v>
      </c>
      <c r="C411" s="3">
        <v>3.3</v>
      </c>
      <c r="D411" s="3">
        <v>288.10000000000002</v>
      </c>
      <c r="E411" s="3" t="s">
        <v>83</v>
      </c>
      <c r="F411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-14.4</v>
      </c>
      <c r="G411" s="3">
        <v>171.4</v>
      </c>
      <c r="H411" s="3">
        <v>2206</v>
      </c>
      <c r="I411" s="3">
        <v>0</v>
      </c>
      <c r="J411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0</v>
      </c>
      <c r="K411" s="3">
        <v>24.7</v>
      </c>
      <c r="L411" s="3" t="s">
        <v>320</v>
      </c>
      <c r="M411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-2.9</v>
      </c>
      <c r="N411" s="3">
        <v>9.1</v>
      </c>
      <c r="O411" s="3">
        <v>222.9</v>
      </c>
      <c r="P411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</v>
      </c>
      <c r="Q411" s="3">
        <v>0</v>
      </c>
      <c r="R411" s="3">
        <v>0</v>
      </c>
      <c r="S411" s="3">
        <v>14.69</v>
      </c>
      <c r="T411" s="3">
        <v>77</v>
      </c>
      <c r="U411" s="3">
        <v>50</v>
      </c>
      <c r="V411" s="3" t="s">
        <v>16</v>
      </c>
      <c r="W411" s="3">
        <v>0</v>
      </c>
    </row>
    <row r="412" spans="1:23" x14ac:dyDescent="0.2">
      <c r="A412" s="1">
        <v>411</v>
      </c>
      <c r="B412" s="3">
        <v>291.60000000000002</v>
      </c>
      <c r="C412" s="3">
        <v>5.0999999999999996</v>
      </c>
      <c r="D412" s="3">
        <v>296.60000000000002</v>
      </c>
      <c r="E412" s="3" t="s">
        <v>393</v>
      </c>
      <c r="F412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-26.3</v>
      </c>
      <c r="G412" s="3">
        <v>180</v>
      </c>
      <c r="H412" s="3">
        <v>3655</v>
      </c>
      <c r="I412" s="3" t="s">
        <v>141</v>
      </c>
      <c r="J412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12.9</v>
      </c>
      <c r="K412" s="3">
        <v>13.2</v>
      </c>
      <c r="L412" s="3" t="s">
        <v>130</v>
      </c>
      <c r="M412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-8.6</v>
      </c>
      <c r="N412" s="3">
        <v>8.1</v>
      </c>
      <c r="O412" s="3">
        <v>141</v>
      </c>
      <c r="P412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412" s="3">
        <v>0</v>
      </c>
      <c r="R412" s="3">
        <v>0</v>
      </c>
      <c r="S412" s="3">
        <v>14.69</v>
      </c>
      <c r="T412" s="3">
        <v>77</v>
      </c>
      <c r="U412" s="3">
        <v>50</v>
      </c>
      <c r="V412" s="3" t="s">
        <v>16</v>
      </c>
      <c r="W412" s="3">
        <v>0</v>
      </c>
    </row>
    <row r="413" spans="1:23" x14ac:dyDescent="0.2">
      <c r="A413" s="1">
        <v>412</v>
      </c>
      <c r="B413" s="3">
        <v>200</v>
      </c>
      <c r="C413" s="3">
        <v>2.5</v>
      </c>
      <c r="D413" s="3">
        <v>202.5</v>
      </c>
      <c r="E413" s="3">
        <v>0</v>
      </c>
      <c r="F413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0</v>
      </c>
      <c r="G413" s="3">
        <v>132.9</v>
      </c>
      <c r="H413" s="3">
        <v>3448</v>
      </c>
      <c r="I413" s="3">
        <v>0</v>
      </c>
      <c r="J413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0</v>
      </c>
      <c r="K413" s="3">
        <v>27.9</v>
      </c>
      <c r="L413" s="3">
        <v>0</v>
      </c>
      <c r="M413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413" s="3">
        <v>7.8</v>
      </c>
      <c r="O413" s="3">
        <v>171.3</v>
      </c>
      <c r="P413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Straight</v>
      </c>
      <c r="Q413" s="3">
        <v>0</v>
      </c>
      <c r="R413" s="3">
        <v>0</v>
      </c>
      <c r="S413" s="3">
        <v>14.69</v>
      </c>
      <c r="T413" s="3">
        <v>77</v>
      </c>
      <c r="U413" s="3">
        <v>50</v>
      </c>
      <c r="V413" s="3" t="s">
        <v>16</v>
      </c>
      <c r="W413" s="3">
        <v>0</v>
      </c>
    </row>
    <row r="414" spans="1:23" x14ac:dyDescent="0.2">
      <c r="A414" s="1">
        <v>413</v>
      </c>
      <c r="B414" s="3">
        <v>235</v>
      </c>
      <c r="C414" s="3">
        <v>2.6</v>
      </c>
      <c r="D414" s="3">
        <v>237.7</v>
      </c>
      <c r="E414" s="3" t="s">
        <v>394</v>
      </c>
      <c r="F414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4.5999999999999996</v>
      </c>
      <c r="G414" s="3">
        <v>151.4</v>
      </c>
      <c r="H414" s="3">
        <v>3862</v>
      </c>
      <c r="I414" s="3" t="s">
        <v>120</v>
      </c>
      <c r="J414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-6.4</v>
      </c>
      <c r="K414" s="3">
        <v>22.6</v>
      </c>
      <c r="L414" s="3" t="s">
        <v>178</v>
      </c>
      <c r="M414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2.9</v>
      </c>
      <c r="N414" s="3">
        <v>8.3000000000000007</v>
      </c>
      <c r="O414" s="3">
        <v>177.9</v>
      </c>
      <c r="P414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414" s="3">
        <v>0</v>
      </c>
      <c r="R414" s="3">
        <v>0</v>
      </c>
      <c r="S414" s="3">
        <v>14.69</v>
      </c>
      <c r="T414" s="3">
        <v>77</v>
      </c>
      <c r="U414" s="3">
        <v>50</v>
      </c>
      <c r="V414" s="3" t="s">
        <v>16</v>
      </c>
      <c r="W414" s="3">
        <v>0</v>
      </c>
    </row>
    <row r="415" spans="1:23" x14ac:dyDescent="0.2">
      <c r="A415" s="1">
        <v>414</v>
      </c>
      <c r="B415" s="3">
        <v>210</v>
      </c>
      <c r="C415" s="3">
        <v>2.7</v>
      </c>
      <c r="D415" s="3">
        <v>212.6</v>
      </c>
      <c r="E415" s="3" t="s">
        <v>132</v>
      </c>
      <c r="F415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44.1</v>
      </c>
      <c r="G415" s="3">
        <v>138.6</v>
      </c>
      <c r="H415" s="3">
        <v>4068</v>
      </c>
      <c r="I415" s="3" t="s">
        <v>141</v>
      </c>
      <c r="J415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12.9</v>
      </c>
      <c r="K415" s="3">
        <v>23.7</v>
      </c>
      <c r="L415" s="3" t="s">
        <v>128</v>
      </c>
      <c r="M415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8.6</v>
      </c>
      <c r="N415" s="3">
        <v>7.7</v>
      </c>
      <c r="O415" s="3">
        <v>159.30000000000001</v>
      </c>
      <c r="P415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415" s="3">
        <v>0</v>
      </c>
      <c r="R415" s="3">
        <v>0</v>
      </c>
      <c r="S415" s="3">
        <v>14.69</v>
      </c>
      <c r="T415" s="3">
        <v>77</v>
      </c>
      <c r="U415" s="3">
        <v>50</v>
      </c>
      <c r="V415" s="3" t="s">
        <v>16</v>
      </c>
      <c r="W415" s="3">
        <v>0</v>
      </c>
    </row>
    <row r="416" spans="1:23" x14ac:dyDescent="0.2">
      <c r="A416" s="1">
        <v>415</v>
      </c>
      <c r="B416" s="3">
        <v>215.7</v>
      </c>
      <c r="C416" s="3">
        <v>1.2</v>
      </c>
      <c r="D416" s="3">
        <v>217</v>
      </c>
      <c r="E416" s="3" t="s">
        <v>395</v>
      </c>
      <c r="F416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-44.1</v>
      </c>
      <c r="G416" s="3">
        <v>150</v>
      </c>
      <c r="H416" s="3">
        <v>4896</v>
      </c>
      <c r="I416" s="3" t="s">
        <v>39</v>
      </c>
      <c r="J416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-15</v>
      </c>
      <c r="K416" s="3">
        <v>26.8</v>
      </c>
      <c r="L416" s="3" t="s">
        <v>129</v>
      </c>
      <c r="M416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-7.1</v>
      </c>
      <c r="N416" s="3">
        <v>8.6</v>
      </c>
      <c r="O416" s="3">
        <v>207.2</v>
      </c>
      <c r="P416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416" s="3">
        <v>0</v>
      </c>
      <c r="R416" s="3">
        <v>0</v>
      </c>
      <c r="S416" s="3">
        <v>14.69</v>
      </c>
      <c r="T416" s="3">
        <v>77</v>
      </c>
      <c r="U416" s="3">
        <v>50</v>
      </c>
      <c r="V416" s="3" t="s">
        <v>16</v>
      </c>
      <c r="W416" s="3">
        <v>0</v>
      </c>
    </row>
    <row r="417" spans="1:23" x14ac:dyDescent="0.2">
      <c r="A417" s="1">
        <v>416</v>
      </c>
      <c r="B417" s="3">
        <v>233.2</v>
      </c>
      <c r="C417" s="3">
        <v>3.6</v>
      </c>
      <c r="D417" s="3">
        <v>236.8</v>
      </c>
      <c r="E417" s="3" t="s">
        <v>226</v>
      </c>
      <c r="F417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-28.5</v>
      </c>
      <c r="G417" s="3">
        <v>154.30000000000001</v>
      </c>
      <c r="H417" s="3">
        <v>5310</v>
      </c>
      <c r="I417" s="3" t="s">
        <v>145</v>
      </c>
      <c r="J417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10.7</v>
      </c>
      <c r="K417" s="3">
        <v>11.1</v>
      </c>
      <c r="L417" s="3" t="s">
        <v>47</v>
      </c>
      <c r="M417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-10</v>
      </c>
      <c r="N417" s="3">
        <v>7.1</v>
      </c>
      <c r="O417" s="3">
        <v>104.5</v>
      </c>
      <c r="P417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417" s="3">
        <v>0</v>
      </c>
      <c r="R417" s="3">
        <v>0</v>
      </c>
      <c r="S417" s="3">
        <v>14.69</v>
      </c>
      <c r="T417" s="3">
        <v>77</v>
      </c>
      <c r="U417" s="3">
        <v>50</v>
      </c>
      <c r="V417" s="3" t="s">
        <v>16</v>
      </c>
      <c r="W417" s="3">
        <v>0</v>
      </c>
    </row>
    <row r="418" spans="1:23" x14ac:dyDescent="0.2">
      <c r="A418" s="1">
        <v>417</v>
      </c>
      <c r="B418" s="3">
        <v>176</v>
      </c>
      <c r="C418" s="3">
        <v>1.5</v>
      </c>
      <c r="D418" s="3">
        <v>177.5</v>
      </c>
      <c r="E418" s="3" t="s">
        <v>242</v>
      </c>
      <c r="F418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1.8</v>
      </c>
      <c r="G418" s="3">
        <v>125.7</v>
      </c>
      <c r="H418" s="3">
        <v>6344</v>
      </c>
      <c r="I418" s="3" t="s">
        <v>113</v>
      </c>
      <c r="J418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2.1</v>
      </c>
      <c r="K418" s="3">
        <v>18.399999999999999</v>
      </c>
      <c r="L418" s="3">
        <v>0</v>
      </c>
      <c r="M418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418" s="3">
        <v>6.7</v>
      </c>
      <c r="O418" s="3">
        <v>112.1</v>
      </c>
      <c r="P418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Fade</v>
      </c>
      <c r="Q418" s="3">
        <v>0</v>
      </c>
      <c r="R418" s="3">
        <v>0</v>
      </c>
      <c r="S418" s="3">
        <v>14.69</v>
      </c>
      <c r="T418" s="3">
        <v>77</v>
      </c>
      <c r="U418" s="3">
        <v>50</v>
      </c>
      <c r="V418" s="3" t="s">
        <v>16</v>
      </c>
      <c r="W418" s="3">
        <v>0</v>
      </c>
    </row>
    <row r="419" spans="1:23" x14ac:dyDescent="0.2">
      <c r="A419" s="1">
        <v>418</v>
      </c>
      <c r="B419" s="3">
        <v>206.4</v>
      </c>
      <c r="C419" s="3">
        <v>1.9</v>
      </c>
      <c r="D419" s="3">
        <v>208.3</v>
      </c>
      <c r="E419" s="3">
        <v>0</v>
      </c>
      <c r="F419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0</v>
      </c>
      <c r="G419" s="3">
        <v>144.30000000000001</v>
      </c>
      <c r="H419" s="3">
        <v>6758</v>
      </c>
      <c r="I419" s="3">
        <v>0</v>
      </c>
      <c r="J419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0</v>
      </c>
      <c r="K419" s="3">
        <v>10</v>
      </c>
      <c r="L419" s="3">
        <v>0</v>
      </c>
      <c r="M419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419" s="3">
        <v>6.7</v>
      </c>
      <c r="O419" s="3">
        <v>93.2</v>
      </c>
      <c r="P419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Straight</v>
      </c>
      <c r="Q419" s="3">
        <v>0</v>
      </c>
      <c r="R419" s="3">
        <v>0</v>
      </c>
      <c r="S419" s="3">
        <v>14.69</v>
      </c>
      <c r="T419" s="3">
        <v>77</v>
      </c>
      <c r="U419" s="3">
        <v>50</v>
      </c>
      <c r="V419" s="3" t="s">
        <v>16</v>
      </c>
      <c r="W419" s="3">
        <v>0</v>
      </c>
    </row>
    <row r="420" spans="1:23" x14ac:dyDescent="0.2">
      <c r="A420" s="1">
        <v>419</v>
      </c>
      <c r="B420" s="3">
        <v>214.8</v>
      </c>
      <c r="C420" s="3">
        <v>1.7</v>
      </c>
      <c r="D420" s="3">
        <v>216.5</v>
      </c>
      <c r="E420" s="3" t="s">
        <v>396</v>
      </c>
      <c r="F420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11.8</v>
      </c>
      <c r="G420" s="3">
        <v>145.69999999999999</v>
      </c>
      <c r="H420" s="3">
        <v>4275</v>
      </c>
      <c r="I420" s="3" t="s">
        <v>145</v>
      </c>
      <c r="J420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10.7</v>
      </c>
      <c r="K420" s="3">
        <v>26.8</v>
      </c>
      <c r="L420" s="3">
        <v>0</v>
      </c>
      <c r="M420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420" s="3">
        <v>8.4</v>
      </c>
      <c r="O420" s="3">
        <v>196.3</v>
      </c>
      <c r="P420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Fade</v>
      </c>
      <c r="Q420" s="3">
        <v>0</v>
      </c>
      <c r="R420" s="3">
        <v>0</v>
      </c>
      <c r="S420" s="3">
        <v>14.69</v>
      </c>
      <c r="T420" s="3">
        <v>77</v>
      </c>
      <c r="U420" s="3">
        <v>50</v>
      </c>
      <c r="V420" s="3" t="s">
        <v>16</v>
      </c>
      <c r="W420" s="3">
        <v>0</v>
      </c>
    </row>
    <row r="421" spans="1:23" x14ac:dyDescent="0.2">
      <c r="A421" s="1">
        <v>420</v>
      </c>
      <c r="B421" s="3">
        <v>281</v>
      </c>
      <c r="C421" s="3">
        <v>2.6</v>
      </c>
      <c r="D421" s="3">
        <v>283.60000000000002</v>
      </c>
      <c r="E421" s="3" t="s">
        <v>397</v>
      </c>
      <c r="F421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24.3</v>
      </c>
      <c r="G421" s="3">
        <v>174.3</v>
      </c>
      <c r="H421" s="3">
        <v>3034</v>
      </c>
      <c r="I421" s="3" t="s">
        <v>141</v>
      </c>
      <c r="J421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12.9</v>
      </c>
      <c r="K421" s="3">
        <v>23.7</v>
      </c>
      <c r="L421" s="3" t="s">
        <v>329</v>
      </c>
      <c r="M421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1.4</v>
      </c>
      <c r="N421" s="3">
        <v>9.1999999999999993</v>
      </c>
      <c r="O421" s="3">
        <v>225.1</v>
      </c>
      <c r="P421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421" s="3">
        <v>0</v>
      </c>
      <c r="R421" s="3">
        <v>0</v>
      </c>
      <c r="S421" s="3">
        <v>14.69</v>
      </c>
      <c r="T421" s="3">
        <v>77</v>
      </c>
      <c r="U421" s="3">
        <v>50</v>
      </c>
      <c r="V421" s="3" t="s">
        <v>16</v>
      </c>
      <c r="W421" s="3">
        <v>0</v>
      </c>
    </row>
    <row r="422" spans="1:23" x14ac:dyDescent="0.2">
      <c r="A422" s="1">
        <v>421</v>
      </c>
      <c r="B422" s="3">
        <v>192.7</v>
      </c>
      <c r="C422" s="3">
        <v>0.1</v>
      </c>
      <c r="D422" s="3">
        <v>192.8</v>
      </c>
      <c r="E422" s="3" t="s">
        <v>333</v>
      </c>
      <c r="F422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35.9</v>
      </c>
      <c r="G422" s="3">
        <v>145.69999999999999</v>
      </c>
      <c r="H422" s="3">
        <v>7793</v>
      </c>
      <c r="I422" s="3" t="s">
        <v>113</v>
      </c>
      <c r="J422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2.1</v>
      </c>
      <c r="K422" s="3">
        <v>22.6</v>
      </c>
      <c r="L422" s="3" t="s">
        <v>30</v>
      </c>
      <c r="M422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10</v>
      </c>
      <c r="N422" s="3">
        <v>8.1</v>
      </c>
      <c r="O422" s="3">
        <v>179.6</v>
      </c>
      <c r="P422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422" s="3" t="s">
        <v>17</v>
      </c>
      <c r="R422" s="3" t="s">
        <v>17</v>
      </c>
      <c r="S422" s="3">
        <v>14.69</v>
      </c>
      <c r="T422" s="3">
        <v>77</v>
      </c>
      <c r="U422" s="3">
        <v>50</v>
      </c>
      <c r="V422" s="3" t="s">
        <v>16</v>
      </c>
      <c r="W422" s="3">
        <v>0</v>
      </c>
    </row>
    <row r="423" spans="1:23" x14ac:dyDescent="0.2">
      <c r="A423" s="1">
        <v>422</v>
      </c>
      <c r="B423" s="3">
        <v>182.4</v>
      </c>
      <c r="C423" s="3">
        <v>11.7</v>
      </c>
      <c r="D423" s="3">
        <v>194.1</v>
      </c>
      <c r="E423" s="3" t="s">
        <v>398</v>
      </c>
      <c r="F423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38</v>
      </c>
      <c r="G423" s="3">
        <v>127.1</v>
      </c>
      <c r="H423" s="3">
        <v>3241</v>
      </c>
      <c r="I423" s="3" t="s">
        <v>145</v>
      </c>
      <c r="J423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10.7</v>
      </c>
      <c r="K423" s="3">
        <v>10</v>
      </c>
      <c r="L423" s="3" t="s">
        <v>30</v>
      </c>
      <c r="M423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10</v>
      </c>
      <c r="N423" s="3">
        <v>5</v>
      </c>
      <c r="O423" s="3">
        <v>48.8</v>
      </c>
      <c r="P423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423" s="3" t="s">
        <v>17</v>
      </c>
      <c r="R423" s="3" t="s">
        <v>17</v>
      </c>
      <c r="S423" s="3">
        <v>14.69</v>
      </c>
      <c r="T423" s="3">
        <v>77</v>
      </c>
      <c r="U423" s="3">
        <v>50</v>
      </c>
      <c r="V423" s="3" t="s">
        <v>16</v>
      </c>
      <c r="W423" s="3">
        <v>0</v>
      </c>
    </row>
    <row r="424" spans="1:23" x14ac:dyDescent="0.2">
      <c r="A424" s="1">
        <v>423</v>
      </c>
      <c r="B424" s="3">
        <v>240.3</v>
      </c>
      <c r="C424" s="3">
        <v>3.1</v>
      </c>
      <c r="D424" s="3">
        <v>243.4</v>
      </c>
      <c r="E424" s="3" t="s">
        <v>122</v>
      </c>
      <c r="F424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-36.700000000000003</v>
      </c>
      <c r="G424" s="3">
        <v>157.1</v>
      </c>
      <c r="H424" s="3">
        <v>5103</v>
      </c>
      <c r="I424" s="3" t="s">
        <v>138</v>
      </c>
      <c r="J424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4.3</v>
      </c>
      <c r="K424" s="3">
        <v>13.2</v>
      </c>
      <c r="L424" s="3" t="s">
        <v>47</v>
      </c>
      <c r="M424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-10</v>
      </c>
      <c r="N424" s="3">
        <v>7.5</v>
      </c>
      <c r="O424" s="3">
        <v>124.5</v>
      </c>
      <c r="P424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424" s="3" t="s">
        <v>17</v>
      </c>
      <c r="R424" s="3" t="s">
        <v>17</v>
      </c>
      <c r="S424" s="3">
        <v>14.69</v>
      </c>
      <c r="T424" s="3">
        <v>77</v>
      </c>
      <c r="U424" s="3">
        <v>50</v>
      </c>
      <c r="V424" s="3" t="s">
        <v>16</v>
      </c>
      <c r="W424" s="3">
        <v>0</v>
      </c>
    </row>
    <row r="425" spans="1:23" x14ac:dyDescent="0.2">
      <c r="A425" s="1">
        <v>424</v>
      </c>
      <c r="B425" s="3">
        <v>208.5</v>
      </c>
      <c r="C425" s="3">
        <v>6</v>
      </c>
      <c r="D425" s="3">
        <v>214.5</v>
      </c>
      <c r="E425" s="3" t="s">
        <v>399</v>
      </c>
      <c r="F425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-15.6</v>
      </c>
      <c r="G425" s="3">
        <v>128.6</v>
      </c>
      <c r="H425" s="3">
        <v>2000</v>
      </c>
      <c r="I425" s="3">
        <v>0</v>
      </c>
      <c r="J425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0</v>
      </c>
      <c r="K425" s="3">
        <v>24.7</v>
      </c>
      <c r="L425" s="3" t="s">
        <v>171</v>
      </c>
      <c r="M425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-4.3</v>
      </c>
      <c r="N425" s="3">
        <v>7</v>
      </c>
      <c r="O425" s="3">
        <v>133.5</v>
      </c>
      <c r="P425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</v>
      </c>
      <c r="Q425" s="3" t="s">
        <v>17</v>
      </c>
      <c r="R425" s="3" t="s">
        <v>17</v>
      </c>
      <c r="S425" s="3">
        <v>14.69</v>
      </c>
      <c r="T425" s="3">
        <v>77</v>
      </c>
      <c r="U425" s="3">
        <v>50</v>
      </c>
      <c r="V425" s="3" t="s">
        <v>16</v>
      </c>
      <c r="W425" s="3">
        <v>0</v>
      </c>
    </row>
    <row r="426" spans="1:23" x14ac:dyDescent="0.2">
      <c r="A426" s="1">
        <v>425</v>
      </c>
      <c r="B426" s="3">
        <v>174.2</v>
      </c>
      <c r="C426" s="3">
        <v>2.6</v>
      </c>
      <c r="D426" s="3">
        <v>176.7</v>
      </c>
      <c r="E426" s="3" t="s">
        <v>218</v>
      </c>
      <c r="F426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-0.9</v>
      </c>
      <c r="G426" s="3">
        <v>120</v>
      </c>
      <c r="H426" s="3">
        <v>4068</v>
      </c>
      <c r="I426" s="3" t="s">
        <v>138</v>
      </c>
      <c r="J426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4.3</v>
      </c>
      <c r="K426" s="3">
        <v>26.8</v>
      </c>
      <c r="L426" s="3" t="s">
        <v>79</v>
      </c>
      <c r="M426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-1.4</v>
      </c>
      <c r="N426" s="3">
        <v>7</v>
      </c>
      <c r="O426" s="3">
        <v>138</v>
      </c>
      <c r="P426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426" s="3" t="s">
        <v>17</v>
      </c>
      <c r="R426" s="3" t="s">
        <v>17</v>
      </c>
      <c r="S426" s="3">
        <v>14.69</v>
      </c>
      <c r="T426" s="3">
        <v>77</v>
      </c>
      <c r="U426" s="3">
        <v>50</v>
      </c>
      <c r="V426" s="3" t="s">
        <v>16</v>
      </c>
      <c r="W426" s="3">
        <v>0</v>
      </c>
    </row>
    <row r="427" spans="1:23" x14ac:dyDescent="0.2">
      <c r="A427" s="1">
        <v>426</v>
      </c>
      <c r="B427" s="3">
        <v>195.5</v>
      </c>
      <c r="C427" s="3">
        <v>1.5</v>
      </c>
      <c r="D427" s="3">
        <v>197</v>
      </c>
      <c r="E427" s="3" t="s">
        <v>400</v>
      </c>
      <c r="F427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-4.8</v>
      </c>
      <c r="G427" s="3">
        <v>137.1</v>
      </c>
      <c r="H427" s="3">
        <v>5931</v>
      </c>
      <c r="I427" s="3">
        <v>0</v>
      </c>
      <c r="J427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0</v>
      </c>
      <c r="K427" s="3">
        <v>20.5</v>
      </c>
      <c r="L427" s="3" t="s">
        <v>79</v>
      </c>
      <c r="M427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-1.4</v>
      </c>
      <c r="N427" s="3">
        <v>7.5</v>
      </c>
      <c r="O427" s="3">
        <v>145.1</v>
      </c>
      <c r="P427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</v>
      </c>
      <c r="Q427" s="3" t="s">
        <v>17</v>
      </c>
      <c r="R427" s="3" t="s">
        <v>17</v>
      </c>
      <c r="S427" s="3">
        <v>14.69</v>
      </c>
      <c r="T427" s="3">
        <v>77</v>
      </c>
      <c r="U427" s="3">
        <v>50</v>
      </c>
      <c r="V427" s="3" t="s">
        <v>16</v>
      </c>
      <c r="W427" s="3">
        <v>0</v>
      </c>
    </row>
    <row r="428" spans="1:23" x14ac:dyDescent="0.2">
      <c r="A428" s="1">
        <v>427</v>
      </c>
      <c r="B428" s="3">
        <v>186.7</v>
      </c>
      <c r="C428" s="3">
        <v>0.8</v>
      </c>
      <c r="D428" s="3">
        <v>187.5</v>
      </c>
      <c r="E428" s="3" t="s">
        <v>401</v>
      </c>
      <c r="F428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18.3</v>
      </c>
      <c r="G428" s="3">
        <v>135.69999999999999</v>
      </c>
      <c r="H428" s="3">
        <v>6551</v>
      </c>
      <c r="I428" s="3" t="s">
        <v>128</v>
      </c>
      <c r="J428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8.6</v>
      </c>
      <c r="K428" s="3">
        <v>22.6</v>
      </c>
      <c r="L428" s="3" t="s">
        <v>178</v>
      </c>
      <c r="M428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2.9</v>
      </c>
      <c r="N428" s="3">
        <v>7.6</v>
      </c>
      <c r="O428" s="3">
        <v>155.6</v>
      </c>
      <c r="P428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428" s="3" t="s">
        <v>17</v>
      </c>
      <c r="R428" s="3" t="s">
        <v>17</v>
      </c>
      <c r="S428" s="3">
        <v>14.69</v>
      </c>
      <c r="T428" s="3">
        <v>77</v>
      </c>
      <c r="U428" s="3">
        <v>50</v>
      </c>
      <c r="V428" s="3" t="s">
        <v>16</v>
      </c>
      <c r="W428" s="3">
        <v>0</v>
      </c>
    </row>
    <row r="429" spans="1:23" x14ac:dyDescent="0.2">
      <c r="A429" s="1">
        <v>428</v>
      </c>
      <c r="B429" s="3">
        <v>211.2</v>
      </c>
      <c r="C429" s="3">
        <v>5.4</v>
      </c>
      <c r="D429" s="3">
        <v>216.6</v>
      </c>
      <c r="E429" s="3" t="s">
        <v>145</v>
      </c>
      <c r="F429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10.7</v>
      </c>
      <c r="G429" s="3">
        <v>131.4</v>
      </c>
      <c r="H429" s="3">
        <v>2413</v>
      </c>
      <c r="I429" s="3">
        <v>0</v>
      </c>
      <c r="J429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0</v>
      </c>
      <c r="K429" s="3">
        <v>23.7</v>
      </c>
      <c r="L429" s="3" t="s">
        <v>178</v>
      </c>
      <c r="M429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2.9</v>
      </c>
      <c r="N429" s="3">
        <v>7.1</v>
      </c>
      <c r="O429" s="3">
        <v>135.80000000000001</v>
      </c>
      <c r="P429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</v>
      </c>
      <c r="Q429" s="3" t="s">
        <v>17</v>
      </c>
      <c r="R429" s="3" t="s">
        <v>17</v>
      </c>
      <c r="S429" s="3">
        <v>14.69</v>
      </c>
      <c r="T429" s="3">
        <v>77</v>
      </c>
      <c r="U429" s="3">
        <v>50</v>
      </c>
      <c r="V429" s="3" t="s">
        <v>16</v>
      </c>
      <c r="W429" s="3">
        <v>0</v>
      </c>
    </row>
    <row r="430" spans="1:23" x14ac:dyDescent="0.2">
      <c r="A430" s="1">
        <v>429</v>
      </c>
      <c r="B430" s="3">
        <v>235.4</v>
      </c>
      <c r="C430" s="3">
        <v>0.5</v>
      </c>
      <c r="D430" s="3">
        <v>235.9</v>
      </c>
      <c r="E430" s="3" t="s">
        <v>262</v>
      </c>
      <c r="F430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35.700000000000003</v>
      </c>
      <c r="G430" s="3">
        <v>168.6</v>
      </c>
      <c r="H430" s="3">
        <v>5931</v>
      </c>
      <c r="I430" s="3" t="s">
        <v>141</v>
      </c>
      <c r="J430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12.9</v>
      </c>
      <c r="K430" s="3">
        <v>25.8</v>
      </c>
      <c r="L430" s="3" t="s">
        <v>138</v>
      </c>
      <c r="M430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4.3</v>
      </c>
      <c r="N430" s="3">
        <v>9.4</v>
      </c>
      <c r="O430" s="3">
        <v>244.8</v>
      </c>
      <c r="P430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430" s="3" t="s">
        <v>17</v>
      </c>
      <c r="R430" s="3" t="s">
        <v>17</v>
      </c>
      <c r="S430" s="3">
        <v>14.69</v>
      </c>
      <c r="T430" s="3">
        <v>77</v>
      </c>
      <c r="U430" s="3">
        <v>50</v>
      </c>
      <c r="V430" s="3" t="s">
        <v>16</v>
      </c>
      <c r="W430" s="3">
        <v>0</v>
      </c>
    </row>
    <row r="431" spans="1:23" x14ac:dyDescent="0.2">
      <c r="A431" s="1">
        <v>430</v>
      </c>
      <c r="B431" s="3">
        <v>210.4</v>
      </c>
      <c r="C431" s="3">
        <v>2.2999999999999998</v>
      </c>
      <c r="D431" s="3">
        <v>212.8</v>
      </c>
      <c r="E431" s="3" t="s">
        <v>402</v>
      </c>
      <c r="F431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50.3</v>
      </c>
      <c r="G431" s="3">
        <v>142.9</v>
      </c>
      <c r="H431" s="3">
        <v>5517</v>
      </c>
      <c r="I431" s="3" t="s">
        <v>141</v>
      </c>
      <c r="J431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12.9</v>
      </c>
      <c r="K431" s="3">
        <v>18.399999999999999</v>
      </c>
      <c r="L431" s="3" t="s">
        <v>30</v>
      </c>
      <c r="M431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10</v>
      </c>
      <c r="N431" s="3">
        <v>7.5</v>
      </c>
      <c r="O431" s="3">
        <v>139.80000000000001</v>
      </c>
      <c r="P431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431" s="3" t="s">
        <v>17</v>
      </c>
      <c r="R431" s="3" t="s">
        <v>17</v>
      </c>
      <c r="S431" s="3">
        <v>14.69</v>
      </c>
      <c r="T431" s="3">
        <v>77</v>
      </c>
      <c r="U431" s="3">
        <v>50</v>
      </c>
      <c r="V431" s="3" t="s">
        <v>16</v>
      </c>
      <c r="W431" s="3">
        <v>0</v>
      </c>
    </row>
    <row r="432" spans="1:23" x14ac:dyDescent="0.2">
      <c r="A432" s="1">
        <v>431</v>
      </c>
      <c r="B432" s="3">
        <v>196.6</v>
      </c>
      <c r="C432" s="3">
        <v>2.9</v>
      </c>
      <c r="D432" s="3">
        <v>199.5</v>
      </c>
      <c r="E432" s="3" t="s">
        <v>355</v>
      </c>
      <c r="F432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-28</v>
      </c>
      <c r="G432" s="3">
        <v>130</v>
      </c>
      <c r="H432" s="3">
        <v>3448</v>
      </c>
      <c r="I432" s="3" t="s">
        <v>171</v>
      </c>
      <c r="J432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-4.3</v>
      </c>
      <c r="K432" s="3">
        <v>26.8</v>
      </c>
      <c r="L432" s="3" t="s">
        <v>129</v>
      </c>
      <c r="M432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-7.1</v>
      </c>
      <c r="N432" s="3">
        <v>7.6</v>
      </c>
      <c r="O432" s="3">
        <v>158</v>
      </c>
      <c r="P432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432" s="3" t="s">
        <v>17</v>
      </c>
      <c r="R432" s="3" t="s">
        <v>17</v>
      </c>
      <c r="S432" s="3">
        <v>14.69</v>
      </c>
      <c r="T432" s="3">
        <v>77</v>
      </c>
      <c r="U432" s="3">
        <v>50</v>
      </c>
      <c r="V432" s="3" t="s">
        <v>16</v>
      </c>
      <c r="W432" s="3">
        <v>0</v>
      </c>
    </row>
    <row r="433" spans="1:23" x14ac:dyDescent="0.2">
      <c r="A433" s="1">
        <v>432</v>
      </c>
      <c r="B433" s="3">
        <v>237.3</v>
      </c>
      <c r="C433" s="3">
        <v>0.8</v>
      </c>
      <c r="D433" s="3">
        <v>238.2</v>
      </c>
      <c r="E433" s="3" t="s">
        <v>300</v>
      </c>
      <c r="F433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-12</v>
      </c>
      <c r="G433" s="3">
        <v>165.7</v>
      </c>
      <c r="H433" s="3">
        <v>6344</v>
      </c>
      <c r="I433" s="3">
        <v>0</v>
      </c>
      <c r="J433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0</v>
      </c>
      <c r="K433" s="3">
        <v>20.5</v>
      </c>
      <c r="L433" s="3" t="s">
        <v>320</v>
      </c>
      <c r="M433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-2.9</v>
      </c>
      <c r="N433" s="3">
        <v>8.8000000000000007</v>
      </c>
      <c r="O433" s="3">
        <v>202.8</v>
      </c>
      <c r="P433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</v>
      </c>
      <c r="Q433" s="3" t="s">
        <v>17</v>
      </c>
      <c r="R433" s="3" t="s">
        <v>17</v>
      </c>
      <c r="S433" s="3">
        <v>14.69</v>
      </c>
      <c r="T433" s="3">
        <v>77</v>
      </c>
      <c r="U433" s="3">
        <v>50</v>
      </c>
      <c r="V433" s="3" t="s">
        <v>16</v>
      </c>
      <c r="W433" s="3">
        <v>0</v>
      </c>
    </row>
    <row r="434" spans="1:23" x14ac:dyDescent="0.2">
      <c r="A434" s="1">
        <v>433</v>
      </c>
      <c r="B434" s="3">
        <v>213.3</v>
      </c>
      <c r="C434" s="3">
        <v>2.1</v>
      </c>
      <c r="D434" s="3">
        <v>215.4</v>
      </c>
      <c r="E434" s="3" t="s">
        <v>106</v>
      </c>
      <c r="F434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-6.5</v>
      </c>
      <c r="G434" s="3">
        <v>144.30000000000001</v>
      </c>
      <c r="H434" s="3">
        <v>5310</v>
      </c>
      <c r="I434" s="3" t="s">
        <v>128</v>
      </c>
      <c r="J434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8.6</v>
      </c>
      <c r="K434" s="3">
        <v>19.5</v>
      </c>
      <c r="L434" s="3" t="s">
        <v>171</v>
      </c>
      <c r="M434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-4.3</v>
      </c>
      <c r="N434" s="3">
        <v>7.7</v>
      </c>
      <c r="O434" s="3">
        <v>149.69999999999999</v>
      </c>
      <c r="P434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434" s="3" t="s">
        <v>17</v>
      </c>
      <c r="R434" s="3" t="s">
        <v>17</v>
      </c>
      <c r="S434" s="3">
        <v>14.69</v>
      </c>
      <c r="T434" s="3">
        <v>77</v>
      </c>
      <c r="U434" s="3">
        <v>50</v>
      </c>
      <c r="V434" s="3" t="s">
        <v>16</v>
      </c>
      <c r="W434" s="3">
        <v>0</v>
      </c>
    </row>
    <row r="435" spans="1:23" x14ac:dyDescent="0.2">
      <c r="A435" s="1">
        <v>434</v>
      </c>
      <c r="B435" s="3">
        <v>252.9</v>
      </c>
      <c r="C435" s="3">
        <v>4.3</v>
      </c>
      <c r="D435" s="3">
        <v>257.2</v>
      </c>
      <c r="E435" s="3" t="s">
        <v>403</v>
      </c>
      <c r="F435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10.199999999999999</v>
      </c>
      <c r="G435" s="3">
        <v>157.1</v>
      </c>
      <c r="H435" s="3">
        <v>3448</v>
      </c>
      <c r="I435" s="3" t="s">
        <v>125</v>
      </c>
      <c r="J435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-12.9</v>
      </c>
      <c r="K435" s="3">
        <v>18.399999999999999</v>
      </c>
      <c r="L435" s="3" t="s">
        <v>342</v>
      </c>
      <c r="M435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5.7</v>
      </c>
      <c r="N435" s="3">
        <v>7.9</v>
      </c>
      <c r="O435" s="3">
        <v>151.5</v>
      </c>
      <c r="P435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435" s="3" t="s">
        <v>17</v>
      </c>
      <c r="R435" s="3" t="s">
        <v>17</v>
      </c>
      <c r="S435" s="3">
        <v>14.69</v>
      </c>
      <c r="T435" s="3">
        <v>77</v>
      </c>
      <c r="U435" s="3">
        <v>50</v>
      </c>
      <c r="V435" s="3" t="s">
        <v>16</v>
      </c>
      <c r="W435" s="3">
        <v>0</v>
      </c>
    </row>
    <row r="436" spans="1:23" x14ac:dyDescent="0.2">
      <c r="A436" s="1">
        <v>435</v>
      </c>
      <c r="B436" s="3">
        <v>217.4</v>
      </c>
      <c r="C436" s="3">
        <v>2.7</v>
      </c>
      <c r="D436" s="3">
        <v>220.1</v>
      </c>
      <c r="E436" s="3" t="s">
        <v>404</v>
      </c>
      <c r="F436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21</v>
      </c>
      <c r="G436" s="3">
        <v>148.6</v>
      </c>
      <c r="H436" s="3">
        <v>6137</v>
      </c>
      <c r="I436" s="3" t="s">
        <v>138</v>
      </c>
      <c r="J436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4.3</v>
      </c>
      <c r="K436" s="3">
        <v>10</v>
      </c>
      <c r="L436" s="3" t="s">
        <v>138</v>
      </c>
      <c r="M436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4.3</v>
      </c>
      <c r="N436" s="3">
        <v>6.8</v>
      </c>
      <c r="O436" s="3">
        <v>95.3</v>
      </c>
      <c r="P436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436" s="3" t="s">
        <v>17</v>
      </c>
      <c r="R436" s="3" t="s">
        <v>17</v>
      </c>
      <c r="S436" s="3">
        <v>14.69</v>
      </c>
      <c r="T436" s="3">
        <v>77</v>
      </c>
      <c r="U436" s="3">
        <v>50</v>
      </c>
      <c r="V436" s="3" t="s">
        <v>16</v>
      </c>
      <c r="W436" s="3">
        <v>0</v>
      </c>
    </row>
    <row r="437" spans="1:23" x14ac:dyDescent="0.2">
      <c r="A437" s="1">
        <v>436</v>
      </c>
      <c r="B437" s="3">
        <v>197.1</v>
      </c>
      <c r="C437" s="3">
        <v>0.7</v>
      </c>
      <c r="D437" s="3">
        <v>197.7</v>
      </c>
      <c r="E437" s="3" t="s">
        <v>405</v>
      </c>
      <c r="F437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-19.899999999999999</v>
      </c>
      <c r="G437" s="3">
        <v>144.30000000000001</v>
      </c>
      <c r="H437" s="3">
        <v>5931</v>
      </c>
      <c r="I437" s="3" t="s">
        <v>128</v>
      </c>
      <c r="J437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8.6</v>
      </c>
      <c r="K437" s="3">
        <v>26.8</v>
      </c>
      <c r="L437" s="3" t="s">
        <v>130</v>
      </c>
      <c r="M437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-8.6</v>
      </c>
      <c r="N437" s="3">
        <v>8.4</v>
      </c>
      <c r="O437" s="3">
        <v>197.9</v>
      </c>
      <c r="P437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437" s="3" t="s">
        <v>17</v>
      </c>
      <c r="R437" s="3" t="s">
        <v>17</v>
      </c>
      <c r="S437" s="3">
        <v>14.69</v>
      </c>
      <c r="T437" s="3">
        <v>77</v>
      </c>
      <c r="U437" s="3">
        <v>50</v>
      </c>
      <c r="V437" s="3" t="s">
        <v>16</v>
      </c>
      <c r="W437" s="3">
        <v>0</v>
      </c>
    </row>
    <row r="438" spans="1:23" x14ac:dyDescent="0.2">
      <c r="A438" s="1">
        <v>437</v>
      </c>
      <c r="B438" s="3">
        <v>252.2</v>
      </c>
      <c r="C438" s="3">
        <v>1.2</v>
      </c>
      <c r="D438" s="3">
        <v>253.4</v>
      </c>
      <c r="E438" s="3" t="s">
        <v>159</v>
      </c>
      <c r="F438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18.899999999999999</v>
      </c>
      <c r="G438" s="3">
        <v>170</v>
      </c>
      <c r="H438" s="3">
        <v>4275</v>
      </c>
      <c r="I438" s="3">
        <v>0</v>
      </c>
      <c r="J438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0</v>
      </c>
      <c r="K438" s="3">
        <v>26.8</v>
      </c>
      <c r="L438" s="3" t="s">
        <v>138</v>
      </c>
      <c r="M438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4.3</v>
      </c>
      <c r="N438" s="3">
        <v>9.5</v>
      </c>
      <c r="O438" s="3">
        <v>251.7</v>
      </c>
      <c r="P438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</v>
      </c>
      <c r="Q438" s="3" t="s">
        <v>17</v>
      </c>
      <c r="R438" s="3" t="s">
        <v>17</v>
      </c>
      <c r="S438" s="3">
        <v>14.69</v>
      </c>
      <c r="T438" s="3">
        <v>77</v>
      </c>
      <c r="U438" s="3">
        <v>50</v>
      </c>
      <c r="V438" s="3" t="s">
        <v>16</v>
      </c>
      <c r="W438" s="3">
        <v>0</v>
      </c>
    </row>
    <row r="439" spans="1:23" x14ac:dyDescent="0.2">
      <c r="A439" s="1">
        <v>438</v>
      </c>
      <c r="B439" s="3">
        <v>206.3</v>
      </c>
      <c r="C439" s="3">
        <v>3.3</v>
      </c>
      <c r="D439" s="3">
        <v>209.6</v>
      </c>
      <c r="E439" s="3" t="s">
        <v>216</v>
      </c>
      <c r="F439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9.1</v>
      </c>
      <c r="G439" s="3">
        <v>135.69999999999999</v>
      </c>
      <c r="H439" s="3">
        <v>4275</v>
      </c>
      <c r="I439" s="3" t="s">
        <v>138</v>
      </c>
      <c r="J439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4.3</v>
      </c>
      <c r="K439" s="3">
        <v>19.5</v>
      </c>
      <c r="L439" s="3" t="s">
        <v>329</v>
      </c>
      <c r="M439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1.4</v>
      </c>
      <c r="N439" s="3">
        <v>7.2</v>
      </c>
      <c r="O439" s="3">
        <v>128.69999999999999</v>
      </c>
      <c r="P439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439" s="3" t="s">
        <v>17</v>
      </c>
      <c r="R439" s="3" t="s">
        <v>17</v>
      </c>
      <c r="S439" s="3">
        <v>14.69</v>
      </c>
      <c r="T439" s="3">
        <v>77</v>
      </c>
      <c r="U439" s="3">
        <v>50</v>
      </c>
      <c r="V439" s="3" t="s">
        <v>16</v>
      </c>
      <c r="W439" s="3">
        <v>0</v>
      </c>
    </row>
    <row r="440" spans="1:23" x14ac:dyDescent="0.2">
      <c r="A440" s="1">
        <v>439</v>
      </c>
      <c r="B440" s="3">
        <v>182.9</v>
      </c>
      <c r="C440" s="3">
        <v>3.4</v>
      </c>
      <c r="D440" s="3">
        <v>186.3</v>
      </c>
      <c r="E440" s="3" t="s">
        <v>406</v>
      </c>
      <c r="F440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-13.7</v>
      </c>
      <c r="G440" s="3">
        <v>128.6</v>
      </c>
      <c r="H440" s="3">
        <v>5724</v>
      </c>
      <c r="I440" s="3">
        <v>0</v>
      </c>
      <c r="J440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0</v>
      </c>
      <c r="K440" s="3">
        <v>11.1</v>
      </c>
      <c r="L440" s="3" t="s">
        <v>171</v>
      </c>
      <c r="M440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-4.3</v>
      </c>
      <c r="N440" s="3">
        <v>5.9</v>
      </c>
      <c r="O440" s="3">
        <v>73</v>
      </c>
      <c r="P440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</v>
      </c>
      <c r="Q440" s="3" t="s">
        <v>17</v>
      </c>
      <c r="R440" s="3" t="s">
        <v>17</v>
      </c>
      <c r="S440" s="3">
        <v>14.69</v>
      </c>
      <c r="T440" s="3">
        <v>77</v>
      </c>
      <c r="U440" s="3">
        <v>50</v>
      </c>
      <c r="V440" s="3" t="s">
        <v>16</v>
      </c>
      <c r="W440" s="3">
        <v>0</v>
      </c>
    </row>
    <row r="441" spans="1:23" x14ac:dyDescent="0.2">
      <c r="A441" s="1">
        <v>440</v>
      </c>
      <c r="B441" s="3">
        <v>152.4</v>
      </c>
      <c r="C441" s="3">
        <v>4.4000000000000004</v>
      </c>
      <c r="D441" s="3">
        <v>156.80000000000001</v>
      </c>
      <c r="E441" s="3" t="s">
        <v>260</v>
      </c>
      <c r="F441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-17.7</v>
      </c>
      <c r="G441" s="3">
        <v>111.4</v>
      </c>
      <c r="H441" s="3">
        <v>5310</v>
      </c>
      <c r="I441" s="3" t="s">
        <v>171</v>
      </c>
      <c r="J441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-4.3</v>
      </c>
      <c r="K441" s="3">
        <v>13.2</v>
      </c>
      <c r="L441" s="3" t="s">
        <v>319</v>
      </c>
      <c r="M441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-5.7</v>
      </c>
      <c r="N441" s="3">
        <v>5.2</v>
      </c>
      <c r="O441" s="3">
        <v>58.2</v>
      </c>
      <c r="P441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441" s="3" t="s">
        <v>17</v>
      </c>
      <c r="R441" s="3" t="s">
        <v>17</v>
      </c>
      <c r="S441" s="3">
        <v>14.69</v>
      </c>
      <c r="T441" s="3">
        <v>77</v>
      </c>
      <c r="U441" s="3">
        <v>50</v>
      </c>
      <c r="V441" s="3" t="s">
        <v>16</v>
      </c>
      <c r="W441" s="3">
        <v>0</v>
      </c>
    </row>
    <row r="442" spans="1:23" x14ac:dyDescent="0.2">
      <c r="A442" s="1">
        <v>441</v>
      </c>
      <c r="B442" s="3">
        <v>211.6</v>
      </c>
      <c r="C442" s="3">
        <v>1.7</v>
      </c>
      <c r="D442" s="3">
        <v>213.3</v>
      </c>
      <c r="E442" s="3" t="s">
        <v>404</v>
      </c>
      <c r="F442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21</v>
      </c>
      <c r="G442" s="3">
        <v>145.69999999999999</v>
      </c>
      <c r="H442" s="3">
        <v>5931</v>
      </c>
      <c r="I442" s="3">
        <v>0</v>
      </c>
      <c r="J442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0</v>
      </c>
      <c r="K442" s="3">
        <v>18.399999999999999</v>
      </c>
      <c r="L442" s="3" t="s">
        <v>342</v>
      </c>
      <c r="M442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5.7</v>
      </c>
      <c r="N442" s="3">
        <v>7.7</v>
      </c>
      <c r="O442" s="3">
        <v>148.4</v>
      </c>
      <c r="P442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</v>
      </c>
      <c r="Q442" s="3" t="s">
        <v>17</v>
      </c>
      <c r="R442" s="3" t="s">
        <v>17</v>
      </c>
      <c r="S442" s="3">
        <v>14.69</v>
      </c>
      <c r="T442" s="3">
        <v>77</v>
      </c>
      <c r="U442" s="3">
        <v>50</v>
      </c>
      <c r="V442" s="3" t="s">
        <v>16</v>
      </c>
      <c r="W442" s="3">
        <v>0</v>
      </c>
    </row>
    <row r="443" spans="1:23" x14ac:dyDescent="0.2">
      <c r="A443" s="1">
        <v>442</v>
      </c>
      <c r="B443" s="3">
        <v>171.8</v>
      </c>
      <c r="C443" s="3">
        <v>2.2999999999999998</v>
      </c>
      <c r="D443" s="3">
        <v>174</v>
      </c>
      <c r="E443" s="3" t="s">
        <v>407</v>
      </c>
      <c r="F443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-11.7</v>
      </c>
      <c r="G443" s="3">
        <v>120</v>
      </c>
      <c r="H443" s="3">
        <v>4275</v>
      </c>
      <c r="I443" s="3" t="s">
        <v>39</v>
      </c>
      <c r="J443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-15</v>
      </c>
      <c r="K443" s="3">
        <v>27.9</v>
      </c>
      <c r="L443" s="3">
        <v>0</v>
      </c>
      <c r="M443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443" s="3">
        <v>7.1</v>
      </c>
      <c r="O443" s="3">
        <v>143</v>
      </c>
      <c r="P443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Draw</v>
      </c>
      <c r="Q443" s="3" t="s">
        <v>17</v>
      </c>
      <c r="R443" s="3" t="s">
        <v>17</v>
      </c>
      <c r="S443" s="3">
        <v>14.69</v>
      </c>
      <c r="T443" s="3">
        <v>77</v>
      </c>
      <c r="U443" s="3">
        <v>50</v>
      </c>
      <c r="V443" s="3" t="s">
        <v>16</v>
      </c>
      <c r="W443" s="3">
        <v>0</v>
      </c>
    </row>
    <row r="444" spans="1:23" x14ac:dyDescent="0.2">
      <c r="A444" s="1">
        <v>443</v>
      </c>
      <c r="B444" s="3">
        <v>177.3</v>
      </c>
      <c r="C444" s="3">
        <v>3.7</v>
      </c>
      <c r="D444" s="3">
        <v>181</v>
      </c>
      <c r="E444" s="3" t="s">
        <v>69</v>
      </c>
      <c r="F444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-26.5</v>
      </c>
      <c r="G444" s="3">
        <v>118.6</v>
      </c>
      <c r="H444" s="3">
        <v>3448</v>
      </c>
      <c r="I444" s="3" t="s">
        <v>120</v>
      </c>
      <c r="J444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-6.4</v>
      </c>
      <c r="K444" s="3">
        <v>25.8</v>
      </c>
      <c r="L444" s="3" t="s">
        <v>129</v>
      </c>
      <c r="M444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-7.1</v>
      </c>
      <c r="N444" s="3">
        <v>6.8</v>
      </c>
      <c r="O444" s="3">
        <v>127.2</v>
      </c>
      <c r="P444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444" s="3" t="s">
        <v>17</v>
      </c>
      <c r="R444" s="3" t="s">
        <v>17</v>
      </c>
      <c r="S444" s="3">
        <v>14.69</v>
      </c>
      <c r="T444" s="3">
        <v>77</v>
      </c>
      <c r="U444" s="3">
        <v>50</v>
      </c>
      <c r="V444" s="3" t="s">
        <v>16</v>
      </c>
      <c r="W444" s="3">
        <v>0</v>
      </c>
    </row>
    <row r="445" spans="1:23" x14ac:dyDescent="0.2">
      <c r="A445" s="1">
        <v>444</v>
      </c>
      <c r="B445" s="3">
        <v>218.9</v>
      </c>
      <c r="C445" s="3">
        <v>1.5</v>
      </c>
      <c r="D445" s="3">
        <v>220.4</v>
      </c>
      <c r="E445" s="3" t="s">
        <v>116</v>
      </c>
      <c r="F445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-6</v>
      </c>
      <c r="G445" s="3">
        <v>150</v>
      </c>
      <c r="H445" s="3">
        <v>4896</v>
      </c>
      <c r="I445" s="3" t="s">
        <v>138</v>
      </c>
      <c r="J445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4.3</v>
      </c>
      <c r="K445" s="3">
        <v>24.7</v>
      </c>
      <c r="L445" s="3" t="s">
        <v>320</v>
      </c>
      <c r="M445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-2.9</v>
      </c>
      <c r="N445" s="3">
        <v>8.5</v>
      </c>
      <c r="O445" s="3">
        <v>195.1</v>
      </c>
      <c r="P445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445" s="3" t="s">
        <v>17</v>
      </c>
      <c r="R445" s="3" t="s">
        <v>17</v>
      </c>
      <c r="S445" s="3">
        <v>14.69</v>
      </c>
      <c r="T445" s="3">
        <v>77</v>
      </c>
      <c r="U445" s="3">
        <v>50</v>
      </c>
      <c r="V445" s="3" t="s">
        <v>16</v>
      </c>
      <c r="W445" s="3">
        <v>0</v>
      </c>
    </row>
    <row r="446" spans="1:23" x14ac:dyDescent="0.2">
      <c r="A446" s="1">
        <v>445</v>
      </c>
      <c r="B446" s="3">
        <v>214.4</v>
      </c>
      <c r="C446" s="3">
        <v>1.8</v>
      </c>
      <c r="D446" s="3">
        <v>216.3</v>
      </c>
      <c r="E446" s="3" t="s">
        <v>408</v>
      </c>
      <c r="F446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-25.9</v>
      </c>
      <c r="G446" s="3">
        <v>144.30000000000001</v>
      </c>
      <c r="H446" s="3">
        <v>4068</v>
      </c>
      <c r="I446" s="3" t="s">
        <v>171</v>
      </c>
      <c r="J446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-4.3</v>
      </c>
      <c r="K446" s="3">
        <v>26.8</v>
      </c>
      <c r="L446" s="3" t="s">
        <v>319</v>
      </c>
      <c r="M446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-5.7</v>
      </c>
      <c r="N446" s="3">
        <v>8.3000000000000007</v>
      </c>
      <c r="O446" s="3">
        <v>193.1</v>
      </c>
      <c r="P446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446" s="3" t="s">
        <v>17</v>
      </c>
      <c r="R446" s="3" t="s">
        <v>17</v>
      </c>
      <c r="S446" s="3">
        <v>14.69</v>
      </c>
      <c r="T446" s="3">
        <v>77</v>
      </c>
      <c r="U446" s="3">
        <v>50</v>
      </c>
      <c r="V446" s="3" t="s">
        <v>16</v>
      </c>
      <c r="W446" s="3">
        <v>0</v>
      </c>
    </row>
    <row r="447" spans="1:23" x14ac:dyDescent="0.2">
      <c r="A447" s="1">
        <v>446</v>
      </c>
      <c r="B447" s="3">
        <v>201.2</v>
      </c>
      <c r="C447" s="3">
        <v>1.3</v>
      </c>
      <c r="D447" s="3">
        <v>202.6</v>
      </c>
      <c r="E447" s="3" t="s">
        <v>273</v>
      </c>
      <c r="F447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20</v>
      </c>
      <c r="G447" s="3">
        <v>141.4</v>
      </c>
      <c r="H447" s="3">
        <v>4275</v>
      </c>
      <c r="I447" s="3">
        <v>0</v>
      </c>
      <c r="J447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0</v>
      </c>
      <c r="K447" s="3">
        <v>30</v>
      </c>
      <c r="L447" s="3" t="s">
        <v>342</v>
      </c>
      <c r="M447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5.7</v>
      </c>
      <c r="N447" s="3">
        <v>8.5</v>
      </c>
      <c r="O447" s="3">
        <v>207.1</v>
      </c>
      <c r="P447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</v>
      </c>
      <c r="Q447" s="3" t="s">
        <v>17</v>
      </c>
      <c r="R447" s="3" t="s">
        <v>17</v>
      </c>
      <c r="S447" s="3">
        <v>14.69</v>
      </c>
      <c r="T447" s="3">
        <v>77</v>
      </c>
      <c r="U447" s="3">
        <v>50</v>
      </c>
      <c r="V447" s="3" t="s">
        <v>16</v>
      </c>
      <c r="W447" s="3">
        <v>0</v>
      </c>
    </row>
    <row r="448" spans="1:23" x14ac:dyDescent="0.2">
      <c r="A448" s="1">
        <v>447</v>
      </c>
      <c r="B448" s="3">
        <v>257.5</v>
      </c>
      <c r="C448" s="3">
        <v>5.3</v>
      </c>
      <c r="D448" s="3">
        <v>262.8</v>
      </c>
      <c r="E448" s="3" t="s">
        <v>409</v>
      </c>
      <c r="F448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-19.3</v>
      </c>
      <c r="G448" s="3">
        <v>155.69999999999999</v>
      </c>
      <c r="H448" s="3">
        <v>2620</v>
      </c>
      <c r="I448" s="3">
        <v>0</v>
      </c>
      <c r="J448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0</v>
      </c>
      <c r="K448" s="3">
        <v>19.5</v>
      </c>
      <c r="L448" s="3" t="s">
        <v>171</v>
      </c>
      <c r="M448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-4.3</v>
      </c>
      <c r="N448" s="3">
        <v>7.9</v>
      </c>
      <c r="O448" s="3">
        <v>152.30000000000001</v>
      </c>
      <c r="P448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</v>
      </c>
      <c r="Q448" s="3" t="s">
        <v>17</v>
      </c>
      <c r="R448" s="3" t="s">
        <v>17</v>
      </c>
      <c r="S448" s="3">
        <v>14.69</v>
      </c>
      <c r="T448" s="3">
        <v>77</v>
      </c>
      <c r="U448" s="3">
        <v>50</v>
      </c>
      <c r="V448" s="3" t="s">
        <v>16</v>
      </c>
      <c r="W448" s="3">
        <v>0</v>
      </c>
    </row>
    <row r="449" spans="1:23" x14ac:dyDescent="0.2">
      <c r="A449" s="1">
        <v>448</v>
      </c>
      <c r="B449" s="3">
        <v>193.1</v>
      </c>
      <c r="C449" s="3">
        <v>0.5</v>
      </c>
      <c r="D449" s="3">
        <v>192.7</v>
      </c>
      <c r="E449" s="3" t="s">
        <v>410</v>
      </c>
      <c r="F449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-3.3</v>
      </c>
      <c r="G449" s="3">
        <v>157.1</v>
      </c>
      <c r="H449" s="3">
        <v>7586</v>
      </c>
      <c r="I449" s="3" t="s">
        <v>120</v>
      </c>
      <c r="J449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-6.4</v>
      </c>
      <c r="K449" s="3">
        <v>30</v>
      </c>
      <c r="L449" s="3" t="s">
        <v>329</v>
      </c>
      <c r="M449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1.4</v>
      </c>
      <c r="N449" s="3">
        <v>9.1999999999999993</v>
      </c>
      <c r="O449" s="3">
        <v>248.5</v>
      </c>
      <c r="P449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449" s="3" t="s">
        <v>17</v>
      </c>
      <c r="R449" s="3" t="s">
        <v>17</v>
      </c>
      <c r="S449" s="3">
        <v>14.69</v>
      </c>
      <c r="T449" s="3">
        <v>77</v>
      </c>
      <c r="U449" s="3">
        <v>50</v>
      </c>
      <c r="V449" s="3" t="s">
        <v>16</v>
      </c>
      <c r="W449" s="3">
        <v>0</v>
      </c>
    </row>
    <row r="450" spans="1:23" x14ac:dyDescent="0.2">
      <c r="A450" s="1">
        <v>449</v>
      </c>
      <c r="B450" s="3">
        <v>272.89999999999998</v>
      </c>
      <c r="C450" s="3">
        <v>3</v>
      </c>
      <c r="D450" s="3">
        <v>275.8</v>
      </c>
      <c r="E450" s="3" t="s">
        <v>411</v>
      </c>
      <c r="F450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-31.9</v>
      </c>
      <c r="G450" s="3">
        <v>174.3</v>
      </c>
      <c r="H450" s="3">
        <v>4689</v>
      </c>
      <c r="I450" s="3" t="s">
        <v>177</v>
      </c>
      <c r="J450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6.4</v>
      </c>
      <c r="K450" s="3">
        <v>15.3</v>
      </c>
      <c r="L450" s="3" t="s">
        <v>130</v>
      </c>
      <c r="M450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-8.6</v>
      </c>
      <c r="N450" s="3">
        <v>8.4</v>
      </c>
      <c r="O450" s="3">
        <v>164.2</v>
      </c>
      <c r="P450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450" s="3" t="s">
        <v>17</v>
      </c>
      <c r="R450" s="3" t="s">
        <v>17</v>
      </c>
      <c r="S450" s="3">
        <v>14.69</v>
      </c>
      <c r="T450" s="3">
        <v>77</v>
      </c>
      <c r="U450" s="3">
        <v>50</v>
      </c>
      <c r="V450" s="3" t="s">
        <v>16</v>
      </c>
      <c r="W450" s="3">
        <v>0</v>
      </c>
    </row>
    <row r="451" spans="1:23" x14ac:dyDescent="0.2">
      <c r="A451" s="1">
        <v>450</v>
      </c>
      <c r="B451" s="3">
        <v>168.2</v>
      </c>
      <c r="C451" s="3">
        <v>8.1999999999999993</v>
      </c>
      <c r="D451" s="3">
        <v>176.4</v>
      </c>
      <c r="E451" s="3" t="s">
        <v>412</v>
      </c>
      <c r="F451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-2.6</v>
      </c>
      <c r="G451" s="3">
        <v>114.3</v>
      </c>
      <c r="H451" s="3">
        <v>3034</v>
      </c>
      <c r="I451" s="3" t="s">
        <v>145</v>
      </c>
      <c r="J451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10.7</v>
      </c>
      <c r="K451" s="3">
        <v>16.3</v>
      </c>
      <c r="L451" s="3" t="s">
        <v>320</v>
      </c>
      <c r="M451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-2.9</v>
      </c>
      <c r="N451" s="3">
        <v>5.3</v>
      </c>
      <c r="O451" s="3">
        <v>66.599999999999994</v>
      </c>
      <c r="P451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451" s="3" t="s">
        <v>17</v>
      </c>
      <c r="R451" s="3" t="s">
        <v>17</v>
      </c>
      <c r="S451" s="3">
        <v>14.69</v>
      </c>
      <c r="T451" s="3">
        <v>77</v>
      </c>
      <c r="U451" s="3">
        <v>50</v>
      </c>
      <c r="V451" s="3" t="s">
        <v>16</v>
      </c>
      <c r="W451" s="3">
        <v>0</v>
      </c>
    </row>
    <row r="452" spans="1:23" x14ac:dyDescent="0.2">
      <c r="A452" s="1">
        <v>451</v>
      </c>
      <c r="B452" s="3">
        <v>198.8</v>
      </c>
      <c r="C452" s="3">
        <v>4.2</v>
      </c>
      <c r="D452" s="3">
        <v>203.1</v>
      </c>
      <c r="E452" s="3" t="s">
        <v>355</v>
      </c>
      <c r="F452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-28</v>
      </c>
      <c r="G452" s="3">
        <v>130</v>
      </c>
      <c r="H452" s="3">
        <v>3862</v>
      </c>
      <c r="I452" s="3" t="s">
        <v>113</v>
      </c>
      <c r="J452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2.1</v>
      </c>
      <c r="K452" s="3">
        <v>18.399999999999999</v>
      </c>
      <c r="L452" s="3" t="s">
        <v>130</v>
      </c>
      <c r="M452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-8.6</v>
      </c>
      <c r="N452" s="3">
        <v>6.7</v>
      </c>
      <c r="O452" s="3">
        <v>109.2</v>
      </c>
      <c r="P452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452" s="3" t="s">
        <v>17</v>
      </c>
      <c r="R452" s="3" t="s">
        <v>17</v>
      </c>
      <c r="S452" s="3">
        <v>14.69</v>
      </c>
      <c r="T452" s="3">
        <v>77</v>
      </c>
      <c r="U452" s="3">
        <v>50</v>
      </c>
      <c r="V452" s="3" t="s">
        <v>16</v>
      </c>
      <c r="W452" s="3">
        <v>0</v>
      </c>
    </row>
    <row r="453" spans="1:23" x14ac:dyDescent="0.2">
      <c r="A453" s="1">
        <v>452</v>
      </c>
      <c r="B453" s="3">
        <v>225.9</v>
      </c>
      <c r="C453" s="3">
        <v>0.1</v>
      </c>
      <c r="D453" s="3">
        <v>226</v>
      </c>
      <c r="E453" s="3" t="s">
        <v>413</v>
      </c>
      <c r="F453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33.200000000000003</v>
      </c>
      <c r="G453" s="3">
        <v>168.6</v>
      </c>
      <c r="H453" s="3">
        <v>7172</v>
      </c>
      <c r="I453" s="3" t="s">
        <v>171</v>
      </c>
      <c r="J453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-4.3</v>
      </c>
      <c r="K453" s="3">
        <v>24.7</v>
      </c>
      <c r="L453" s="3" t="s">
        <v>30</v>
      </c>
      <c r="M453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10</v>
      </c>
      <c r="N453" s="3">
        <v>9.3000000000000007</v>
      </c>
      <c r="O453" s="3">
        <v>241.1</v>
      </c>
      <c r="P453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453" s="3" t="s">
        <v>17</v>
      </c>
      <c r="R453" s="3" t="s">
        <v>17</v>
      </c>
      <c r="S453" s="3">
        <v>14.69</v>
      </c>
      <c r="T453" s="3">
        <v>77</v>
      </c>
      <c r="U453" s="3">
        <v>50</v>
      </c>
      <c r="V453" s="3" t="s">
        <v>16</v>
      </c>
      <c r="W453" s="3">
        <v>0</v>
      </c>
    </row>
    <row r="454" spans="1:23" x14ac:dyDescent="0.2">
      <c r="A454" s="1">
        <v>453</v>
      </c>
      <c r="B454" s="3">
        <v>231.5</v>
      </c>
      <c r="C454" s="3">
        <v>2.2000000000000002</v>
      </c>
      <c r="D454" s="3">
        <v>233.7</v>
      </c>
      <c r="E454" s="3" t="s">
        <v>414</v>
      </c>
      <c r="F454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40.200000000000003</v>
      </c>
      <c r="G454" s="3">
        <v>157.1</v>
      </c>
      <c r="H454" s="3">
        <v>6344</v>
      </c>
      <c r="I454" s="3">
        <v>0</v>
      </c>
      <c r="J454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0</v>
      </c>
      <c r="K454" s="3">
        <v>12.1</v>
      </c>
      <c r="L454" s="3" t="s">
        <v>30</v>
      </c>
      <c r="M454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10</v>
      </c>
      <c r="N454" s="3">
        <v>7.5</v>
      </c>
      <c r="O454" s="3">
        <v>124.2</v>
      </c>
      <c r="P454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</v>
      </c>
      <c r="Q454" s="3" t="s">
        <v>17</v>
      </c>
      <c r="R454" s="3" t="s">
        <v>17</v>
      </c>
      <c r="S454" s="3">
        <v>14.69</v>
      </c>
      <c r="T454" s="3">
        <v>77</v>
      </c>
      <c r="U454" s="3">
        <v>50</v>
      </c>
      <c r="V454" s="3" t="s">
        <v>16</v>
      </c>
      <c r="W454" s="3">
        <v>0</v>
      </c>
    </row>
    <row r="455" spans="1:23" x14ac:dyDescent="0.2">
      <c r="A455" s="1">
        <v>454</v>
      </c>
      <c r="B455" s="3">
        <v>213.6</v>
      </c>
      <c r="C455" s="3">
        <v>3.7</v>
      </c>
      <c r="D455" s="3">
        <v>217.3</v>
      </c>
      <c r="E455" s="3" t="s">
        <v>415</v>
      </c>
      <c r="F455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14.8</v>
      </c>
      <c r="G455" s="3">
        <v>140</v>
      </c>
      <c r="H455" s="3">
        <v>4482</v>
      </c>
      <c r="I455" s="3" t="s">
        <v>26</v>
      </c>
      <c r="J455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15</v>
      </c>
      <c r="K455" s="3">
        <v>16.3</v>
      </c>
      <c r="L455" s="3">
        <v>0</v>
      </c>
      <c r="M455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455" s="3">
        <v>7</v>
      </c>
      <c r="O455" s="3">
        <v>114.5</v>
      </c>
      <c r="P455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Fade</v>
      </c>
      <c r="Q455" s="3" t="s">
        <v>17</v>
      </c>
      <c r="R455" s="3" t="s">
        <v>17</v>
      </c>
      <c r="S455" s="3">
        <v>14.69</v>
      </c>
      <c r="T455" s="3">
        <v>77</v>
      </c>
      <c r="U455" s="3">
        <v>50</v>
      </c>
      <c r="V455" s="3" t="s">
        <v>16</v>
      </c>
      <c r="W455" s="3">
        <v>0</v>
      </c>
    </row>
    <row r="456" spans="1:23" x14ac:dyDescent="0.2">
      <c r="A456" s="1">
        <v>455</v>
      </c>
      <c r="B456" s="3">
        <v>185.7</v>
      </c>
      <c r="C456" s="3">
        <v>2.8</v>
      </c>
      <c r="D456" s="3">
        <v>188.6</v>
      </c>
      <c r="E456" s="3" t="s">
        <v>81</v>
      </c>
      <c r="F456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-9.4</v>
      </c>
      <c r="G456" s="3">
        <v>127.1</v>
      </c>
      <c r="H456" s="3">
        <v>5103</v>
      </c>
      <c r="I456" s="3">
        <v>0</v>
      </c>
      <c r="J456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0</v>
      </c>
      <c r="K456" s="3">
        <v>17.399999999999999</v>
      </c>
      <c r="L456" s="3" t="s">
        <v>320</v>
      </c>
      <c r="M456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-2.9</v>
      </c>
      <c r="N456" s="3">
        <v>6.6</v>
      </c>
      <c r="O456" s="3">
        <v>104.6</v>
      </c>
      <c r="P456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</v>
      </c>
      <c r="Q456" s="3" t="s">
        <v>17</v>
      </c>
      <c r="R456" s="3" t="s">
        <v>17</v>
      </c>
      <c r="S456" s="3">
        <v>14.69</v>
      </c>
      <c r="T456" s="3">
        <v>77</v>
      </c>
      <c r="U456" s="3">
        <v>50</v>
      </c>
      <c r="V456" s="3" t="s">
        <v>16</v>
      </c>
      <c r="W456" s="3">
        <v>0</v>
      </c>
    </row>
    <row r="457" spans="1:23" x14ac:dyDescent="0.2">
      <c r="A457" s="1">
        <v>456</v>
      </c>
      <c r="B457" s="3">
        <v>148.19999999999999</v>
      </c>
      <c r="C457" s="3">
        <v>1</v>
      </c>
      <c r="D457" s="3">
        <v>149.19999999999999</v>
      </c>
      <c r="E457" s="3" t="s">
        <v>416</v>
      </c>
      <c r="F457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13.5</v>
      </c>
      <c r="G457" s="3">
        <v>111.4</v>
      </c>
      <c r="H457" s="3">
        <v>7172</v>
      </c>
      <c r="I457" s="3" t="s">
        <v>128</v>
      </c>
      <c r="J457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8.6</v>
      </c>
      <c r="K457" s="3">
        <v>20.5</v>
      </c>
      <c r="L457" s="3" t="s">
        <v>178</v>
      </c>
      <c r="M457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2.9</v>
      </c>
      <c r="N457" s="3">
        <v>6.1</v>
      </c>
      <c r="O457" s="3">
        <v>96.4</v>
      </c>
      <c r="P457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457" s="3" t="s">
        <v>17</v>
      </c>
      <c r="R457" s="3" t="s">
        <v>17</v>
      </c>
      <c r="S457" s="3">
        <v>14.69</v>
      </c>
      <c r="T457" s="3">
        <v>77</v>
      </c>
      <c r="U457" s="3">
        <v>50</v>
      </c>
      <c r="V457" s="3" t="s">
        <v>16</v>
      </c>
      <c r="W457" s="3">
        <v>0</v>
      </c>
    </row>
    <row r="458" spans="1:23" x14ac:dyDescent="0.2">
      <c r="A458" s="1">
        <v>457</v>
      </c>
      <c r="B458" s="3">
        <v>212.1</v>
      </c>
      <c r="C458" s="3">
        <v>2.1</v>
      </c>
      <c r="D458" s="3">
        <v>214.2</v>
      </c>
      <c r="E458" s="3" t="s">
        <v>167</v>
      </c>
      <c r="F458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4.8</v>
      </c>
      <c r="G458" s="3">
        <v>141.4</v>
      </c>
      <c r="H458" s="3">
        <v>3862</v>
      </c>
      <c r="I458" s="3" t="s">
        <v>123</v>
      </c>
      <c r="J458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-10.7</v>
      </c>
      <c r="K458" s="3">
        <v>26.8</v>
      </c>
      <c r="L458" s="3" t="s">
        <v>138</v>
      </c>
      <c r="M458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4.3</v>
      </c>
      <c r="N458" s="3">
        <v>8.1999999999999993</v>
      </c>
      <c r="O458" s="3">
        <v>184.9</v>
      </c>
      <c r="P458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458" s="3" t="s">
        <v>17</v>
      </c>
      <c r="R458" s="3" t="s">
        <v>17</v>
      </c>
      <c r="S458" s="3">
        <v>14.69</v>
      </c>
      <c r="T458" s="3">
        <v>77</v>
      </c>
      <c r="U458" s="3">
        <v>50</v>
      </c>
      <c r="V458" s="3" t="s">
        <v>16</v>
      </c>
      <c r="W458" s="3">
        <v>0</v>
      </c>
    </row>
    <row r="459" spans="1:23" x14ac:dyDescent="0.2">
      <c r="A459" s="1">
        <v>458</v>
      </c>
      <c r="B459" s="3">
        <v>267.89999999999998</v>
      </c>
      <c r="C459" s="3">
        <v>9.6999999999999993</v>
      </c>
      <c r="D459" s="3">
        <v>277.60000000000002</v>
      </c>
      <c r="E459" s="3" t="s">
        <v>160</v>
      </c>
      <c r="F459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11.3</v>
      </c>
      <c r="G459" s="3">
        <v>167.1</v>
      </c>
      <c r="H459" s="3">
        <v>2827</v>
      </c>
      <c r="I459" s="3" t="s">
        <v>130</v>
      </c>
      <c r="J459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-8.6</v>
      </c>
      <c r="K459" s="3">
        <v>10</v>
      </c>
      <c r="L459" s="3" t="s">
        <v>138</v>
      </c>
      <c r="M459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4.3</v>
      </c>
      <c r="N459" s="3">
        <v>6.7</v>
      </c>
      <c r="O459" s="3">
        <v>87.2</v>
      </c>
      <c r="P459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459" s="3" t="s">
        <v>17</v>
      </c>
      <c r="R459" s="3" t="s">
        <v>17</v>
      </c>
      <c r="S459" s="3">
        <v>14.69</v>
      </c>
      <c r="T459" s="3">
        <v>77</v>
      </c>
      <c r="U459" s="3">
        <v>50</v>
      </c>
      <c r="V459" s="3" t="s">
        <v>16</v>
      </c>
      <c r="W459" s="3">
        <v>0</v>
      </c>
    </row>
    <row r="460" spans="1:23" x14ac:dyDescent="0.2">
      <c r="A460" s="1">
        <v>459</v>
      </c>
      <c r="B460" s="3">
        <v>175.6</v>
      </c>
      <c r="C460" s="3">
        <v>1.5</v>
      </c>
      <c r="D460" s="3">
        <v>177.1</v>
      </c>
      <c r="E460" s="3" t="s">
        <v>417</v>
      </c>
      <c r="F460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9.3000000000000007</v>
      </c>
      <c r="G460" s="3">
        <v>128.6</v>
      </c>
      <c r="H460" s="3">
        <v>7586</v>
      </c>
      <c r="I460" s="3" t="s">
        <v>145</v>
      </c>
      <c r="J460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10.7</v>
      </c>
      <c r="K460" s="3">
        <v>11.1</v>
      </c>
      <c r="L460" s="3">
        <v>0</v>
      </c>
      <c r="M460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460" s="3">
        <v>6.1</v>
      </c>
      <c r="O460" s="3">
        <v>79.3</v>
      </c>
      <c r="P460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Fade</v>
      </c>
      <c r="Q460" s="3" t="s">
        <v>17</v>
      </c>
      <c r="R460" s="3" t="s">
        <v>17</v>
      </c>
      <c r="S460" s="3">
        <v>14.69</v>
      </c>
      <c r="T460" s="3">
        <v>77</v>
      </c>
      <c r="U460" s="3">
        <v>50</v>
      </c>
      <c r="V460" s="3" t="s">
        <v>16</v>
      </c>
      <c r="W460" s="3">
        <v>0</v>
      </c>
    </row>
    <row r="461" spans="1:23" x14ac:dyDescent="0.2">
      <c r="A461" s="1">
        <v>460</v>
      </c>
      <c r="B461" s="3">
        <v>176.8</v>
      </c>
      <c r="C461" s="3">
        <v>1.8</v>
      </c>
      <c r="D461" s="3">
        <v>178.6</v>
      </c>
      <c r="E461" s="3" t="s">
        <v>385</v>
      </c>
      <c r="F461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1.9</v>
      </c>
      <c r="G461" s="3">
        <v>125.7</v>
      </c>
      <c r="H461" s="3">
        <v>5724</v>
      </c>
      <c r="I461" s="3" t="s">
        <v>125</v>
      </c>
      <c r="J461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-12.9</v>
      </c>
      <c r="K461" s="3">
        <v>22.6</v>
      </c>
      <c r="L461" s="3" t="s">
        <v>138</v>
      </c>
      <c r="M461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4.3</v>
      </c>
      <c r="N461" s="3">
        <v>7</v>
      </c>
      <c r="O461" s="3">
        <v>131.9</v>
      </c>
      <c r="P461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461" s="3" t="s">
        <v>17</v>
      </c>
      <c r="R461" s="3" t="s">
        <v>17</v>
      </c>
      <c r="S461" s="3">
        <v>14.69</v>
      </c>
      <c r="T461" s="3">
        <v>77</v>
      </c>
      <c r="U461" s="3">
        <v>50</v>
      </c>
      <c r="V461" s="3" t="s">
        <v>16</v>
      </c>
      <c r="W461" s="3">
        <v>0</v>
      </c>
    </row>
    <row r="462" spans="1:23" x14ac:dyDescent="0.2">
      <c r="A462" s="1">
        <v>461</v>
      </c>
      <c r="B462" s="3">
        <v>154.30000000000001</v>
      </c>
      <c r="C462" s="3">
        <v>1.7</v>
      </c>
      <c r="D462" s="3">
        <v>156</v>
      </c>
      <c r="E462" s="3" t="s">
        <v>82</v>
      </c>
      <c r="F462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7.8</v>
      </c>
      <c r="G462" s="3">
        <v>112.9</v>
      </c>
      <c r="H462" s="3">
        <v>5310</v>
      </c>
      <c r="I462" s="3">
        <v>0</v>
      </c>
      <c r="J462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0</v>
      </c>
      <c r="K462" s="3">
        <v>26.8</v>
      </c>
      <c r="L462" s="3" t="s">
        <v>178</v>
      </c>
      <c r="M462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2.9</v>
      </c>
      <c r="N462" s="3">
        <v>6.7</v>
      </c>
      <c r="O462" s="3">
        <v>125.3</v>
      </c>
      <c r="P462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</v>
      </c>
      <c r="Q462" s="3" t="s">
        <v>17</v>
      </c>
      <c r="R462" s="3" t="s">
        <v>17</v>
      </c>
      <c r="S462" s="3">
        <v>14.69</v>
      </c>
      <c r="T462" s="3">
        <v>77</v>
      </c>
      <c r="U462" s="3">
        <v>50</v>
      </c>
      <c r="V462" s="3" t="s">
        <v>16</v>
      </c>
      <c r="W462" s="3">
        <v>0</v>
      </c>
    </row>
    <row r="463" spans="1:23" x14ac:dyDescent="0.2">
      <c r="A463" s="1">
        <v>462</v>
      </c>
      <c r="B463" s="3">
        <v>243.9</v>
      </c>
      <c r="C463" s="3">
        <v>6.2</v>
      </c>
      <c r="D463" s="3">
        <v>250.2</v>
      </c>
      <c r="E463" s="3" t="s">
        <v>86</v>
      </c>
      <c r="F463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0.3</v>
      </c>
      <c r="G463" s="3">
        <v>148.6</v>
      </c>
      <c r="H463" s="3">
        <v>2620</v>
      </c>
      <c r="I463" s="3" t="s">
        <v>177</v>
      </c>
      <c r="J463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6.4</v>
      </c>
      <c r="K463" s="3">
        <v>18.399999999999999</v>
      </c>
      <c r="L463" s="3" t="s">
        <v>79</v>
      </c>
      <c r="M463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-1.4</v>
      </c>
      <c r="N463" s="3">
        <v>7.4</v>
      </c>
      <c r="O463" s="3">
        <v>131</v>
      </c>
      <c r="P463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463" s="3" t="s">
        <v>17</v>
      </c>
      <c r="R463" s="3" t="s">
        <v>17</v>
      </c>
      <c r="S463" s="3">
        <v>14.69</v>
      </c>
      <c r="T463" s="3">
        <v>77</v>
      </c>
      <c r="U463" s="3">
        <v>50</v>
      </c>
      <c r="V463" s="3" t="s">
        <v>16</v>
      </c>
      <c r="W463" s="3">
        <v>0</v>
      </c>
    </row>
    <row r="464" spans="1:23" x14ac:dyDescent="0.2">
      <c r="A464" s="1">
        <v>463</v>
      </c>
      <c r="B464" s="3">
        <v>194.1</v>
      </c>
      <c r="C464" s="3">
        <v>1.6</v>
      </c>
      <c r="D464" s="3">
        <v>195.7</v>
      </c>
      <c r="E464" s="3" t="s">
        <v>418</v>
      </c>
      <c r="F464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16.7</v>
      </c>
      <c r="G464" s="3">
        <v>135.69999999999999</v>
      </c>
      <c r="H464" s="3">
        <v>5310</v>
      </c>
      <c r="I464" s="3" t="s">
        <v>113</v>
      </c>
      <c r="J464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2.1</v>
      </c>
      <c r="K464" s="3">
        <v>23.7</v>
      </c>
      <c r="L464" s="3" t="s">
        <v>138</v>
      </c>
      <c r="M464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4.3</v>
      </c>
      <c r="N464" s="3">
        <v>7.7</v>
      </c>
      <c r="O464" s="3">
        <v>159.4</v>
      </c>
      <c r="P464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464" s="3" t="s">
        <v>17</v>
      </c>
      <c r="R464" s="3" t="s">
        <v>17</v>
      </c>
      <c r="S464" s="3">
        <v>14.69</v>
      </c>
      <c r="T464" s="3">
        <v>77</v>
      </c>
      <c r="U464" s="3">
        <v>50</v>
      </c>
      <c r="V464" s="3" t="s">
        <v>16</v>
      </c>
      <c r="W464" s="3">
        <v>0</v>
      </c>
    </row>
    <row r="465" spans="1:23" x14ac:dyDescent="0.2">
      <c r="A465" s="1">
        <v>464</v>
      </c>
      <c r="B465" s="3">
        <v>270.7</v>
      </c>
      <c r="C465" s="3">
        <v>1.8</v>
      </c>
      <c r="D465" s="3">
        <v>272.5</v>
      </c>
      <c r="E465" s="3" t="s">
        <v>26</v>
      </c>
      <c r="F465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15</v>
      </c>
      <c r="G465" s="3">
        <v>175.7</v>
      </c>
      <c r="H465" s="3">
        <v>4275</v>
      </c>
      <c r="I465" s="3" t="s">
        <v>26</v>
      </c>
      <c r="J465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15</v>
      </c>
      <c r="K465" s="3">
        <v>22.6</v>
      </c>
      <c r="L465" s="3" t="s">
        <v>79</v>
      </c>
      <c r="M465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-1.4</v>
      </c>
      <c r="N465" s="3">
        <v>9.3000000000000007</v>
      </c>
      <c r="O465" s="3">
        <v>226.3</v>
      </c>
      <c r="P465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465" s="3" t="s">
        <v>17</v>
      </c>
      <c r="R465" s="3" t="s">
        <v>17</v>
      </c>
      <c r="S465" s="3">
        <v>14.69</v>
      </c>
      <c r="T465" s="3">
        <v>77</v>
      </c>
      <c r="U465" s="3">
        <v>50</v>
      </c>
      <c r="V465" s="3" t="s">
        <v>16</v>
      </c>
      <c r="W465" s="3">
        <v>0</v>
      </c>
    </row>
    <row r="466" spans="1:23" x14ac:dyDescent="0.2">
      <c r="A466" s="1">
        <v>465</v>
      </c>
      <c r="B466" s="3">
        <v>226.7</v>
      </c>
      <c r="C466" s="3">
        <v>8.5</v>
      </c>
      <c r="D466" s="3">
        <v>235.1</v>
      </c>
      <c r="E466" s="3" t="s">
        <v>262</v>
      </c>
      <c r="F466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35.700000000000003</v>
      </c>
      <c r="G466" s="3">
        <v>145.69999999999999</v>
      </c>
      <c r="H466" s="3">
        <v>3241</v>
      </c>
      <c r="I466" s="3" t="s">
        <v>113</v>
      </c>
      <c r="J466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2.1</v>
      </c>
      <c r="K466" s="3">
        <v>11.1</v>
      </c>
      <c r="L466" s="3" t="s">
        <v>128</v>
      </c>
      <c r="M466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8.6</v>
      </c>
      <c r="N466" s="3">
        <v>6.2</v>
      </c>
      <c r="O466" s="3">
        <v>77.400000000000006</v>
      </c>
      <c r="P466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466" s="3" t="s">
        <v>17</v>
      </c>
      <c r="R466" s="3" t="s">
        <v>17</v>
      </c>
      <c r="S466" s="3">
        <v>14.69</v>
      </c>
      <c r="T466" s="3">
        <v>77</v>
      </c>
      <c r="U466" s="3">
        <v>50</v>
      </c>
      <c r="V466" s="3" t="s">
        <v>16</v>
      </c>
      <c r="W466" s="3">
        <v>0</v>
      </c>
    </row>
    <row r="467" spans="1:23" x14ac:dyDescent="0.2">
      <c r="A467" s="1">
        <v>466</v>
      </c>
      <c r="B467" s="3">
        <v>202.4</v>
      </c>
      <c r="C467" s="3">
        <v>3.7</v>
      </c>
      <c r="D467" s="3">
        <v>206.1</v>
      </c>
      <c r="E467" s="3" t="s">
        <v>37</v>
      </c>
      <c r="F467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4.9000000000000004</v>
      </c>
      <c r="G467" s="3">
        <v>130</v>
      </c>
      <c r="H467" s="3">
        <v>2827</v>
      </c>
      <c r="I467" s="3" t="s">
        <v>120</v>
      </c>
      <c r="J467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-6.4</v>
      </c>
      <c r="K467" s="3">
        <v>26.8</v>
      </c>
      <c r="L467" s="3" t="s">
        <v>178</v>
      </c>
      <c r="M467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2.9</v>
      </c>
      <c r="N467" s="3">
        <v>7.5</v>
      </c>
      <c r="O467" s="3">
        <v>154.69999999999999</v>
      </c>
      <c r="P467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467" s="3" t="s">
        <v>17</v>
      </c>
      <c r="R467" s="3" t="s">
        <v>17</v>
      </c>
      <c r="S467" s="3">
        <v>14.69</v>
      </c>
      <c r="T467" s="3">
        <v>77</v>
      </c>
      <c r="U467" s="3">
        <v>50</v>
      </c>
      <c r="V467" s="3" t="s">
        <v>16</v>
      </c>
      <c r="W467" s="3">
        <v>0</v>
      </c>
    </row>
    <row r="468" spans="1:23" x14ac:dyDescent="0.2">
      <c r="A468" s="1">
        <v>467</v>
      </c>
      <c r="B468" s="3">
        <v>184</v>
      </c>
      <c r="C468" s="3">
        <v>2.6</v>
      </c>
      <c r="D468" s="3">
        <v>186.6</v>
      </c>
      <c r="E468" s="3" t="s">
        <v>411</v>
      </c>
      <c r="F468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-31.9</v>
      </c>
      <c r="G468" s="3">
        <v>125.7</v>
      </c>
      <c r="H468" s="3">
        <v>4482</v>
      </c>
      <c r="I468" s="3">
        <v>0</v>
      </c>
      <c r="J468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0</v>
      </c>
      <c r="K468" s="3">
        <v>23.7</v>
      </c>
      <c r="L468" s="3" t="s">
        <v>47</v>
      </c>
      <c r="M468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-10</v>
      </c>
      <c r="N468" s="3">
        <v>7.1</v>
      </c>
      <c r="O468" s="3">
        <v>135.19999999999999</v>
      </c>
      <c r="P468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</v>
      </c>
      <c r="Q468" s="3" t="s">
        <v>17</v>
      </c>
      <c r="R468" s="3" t="s">
        <v>17</v>
      </c>
      <c r="S468" s="3">
        <v>14.69</v>
      </c>
      <c r="T468" s="3">
        <v>77</v>
      </c>
      <c r="U468" s="3">
        <v>50</v>
      </c>
      <c r="V468" s="3" t="s">
        <v>16</v>
      </c>
      <c r="W468" s="3">
        <v>0</v>
      </c>
    </row>
    <row r="469" spans="1:23" x14ac:dyDescent="0.2">
      <c r="A469" s="1">
        <v>468</v>
      </c>
      <c r="B469" s="3">
        <v>155.19999999999999</v>
      </c>
      <c r="C469" s="3">
        <v>2.2999999999999998</v>
      </c>
      <c r="D469" s="3">
        <v>157.5</v>
      </c>
      <c r="E469" s="3" t="s">
        <v>419</v>
      </c>
      <c r="F469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17.399999999999999</v>
      </c>
      <c r="G469" s="3">
        <v>114.3</v>
      </c>
      <c r="H469" s="3">
        <v>6551</v>
      </c>
      <c r="I469" s="3" t="s">
        <v>130</v>
      </c>
      <c r="J469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-8.6</v>
      </c>
      <c r="K469" s="3">
        <v>14.2</v>
      </c>
      <c r="L469" s="3" t="s">
        <v>128</v>
      </c>
      <c r="M469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8.6</v>
      </c>
      <c r="N469" s="3">
        <v>5.6</v>
      </c>
      <c r="O469" s="3">
        <v>70.8</v>
      </c>
      <c r="P469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469" s="3" t="s">
        <v>17</v>
      </c>
      <c r="R469" s="3" t="s">
        <v>17</v>
      </c>
      <c r="S469" s="3">
        <v>14.69</v>
      </c>
      <c r="T469" s="3">
        <v>77</v>
      </c>
      <c r="U469" s="3">
        <v>50</v>
      </c>
      <c r="V469" s="3" t="s">
        <v>16</v>
      </c>
      <c r="W469" s="3">
        <v>0</v>
      </c>
    </row>
    <row r="470" spans="1:23" x14ac:dyDescent="0.2">
      <c r="A470" s="1">
        <v>469</v>
      </c>
      <c r="B470" s="3">
        <v>147.30000000000001</v>
      </c>
      <c r="C470" s="3">
        <v>3.4</v>
      </c>
      <c r="D470" s="3">
        <v>150.69999999999999</v>
      </c>
      <c r="E470" s="3" t="s">
        <v>420</v>
      </c>
      <c r="F470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12.5</v>
      </c>
      <c r="G470" s="3">
        <v>110</v>
      </c>
      <c r="H470" s="3">
        <v>6137</v>
      </c>
      <c r="I470" s="3" t="s">
        <v>26</v>
      </c>
      <c r="J470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15</v>
      </c>
      <c r="K470" s="3">
        <v>13.2</v>
      </c>
      <c r="L470" s="3" t="s">
        <v>329</v>
      </c>
      <c r="M470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1.4</v>
      </c>
      <c r="N470" s="3">
        <v>5.0999999999999996</v>
      </c>
      <c r="O470" s="3">
        <v>57.7</v>
      </c>
      <c r="P470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470" s="3" t="s">
        <v>17</v>
      </c>
      <c r="R470" s="3" t="s">
        <v>17</v>
      </c>
      <c r="S470" s="3">
        <v>14.69</v>
      </c>
      <c r="T470" s="3">
        <v>77</v>
      </c>
      <c r="U470" s="3">
        <v>50</v>
      </c>
      <c r="V470" s="3" t="s">
        <v>16</v>
      </c>
      <c r="W470" s="3">
        <v>0</v>
      </c>
    </row>
    <row r="471" spans="1:23" x14ac:dyDescent="0.2">
      <c r="A471" s="1">
        <v>470</v>
      </c>
      <c r="B471" s="3">
        <v>214.1</v>
      </c>
      <c r="C471" s="3">
        <v>3.4</v>
      </c>
      <c r="D471" s="3">
        <v>217.6</v>
      </c>
      <c r="E471" s="3" t="s">
        <v>421</v>
      </c>
      <c r="F471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37.200000000000003</v>
      </c>
      <c r="G471" s="3">
        <v>135.69999999999999</v>
      </c>
      <c r="H471" s="3">
        <v>2413</v>
      </c>
      <c r="I471" s="3">
        <v>0</v>
      </c>
      <c r="J471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0</v>
      </c>
      <c r="K471" s="3">
        <v>28.9</v>
      </c>
      <c r="L471" s="3" t="s">
        <v>30</v>
      </c>
      <c r="M471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10</v>
      </c>
      <c r="N471" s="3">
        <v>7.9</v>
      </c>
      <c r="O471" s="3">
        <v>178.7</v>
      </c>
      <c r="P471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</v>
      </c>
      <c r="Q471" s="3" t="s">
        <v>17</v>
      </c>
      <c r="R471" s="3" t="s">
        <v>17</v>
      </c>
      <c r="S471" s="3">
        <v>14.69</v>
      </c>
      <c r="T471" s="3">
        <v>77</v>
      </c>
      <c r="U471" s="3">
        <v>50</v>
      </c>
      <c r="V471" s="3" t="s">
        <v>16</v>
      </c>
      <c r="W471" s="3">
        <v>0</v>
      </c>
    </row>
    <row r="472" spans="1:23" x14ac:dyDescent="0.2">
      <c r="A472" s="1">
        <v>471</v>
      </c>
      <c r="B472" s="3">
        <v>229.6</v>
      </c>
      <c r="C472" s="3">
        <v>0.8</v>
      </c>
      <c r="D472" s="3">
        <v>230.4</v>
      </c>
      <c r="E472" s="3" t="s">
        <v>422</v>
      </c>
      <c r="F472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14.2</v>
      </c>
      <c r="G472" s="3">
        <v>162.9</v>
      </c>
      <c r="H472" s="3">
        <v>8000</v>
      </c>
      <c r="I472" s="3" t="s">
        <v>120</v>
      </c>
      <c r="J472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-6.4</v>
      </c>
      <c r="K472" s="3">
        <v>13.2</v>
      </c>
      <c r="L472" s="3" t="s">
        <v>342</v>
      </c>
      <c r="M472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5.7</v>
      </c>
      <c r="N472" s="3">
        <v>8</v>
      </c>
      <c r="O472" s="3">
        <v>148.69999999999999</v>
      </c>
      <c r="P472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472" s="3" t="s">
        <v>17</v>
      </c>
      <c r="R472" s="3" t="s">
        <v>17</v>
      </c>
      <c r="S472" s="3">
        <v>14.69</v>
      </c>
      <c r="T472" s="3">
        <v>77</v>
      </c>
      <c r="U472" s="3">
        <v>50</v>
      </c>
      <c r="V472" s="3" t="s">
        <v>16</v>
      </c>
      <c r="W472" s="3">
        <v>0</v>
      </c>
    </row>
    <row r="473" spans="1:23" x14ac:dyDescent="0.2">
      <c r="A473" s="1">
        <v>472</v>
      </c>
      <c r="B473" s="3">
        <v>259.10000000000002</v>
      </c>
      <c r="C473" s="3">
        <v>9.9</v>
      </c>
      <c r="D473" s="3">
        <v>268.89999999999998</v>
      </c>
      <c r="E473" s="3" t="s">
        <v>381</v>
      </c>
      <c r="F473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-12.6</v>
      </c>
      <c r="G473" s="3">
        <v>162.9</v>
      </c>
      <c r="H473" s="3">
        <v>2827</v>
      </c>
      <c r="I473" s="3" t="s">
        <v>125</v>
      </c>
      <c r="J473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-12.9</v>
      </c>
      <c r="K473" s="3">
        <v>10</v>
      </c>
      <c r="L473" s="3">
        <v>0</v>
      </c>
      <c r="M473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473" s="3">
        <v>6.5</v>
      </c>
      <c r="O473" s="3">
        <v>81.900000000000006</v>
      </c>
      <c r="P473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Draw</v>
      </c>
      <c r="Q473" s="3" t="s">
        <v>17</v>
      </c>
      <c r="R473" s="3" t="s">
        <v>17</v>
      </c>
      <c r="S473" s="3">
        <v>14.69</v>
      </c>
      <c r="T473" s="3">
        <v>77</v>
      </c>
      <c r="U473" s="3">
        <v>50</v>
      </c>
      <c r="V473" s="3" t="s">
        <v>16</v>
      </c>
      <c r="W473" s="3">
        <v>0</v>
      </c>
    </row>
    <row r="474" spans="1:23" x14ac:dyDescent="0.2">
      <c r="A474" s="1">
        <v>473</v>
      </c>
      <c r="B474" s="3">
        <v>219</v>
      </c>
      <c r="C474" s="3">
        <v>1.4</v>
      </c>
      <c r="D474" s="3">
        <v>220.4</v>
      </c>
      <c r="E474" s="3" t="s">
        <v>111</v>
      </c>
      <c r="F474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2.5</v>
      </c>
      <c r="G474" s="3">
        <v>152.9</v>
      </c>
      <c r="H474" s="3">
        <v>7172</v>
      </c>
      <c r="I474" s="3" t="s">
        <v>113</v>
      </c>
      <c r="J474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2.1</v>
      </c>
      <c r="K474" s="3">
        <v>12.1</v>
      </c>
      <c r="L474" s="3">
        <v>0</v>
      </c>
      <c r="M474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474" s="3">
        <v>7.4</v>
      </c>
      <c r="O474" s="3">
        <v>122.2</v>
      </c>
      <c r="P474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Fade</v>
      </c>
      <c r="Q474" s="3" t="s">
        <v>17</v>
      </c>
      <c r="R474" s="3" t="s">
        <v>17</v>
      </c>
      <c r="S474" s="3">
        <v>14.69</v>
      </c>
      <c r="T474" s="3">
        <v>77</v>
      </c>
      <c r="U474" s="3">
        <v>50</v>
      </c>
      <c r="V474" s="3" t="s">
        <v>16</v>
      </c>
      <c r="W474" s="3">
        <v>0</v>
      </c>
    </row>
    <row r="475" spans="1:23" x14ac:dyDescent="0.2">
      <c r="A475" s="1">
        <v>474</v>
      </c>
      <c r="B475" s="3">
        <v>254.4</v>
      </c>
      <c r="C475" s="3">
        <v>1.5</v>
      </c>
      <c r="D475" s="3">
        <v>255.9</v>
      </c>
      <c r="E475" s="3" t="s">
        <v>203</v>
      </c>
      <c r="F475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-12.3</v>
      </c>
      <c r="G475" s="3">
        <v>171.4</v>
      </c>
      <c r="H475" s="3">
        <v>6137</v>
      </c>
      <c r="I475" s="3" t="s">
        <v>130</v>
      </c>
      <c r="J475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-8.6</v>
      </c>
      <c r="K475" s="3">
        <v>16.3</v>
      </c>
      <c r="L475" s="3">
        <v>0</v>
      </c>
      <c r="M475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475" s="3">
        <v>8.6</v>
      </c>
      <c r="O475" s="3">
        <v>177.7</v>
      </c>
      <c r="P475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Draw</v>
      </c>
      <c r="Q475" s="3" t="s">
        <v>17</v>
      </c>
      <c r="R475" s="3" t="s">
        <v>17</v>
      </c>
      <c r="S475" s="3">
        <v>14.69</v>
      </c>
      <c r="T475" s="3">
        <v>77</v>
      </c>
      <c r="U475" s="3">
        <v>50</v>
      </c>
      <c r="V475" s="3" t="s">
        <v>16</v>
      </c>
      <c r="W475" s="3">
        <v>0</v>
      </c>
    </row>
    <row r="476" spans="1:23" x14ac:dyDescent="0.2">
      <c r="A476" s="1">
        <v>475</v>
      </c>
      <c r="B476" s="3">
        <v>183.8</v>
      </c>
      <c r="C476" s="3">
        <v>0.1</v>
      </c>
      <c r="D476" s="3">
        <v>183.7</v>
      </c>
      <c r="E476" s="3" t="s">
        <v>423</v>
      </c>
      <c r="F476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-36.9</v>
      </c>
      <c r="G476" s="3">
        <v>141.4</v>
      </c>
      <c r="H476" s="3">
        <v>7793</v>
      </c>
      <c r="I476" s="3" t="s">
        <v>125</v>
      </c>
      <c r="J476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-12.9</v>
      </c>
      <c r="K476" s="3">
        <v>24.7</v>
      </c>
      <c r="L476" s="3" t="s">
        <v>129</v>
      </c>
      <c r="M476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-7.1</v>
      </c>
      <c r="N476" s="3">
        <v>8</v>
      </c>
      <c r="O476" s="3">
        <v>180.9</v>
      </c>
      <c r="P476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476" s="3" t="s">
        <v>17</v>
      </c>
      <c r="R476" s="3" t="s">
        <v>17</v>
      </c>
      <c r="S476" s="3">
        <v>14.69</v>
      </c>
      <c r="T476" s="3">
        <v>77</v>
      </c>
      <c r="U476" s="3">
        <v>50</v>
      </c>
      <c r="V476" s="3" t="s">
        <v>16</v>
      </c>
      <c r="W476" s="3">
        <v>0</v>
      </c>
    </row>
    <row r="477" spans="1:23" x14ac:dyDescent="0.2">
      <c r="A477" s="1">
        <v>476</v>
      </c>
      <c r="B477" s="3">
        <v>275.89999999999998</v>
      </c>
      <c r="C477" s="3">
        <v>3.1</v>
      </c>
      <c r="D477" s="3">
        <v>279</v>
      </c>
      <c r="E477" s="3" t="s">
        <v>130</v>
      </c>
      <c r="F477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-8.6</v>
      </c>
      <c r="G477" s="3">
        <v>178.6</v>
      </c>
      <c r="H477" s="3">
        <v>5310</v>
      </c>
      <c r="I477" s="3" t="s">
        <v>128</v>
      </c>
      <c r="J477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8.6</v>
      </c>
      <c r="K477" s="3">
        <v>11.1</v>
      </c>
      <c r="L477" s="3" t="s">
        <v>171</v>
      </c>
      <c r="M477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-4.3</v>
      </c>
      <c r="N477" s="3">
        <v>8</v>
      </c>
      <c r="O477" s="3">
        <v>135.9</v>
      </c>
      <c r="P477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477" s="3" t="s">
        <v>17</v>
      </c>
      <c r="R477" s="3" t="s">
        <v>17</v>
      </c>
      <c r="S477" s="3">
        <v>14.69</v>
      </c>
      <c r="T477" s="3">
        <v>77</v>
      </c>
      <c r="U477" s="3">
        <v>50</v>
      </c>
      <c r="V477" s="3" t="s">
        <v>16</v>
      </c>
      <c r="W477" s="3">
        <v>0</v>
      </c>
    </row>
    <row r="478" spans="1:23" x14ac:dyDescent="0.2">
      <c r="A478" s="1">
        <v>477</v>
      </c>
      <c r="B478" s="3">
        <v>189.1</v>
      </c>
      <c r="C478" s="3">
        <v>1.9</v>
      </c>
      <c r="D478" s="3">
        <v>190.9</v>
      </c>
      <c r="E478" s="3" t="s">
        <v>424</v>
      </c>
      <c r="F478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-7.6</v>
      </c>
      <c r="G478" s="3">
        <v>134.30000000000001</v>
      </c>
      <c r="H478" s="3">
        <v>6758</v>
      </c>
      <c r="I478" s="3" t="s">
        <v>113</v>
      </c>
      <c r="J478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2.1</v>
      </c>
      <c r="K478" s="3">
        <v>11.1</v>
      </c>
      <c r="L478" s="3" t="s">
        <v>320</v>
      </c>
      <c r="M478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-2.9</v>
      </c>
      <c r="N478" s="3">
        <v>6.3</v>
      </c>
      <c r="O478" s="3">
        <v>85.8</v>
      </c>
      <c r="P478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478" s="3" t="s">
        <v>17</v>
      </c>
      <c r="R478" s="3" t="s">
        <v>17</v>
      </c>
      <c r="S478" s="3">
        <v>14.69</v>
      </c>
      <c r="T478" s="3">
        <v>77</v>
      </c>
      <c r="U478" s="3">
        <v>50</v>
      </c>
      <c r="V478" s="3" t="s">
        <v>16</v>
      </c>
      <c r="W478" s="3">
        <v>0</v>
      </c>
    </row>
    <row r="479" spans="1:23" x14ac:dyDescent="0.2">
      <c r="A479" s="1">
        <v>478</v>
      </c>
      <c r="B479" s="3">
        <v>153.1</v>
      </c>
      <c r="C479" s="3">
        <v>12.4</v>
      </c>
      <c r="D479" s="3">
        <v>165.4</v>
      </c>
      <c r="E479" s="3" t="s">
        <v>425</v>
      </c>
      <c r="F479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-30.4</v>
      </c>
      <c r="G479" s="3">
        <v>112.9</v>
      </c>
      <c r="H479" s="3">
        <v>3241</v>
      </c>
      <c r="I479" s="3" t="s">
        <v>130</v>
      </c>
      <c r="J479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-8.6</v>
      </c>
      <c r="K479" s="3">
        <v>11.1</v>
      </c>
      <c r="L479" s="3" t="s">
        <v>47</v>
      </c>
      <c r="M479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-10</v>
      </c>
      <c r="N479" s="3">
        <v>4.5</v>
      </c>
      <c r="O479" s="3">
        <v>40.4</v>
      </c>
      <c r="P479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479" s="3" t="s">
        <v>17</v>
      </c>
      <c r="R479" s="3" t="s">
        <v>17</v>
      </c>
      <c r="S479" s="3">
        <v>14.69</v>
      </c>
      <c r="T479" s="3">
        <v>77</v>
      </c>
      <c r="U479" s="3">
        <v>50</v>
      </c>
      <c r="V479" s="3" t="s">
        <v>16</v>
      </c>
      <c r="W479" s="3">
        <v>0</v>
      </c>
    </row>
    <row r="480" spans="1:23" x14ac:dyDescent="0.2">
      <c r="A480" s="1">
        <v>479</v>
      </c>
      <c r="B480" s="3">
        <v>228.6</v>
      </c>
      <c r="C480" s="3">
        <v>0.4</v>
      </c>
      <c r="D480" s="3">
        <v>229.1</v>
      </c>
      <c r="E480" s="3" t="s">
        <v>419</v>
      </c>
      <c r="F480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17.399999999999999</v>
      </c>
      <c r="G480" s="3">
        <v>167.1</v>
      </c>
      <c r="H480" s="3">
        <v>5517</v>
      </c>
      <c r="I480" s="3" t="s">
        <v>138</v>
      </c>
      <c r="J480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4.3</v>
      </c>
      <c r="K480" s="3">
        <v>28.9</v>
      </c>
      <c r="L480" s="3" t="s">
        <v>178</v>
      </c>
      <c r="M480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2.9</v>
      </c>
      <c r="N480" s="3">
        <v>9.6</v>
      </c>
      <c r="O480" s="3">
        <v>264.10000000000002</v>
      </c>
      <c r="P480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480" s="3" t="s">
        <v>17</v>
      </c>
      <c r="R480" s="3" t="s">
        <v>17</v>
      </c>
      <c r="S480" s="3">
        <v>14.69</v>
      </c>
      <c r="T480" s="3">
        <v>77</v>
      </c>
      <c r="U480" s="3">
        <v>50</v>
      </c>
      <c r="V480" s="3" t="s">
        <v>16</v>
      </c>
      <c r="W480" s="3">
        <v>0</v>
      </c>
    </row>
    <row r="481" spans="1:23" x14ac:dyDescent="0.2">
      <c r="A481" s="1">
        <v>480</v>
      </c>
      <c r="B481" s="3">
        <v>147.69999999999999</v>
      </c>
      <c r="C481" s="3">
        <v>1.3</v>
      </c>
      <c r="D481" s="3">
        <v>149</v>
      </c>
      <c r="E481" s="3" t="s">
        <v>426</v>
      </c>
      <c r="F481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-22.1</v>
      </c>
      <c r="G481" s="3">
        <v>110</v>
      </c>
      <c r="H481" s="3">
        <v>6551</v>
      </c>
      <c r="I481" s="3">
        <v>0</v>
      </c>
      <c r="J481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0</v>
      </c>
      <c r="K481" s="3">
        <v>21.6</v>
      </c>
      <c r="L481" s="3" t="s">
        <v>130</v>
      </c>
      <c r="M481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-8.6</v>
      </c>
      <c r="N481" s="3">
        <v>6.1</v>
      </c>
      <c r="O481" s="3">
        <v>98</v>
      </c>
      <c r="P481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</v>
      </c>
      <c r="Q481" s="3" t="s">
        <v>17</v>
      </c>
      <c r="R481" s="3" t="s">
        <v>17</v>
      </c>
      <c r="S481" s="3">
        <v>14.69</v>
      </c>
      <c r="T481" s="3">
        <v>77</v>
      </c>
      <c r="U481" s="3">
        <v>50</v>
      </c>
      <c r="V481" s="3" t="s">
        <v>16</v>
      </c>
      <c r="W481" s="3">
        <v>0</v>
      </c>
    </row>
    <row r="482" spans="1:23" x14ac:dyDescent="0.2">
      <c r="A482" s="1">
        <v>481</v>
      </c>
      <c r="B482" s="3">
        <v>244.2</v>
      </c>
      <c r="C482" s="3">
        <v>0.8</v>
      </c>
      <c r="D482" s="3">
        <v>245</v>
      </c>
      <c r="E482" s="3" t="s">
        <v>427</v>
      </c>
      <c r="F482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-57.9</v>
      </c>
      <c r="G482" s="3">
        <v>171.4</v>
      </c>
      <c r="H482" s="3">
        <v>7793</v>
      </c>
      <c r="I482" s="3" t="s">
        <v>39</v>
      </c>
      <c r="J482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-15</v>
      </c>
      <c r="K482" s="3">
        <v>14.2</v>
      </c>
      <c r="L482" s="3" t="s">
        <v>130</v>
      </c>
      <c r="M482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-8.6</v>
      </c>
      <c r="N482" s="3">
        <v>8.3000000000000007</v>
      </c>
      <c r="O482" s="3">
        <v>166.3</v>
      </c>
      <c r="P482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482" s="3" t="s">
        <v>17</v>
      </c>
      <c r="R482" s="3" t="s">
        <v>17</v>
      </c>
      <c r="S482" s="3">
        <v>14.69</v>
      </c>
      <c r="T482" s="3">
        <v>77</v>
      </c>
      <c r="U482" s="3">
        <v>50</v>
      </c>
      <c r="V482" s="3" t="s">
        <v>16</v>
      </c>
      <c r="W482" s="3">
        <v>0</v>
      </c>
    </row>
    <row r="483" spans="1:23" x14ac:dyDescent="0.2">
      <c r="A483" s="1">
        <v>482</v>
      </c>
      <c r="B483" s="3">
        <v>192</v>
      </c>
      <c r="C483" s="3">
        <v>2.4</v>
      </c>
      <c r="D483" s="3">
        <v>194.4</v>
      </c>
      <c r="E483" s="3" t="s">
        <v>428</v>
      </c>
      <c r="F483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13.7</v>
      </c>
      <c r="G483" s="3">
        <v>131.4</v>
      </c>
      <c r="H483" s="3">
        <v>5103</v>
      </c>
      <c r="I483" s="3" t="s">
        <v>138</v>
      </c>
      <c r="J483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4.3</v>
      </c>
      <c r="K483" s="3">
        <v>20.5</v>
      </c>
      <c r="L483" s="3" t="s">
        <v>178</v>
      </c>
      <c r="M483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2.9</v>
      </c>
      <c r="N483" s="3">
        <v>7.1</v>
      </c>
      <c r="O483" s="3">
        <v>130.69999999999999</v>
      </c>
      <c r="P483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483" s="3" t="s">
        <v>17</v>
      </c>
      <c r="R483" s="3" t="s">
        <v>17</v>
      </c>
      <c r="S483" s="3">
        <v>14.69</v>
      </c>
      <c r="T483" s="3">
        <v>77</v>
      </c>
      <c r="U483" s="3">
        <v>50</v>
      </c>
      <c r="V483" s="3" t="s">
        <v>16</v>
      </c>
      <c r="W483" s="3">
        <v>0</v>
      </c>
    </row>
    <row r="484" spans="1:23" x14ac:dyDescent="0.2">
      <c r="A484" s="1">
        <v>483</v>
      </c>
      <c r="B484" s="3">
        <v>189.5</v>
      </c>
      <c r="C484" s="3">
        <v>2.2000000000000002</v>
      </c>
      <c r="D484" s="3">
        <v>191.8</v>
      </c>
      <c r="E484" s="3">
        <v>0</v>
      </c>
      <c r="F484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0</v>
      </c>
      <c r="G484" s="3">
        <v>131.4</v>
      </c>
      <c r="H484" s="3">
        <v>5517</v>
      </c>
      <c r="I484" s="3" t="s">
        <v>26</v>
      </c>
      <c r="J484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15</v>
      </c>
      <c r="K484" s="3">
        <v>20.5</v>
      </c>
      <c r="L484" s="3" t="s">
        <v>171</v>
      </c>
      <c r="M484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-4.3</v>
      </c>
      <c r="N484" s="3">
        <v>7.1</v>
      </c>
      <c r="O484" s="3">
        <v>130.6</v>
      </c>
      <c r="P484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484" s="3" t="s">
        <v>17</v>
      </c>
      <c r="R484" s="3" t="s">
        <v>17</v>
      </c>
      <c r="S484" s="3">
        <v>14.69</v>
      </c>
      <c r="T484" s="3">
        <v>77</v>
      </c>
      <c r="U484" s="3">
        <v>50</v>
      </c>
      <c r="V484" s="3" t="s">
        <v>16</v>
      </c>
      <c r="W484" s="3">
        <v>0</v>
      </c>
    </row>
    <row r="485" spans="1:23" x14ac:dyDescent="0.2">
      <c r="A485" s="1">
        <v>484</v>
      </c>
      <c r="B485" s="3">
        <v>192.4</v>
      </c>
      <c r="C485" s="3">
        <v>1.5</v>
      </c>
      <c r="D485" s="3">
        <v>194</v>
      </c>
      <c r="E485" s="3" t="s">
        <v>136</v>
      </c>
      <c r="F485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-8</v>
      </c>
      <c r="G485" s="3">
        <v>135.69999999999999</v>
      </c>
      <c r="H485" s="3">
        <v>6344</v>
      </c>
      <c r="I485" s="3" t="s">
        <v>177</v>
      </c>
      <c r="J485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6.4</v>
      </c>
      <c r="K485" s="3">
        <v>18.399999999999999</v>
      </c>
      <c r="L485" s="3" t="s">
        <v>171</v>
      </c>
      <c r="M485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-4.3</v>
      </c>
      <c r="N485" s="3">
        <v>7.2</v>
      </c>
      <c r="O485" s="3">
        <v>130.69999999999999</v>
      </c>
      <c r="P485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485" s="3" t="s">
        <v>17</v>
      </c>
      <c r="R485" s="3" t="s">
        <v>17</v>
      </c>
      <c r="S485" s="3">
        <v>14.69</v>
      </c>
      <c r="T485" s="3">
        <v>77</v>
      </c>
      <c r="U485" s="3">
        <v>50</v>
      </c>
      <c r="V485" s="3" t="s">
        <v>16</v>
      </c>
      <c r="W485" s="3">
        <v>0</v>
      </c>
    </row>
    <row r="486" spans="1:23" x14ac:dyDescent="0.2">
      <c r="A486" s="1">
        <v>485</v>
      </c>
      <c r="B486" s="3">
        <v>225.3</v>
      </c>
      <c r="C486" s="3">
        <v>6.2</v>
      </c>
      <c r="D486" s="3">
        <v>231.6</v>
      </c>
      <c r="E486" s="3" t="s">
        <v>429</v>
      </c>
      <c r="F486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-50.5</v>
      </c>
      <c r="G486" s="3">
        <v>140</v>
      </c>
      <c r="H486" s="3">
        <v>2827</v>
      </c>
      <c r="I486" s="3" t="s">
        <v>125</v>
      </c>
      <c r="J486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-12.9</v>
      </c>
      <c r="K486" s="3">
        <v>18.399999999999999</v>
      </c>
      <c r="L486" s="3" t="s">
        <v>47</v>
      </c>
      <c r="M486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-10</v>
      </c>
      <c r="N486" s="3">
        <v>7</v>
      </c>
      <c r="O486" s="3">
        <v>117.6</v>
      </c>
      <c r="P486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486" s="3" t="s">
        <v>17</v>
      </c>
      <c r="R486" s="3" t="s">
        <v>17</v>
      </c>
      <c r="S486" s="3">
        <v>14.69</v>
      </c>
      <c r="T486" s="3">
        <v>77</v>
      </c>
      <c r="U486" s="3">
        <v>50</v>
      </c>
      <c r="V486" s="3" t="s">
        <v>16</v>
      </c>
      <c r="W486" s="3">
        <v>0</v>
      </c>
    </row>
    <row r="487" spans="1:23" x14ac:dyDescent="0.2">
      <c r="A487" s="1">
        <v>486</v>
      </c>
      <c r="B487" s="3">
        <v>255.8</v>
      </c>
      <c r="C487" s="3">
        <v>1.4</v>
      </c>
      <c r="D487" s="3">
        <v>257.2</v>
      </c>
      <c r="E487" s="3" t="s">
        <v>430</v>
      </c>
      <c r="F487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16.100000000000001</v>
      </c>
      <c r="G487" s="3">
        <v>175.7</v>
      </c>
      <c r="H487" s="3">
        <v>7379</v>
      </c>
      <c r="I487" s="3" t="s">
        <v>143</v>
      </c>
      <c r="J487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-2.1</v>
      </c>
      <c r="K487" s="3">
        <v>11.1</v>
      </c>
      <c r="L487" s="3" t="s">
        <v>138</v>
      </c>
      <c r="M487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4.3</v>
      </c>
      <c r="N487" s="3">
        <v>8.1999999999999993</v>
      </c>
      <c r="O487" s="3">
        <v>147.6</v>
      </c>
      <c r="P487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487" s="3" t="s">
        <v>17</v>
      </c>
      <c r="R487" s="3" t="s">
        <v>17</v>
      </c>
      <c r="S487" s="3">
        <v>14.69</v>
      </c>
      <c r="T487" s="3">
        <v>77</v>
      </c>
      <c r="U487" s="3">
        <v>50</v>
      </c>
      <c r="V487" s="3" t="s">
        <v>16</v>
      </c>
      <c r="W487" s="3">
        <v>0</v>
      </c>
    </row>
    <row r="488" spans="1:23" x14ac:dyDescent="0.2">
      <c r="A488" s="1">
        <v>487</v>
      </c>
      <c r="B488" s="3">
        <v>213.8</v>
      </c>
      <c r="C488" s="3">
        <v>0.6</v>
      </c>
      <c r="D488" s="3">
        <v>214.4</v>
      </c>
      <c r="E488" s="3" t="s">
        <v>431</v>
      </c>
      <c r="F488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-24</v>
      </c>
      <c r="G488" s="3">
        <v>154.30000000000001</v>
      </c>
      <c r="H488" s="3">
        <v>5724</v>
      </c>
      <c r="I488" s="3" t="s">
        <v>123</v>
      </c>
      <c r="J488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-10.7</v>
      </c>
      <c r="K488" s="3">
        <v>26.8</v>
      </c>
      <c r="L488" s="3" t="s">
        <v>320</v>
      </c>
      <c r="M488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-2.9</v>
      </c>
      <c r="N488" s="3">
        <v>8.8000000000000007</v>
      </c>
      <c r="O488" s="3">
        <v>220</v>
      </c>
      <c r="P488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488" s="3" t="s">
        <v>17</v>
      </c>
      <c r="R488" s="3" t="s">
        <v>17</v>
      </c>
      <c r="S488" s="3">
        <v>14.69</v>
      </c>
      <c r="T488" s="3">
        <v>77</v>
      </c>
      <c r="U488" s="3">
        <v>50</v>
      </c>
      <c r="V488" s="3" t="s">
        <v>16</v>
      </c>
      <c r="W488" s="3">
        <v>0</v>
      </c>
    </row>
    <row r="489" spans="1:23" x14ac:dyDescent="0.2">
      <c r="A489" s="1">
        <v>488</v>
      </c>
      <c r="B489" s="3">
        <v>247.8</v>
      </c>
      <c r="C489" s="3">
        <v>1.3</v>
      </c>
      <c r="D489" s="3">
        <v>249.2</v>
      </c>
      <c r="E489" s="3" t="s">
        <v>178</v>
      </c>
      <c r="F489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2.9</v>
      </c>
      <c r="G489" s="3">
        <v>167.1</v>
      </c>
      <c r="H489" s="3">
        <v>4689</v>
      </c>
      <c r="I489" s="3" t="s">
        <v>113</v>
      </c>
      <c r="J489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2.1</v>
      </c>
      <c r="K489" s="3">
        <v>24.7</v>
      </c>
      <c r="L489" s="3">
        <v>0</v>
      </c>
      <c r="M489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489" s="3">
        <v>9.1999999999999993</v>
      </c>
      <c r="O489" s="3">
        <v>230.9</v>
      </c>
      <c r="P489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Fade</v>
      </c>
      <c r="Q489" s="3" t="s">
        <v>17</v>
      </c>
      <c r="R489" s="3" t="s">
        <v>17</v>
      </c>
      <c r="S489" s="3">
        <v>14.69</v>
      </c>
      <c r="T489" s="3">
        <v>77</v>
      </c>
      <c r="U489" s="3">
        <v>50</v>
      </c>
      <c r="V489" s="3" t="s">
        <v>16</v>
      </c>
      <c r="W489" s="3">
        <v>0</v>
      </c>
    </row>
    <row r="490" spans="1:23" x14ac:dyDescent="0.2">
      <c r="A490" s="1">
        <v>489</v>
      </c>
      <c r="B490" s="3">
        <v>134.30000000000001</v>
      </c>
      <c r="C490" s="3">
        <v>7.7</v>
      </c>
      <c r="D490" s="3">
        <v>142</v>
      </c>
      <c r="E490" s="3" t="s">
        <v>48</v>
      </c>
      <c r="F490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2.2999999999999998</v>
      </c>
      <c r="G490" s="3">
        <v>96.9</v>
      </c>
      <c r="H490" s="3">
        <v>2918</v>
      </c>
      <c r="I490" s="3">
        <v>0</v>
      </c>
      <c r="J490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0</v>
      </c>
      <c r="K490" s="3">
        <v>19.7</v>
      </c>
      <c r="L490" s="3" t="s">
        <v>50</v>
      </c>
      <c r="M490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1</v>
      </c>
      <c r="N490" s="3">
        <v>4.7</v>
      </c>
      <c r="O490" s="3">
        <v>57.3</v>
      </c>
      <c r="P490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</v>
      </c>
      <c r="Q490" s="3">
        <v>0</v>
      </c>
      <c r="R490" s="3">
        <v>0</v>
      </c>
      <c r="S490" s="3">
        <v>14.69</v>
      </c>
      <c r="T490" s="3">
        <v>77</v>
      </c>
      <c r="U490" s="3">
        <v>50</v>
      </c>
      <c r="V490" s="3" t="s">
        <v>16</v>
      </c>
      <c r="W490" s="3">
        <v>0</v>
      </c>
    </row>
    <row r="491" spans="1:23" x14ac:dyDescent="0.2">
      <c r="A491" s="1">
        <v>490</v>
      </c>
      <c r="B491" s="3">
        <v>49.1</v>
      </c>
      <c r="C491" s="3">
        <v>3.5</v>
      </c>
      <c r="D491" s="3">
        <v>52.6</v>
      </c>
      <c r="E491" s="3" t="s">
        <v>385</v>
      </c>
      <c r="F491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1.9</v>
      </c>
      <c r="G491" s="3">
        <v>53.1</v>
      </c>
      <c r="H491" s="3">
        <v>6959</v>
      </c>
      <c r="I491" s="3" t="s">
        <v>222</v>
      </c>
      <c r="J491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12</v>
      </c>
      <c r="K491" s="3">
        <v>27.4</v>
      </c>
      <c r="L491" s="3" t="s">
        <v>50</v>
      </c>
      <c r="M491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1</v>
      </c>
      <c r="N491" s="3">
        <v>2.8</v>
      </c>
      <c r="O491" s="3">
        <v>24.4</v>
      </c>
      <c r="P491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491" s="3">
        <v>0</v>
      </c>
      <c r="R491" s="3">
        <v>0</v>
      </c>
      <c r="S491" s="3">
        <v>14.69</v>
      </c>
      <c r="T491" s="3">
        <v>77</v>
      </c>
      <c r="U491" s="3">
        <v>50</v>
      </c>
      <c r="V491" s="3" t="s">
        <v>16</v>
      </c>
      <c r="W491" s="3">
        <v>0</v>
      </c>
    </row>
    <row r="492" spans="1:23" x14ac:dyDescent="0.2">
      <c r="A492" s="1">
        <v>491</v>
      </c>
      <c r="B492" s="3">
        <v>94.5</v>
      </c>
      <c r="C492" s="3">
        <v>17.8</v>
      </c>
      <c r="D492" s="3">
        <v>112.2</v>
      </c>
      <c r="E492" s="3" t="s">
        <v>303</v>
      </c>
      <c r="F492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-11.9</v>
      </c>
      <c r="G492" s="3">
        <v>87.7</v>
      </c>
      <c r="H492" s="3">
        <v>3653</v>
      </c>
      <c r="I492" s="3" t="s">
        <v>126</v>
      </c>
      <c r="J492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-2</v>
      </c>
      <c r="K492" s="3">
        <v>11</v>
      </c>
      <c r="L492" s="3" t="s">
        <v>92</v>
      </c>
      <c r="M492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-7</v>
      </c>
      <c r="N492" s="3">
        <v>3</v>
      </c>
      <c r="O492" s="3">
        <v>19.899999999999999</v>
      </c>
      <c r="P492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492" s="3">
        <v>0</v>
      </c>
      <c r="R492" s="3">
        <v>0</v>
      </c>
      <c r="S492" s="3">
        <v>14.69</v>
      </c>
      <c r="T492" s="3">
        <v>77</v>
      </c>
      <c r="U492" s="3">
        <v>50</v>
      </c>
      <c r="V492" s="3" t="s">
        <v>16</v>
      </c>
      <c r="W492" s="3">
        <v>0</v>
      </c>
    </row>
    <row r="493" spans="1:23" x14ac:dyDescent="0.2">
      <c r="A493" s="1">
        <v>492</v>
      </c>
      <c r="B493" s="3">
        <v>44.4</v>
      </c>
      <c r="C493" s="3">
        <v>9.5</v>
      </c>
      <c r="D493" s="3">
        <v>54</v>
      </c>
      <c r="E493" s="3" t="s">
        <v>432</v>
      </c>
      <c r="F493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-2.4</v>
      </c>
      <c r="G493" s="3">
        <v>53.1</v>
      </c>
      <c r="H493" s="3">
        <v>4020</v>
      </c>
      <c r="I493" s="3" t="s">
        <v>126</v>
      </c>
      <c r="J493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-2</v>
      </c>
      <c r="K493" s="3">
        <v>20.3</v>
      </c>
      <c r="L493" s="3" t="s">
        <v>198</v>
      </c>
      <c r="M493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-3</v>
      </c>
      <c r="N493" s="3">
        <v>2.2000000000000002</v>
      </c>
      <c r="O493" s="3">
        <v>14.6</v>
      </c>
      <c r="P493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493" s="3">
        <v>0</v>
      </c>
      <c r="R493" s="3">
        <v>0</v>
      </c>
      <c r="S493" s="3">
        <v>14.69</v>
      </c>
      <c r="T493" s="3">
        <v>77</v>
      </c>
      <c r="U493" s="3">
        <v>50</v>
      </c>
      <c r="V493" s="3" t="s">
        <v>16</v>
      </c>
      <c r="W493" s="3">
        <v>0</v>
      </c>
    </row>
    <row r="494" spans="1:23" x14ac:dyDescent="0.2">
      <c r="A494" s="1">
        <v>493</v>
      </c>
      <c r="B494" s="3">
        <v>99.9</v>
      </c>
      <c r="C494" s="3">
        <v>10.5</v>
      </c>
      <c r="D494" s="3">
        <v>110.4</v>
      </c>
      <c r="E494" s="3" t="s">
        <v>98</v>
      </c>
      <c r="F494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-0.2</v>
      </c>
      <c r="G494" s="3">
        <v>80.8</v>
      </c>
      <c r="H494" s="3">
        <v>2183</v>
      </c>
      <c r="I494" s="3" t="s">
        <v>255</v>
      </c>
      <c r="J494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</v>
      </c>
      <c r="K494" s="3">
        <v>20.8</v>
      </c>
      <c r="L494" s="3">
        <v>0</v>
      </c>
      <c r="M494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494" s="3">
        <v>3.7</v>
      </c>
      <c r="O494" s="3">
        <v>38.4</v>
      </c>
      <c r="P494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Draw</v>
      </c>
      <c r="Q494" s="3">
        <v>0</v>
      </c>
      <c r="R494" s="3">
        <v>0</v>
      </c>
      <c r="S494" s="3">
        <v>14.69</v>
      </c>
      <c r="T494" s="3">
        <v>77</v>
      </c>
      <c r="U494" s="3">
        <v>50</v>
      </c>
      <c r="V494" s="3" t="s">
        <v>16</v>
      </c>
      <c r="W494" s="3">
        <v>0</v>
      </c>
    </row>
    <row r="495" spans="1:23" x14ac:dyDescent="0.2">
      <c r="A495" s="1">
        <v>494</v>
      </c>
      <c r="B495" s="3">
        <v>124.4</v>
      </c>
      <c r="C495" s="3">
        <v>3.4</v>
      </c>
      <c r="D495" s="3">
        <v>127.8</v>
      </c>
      <c r="E495" s="3" t="s">
        <v>433</v>
      </c>
      <c r="F495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5.6</v>
      </c>
      <c r="G495" s="3">
        <v>103.8</v>
      </c>
      <c r="H495" s="3">
        <v>11000</v>
      </c>
      <c r="I495" s="3" t="s">
        <v>47</v>
      </c>
      <c r="J495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-10</v>
      </c>
      <c r="K495" s="3">
        <v>10</v>
      </c>
      <c r="L495" s="3" t="s">
        <v>32</v>
      </c>
      <c r="M495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5</v>
      </c>
      <c r="N495" s="3">
        <v>4.5999999999999996</v>
      </c>
      <c r="O495" s="3">
        <v>43.4</v>
      </c>
      <c r="P495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495" s="3">
        <v>0</v>
      </c>
      <c r="R495" s="3">
        <v>0</v>
      </c>
      <c r="S495" s="3">
        <v>14.69</v>
      </c>
      <c r="T495" s="3">
        <v>77</v>
      </c>
      <c r="U495" s="3">
        <v>50</v>
      </c>
      <c r="V495" s="3" t="s">
        <v>16</v>
      </c>
      <c r="W495" s="3">
        <v>0</v>
      </c>
    </row>
    <row r="496" spans="1:23" x14ac:dyDescent="0.2">
      <c r="A496" s="1">
        <v>495</v>
      </c>
      <c r="B496" s="3">
        <v>121.4</v>
      </c>
      <c r="C496" s="3">
        <v>1.8</v>
      </c>
      <c r="D496" s="3">
        <v>123.2</v>
      </c>
      <c r="E496" s="3" t="s">
        <v>434</v>
      </c>
      <c r="F496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-5.2</v>
      </c>
      <c r="G496" s="3">
        <v>99.2</v>
      </c>
      <c r="H496" s="3">
        <v>10448</v>
      </c>
      <c r="I496" s="3" t="s">
        <v>116</v>
      </c>
      <c r="J496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-6</v>
      </c>
      <c r="K496" s="3">
        <v>16.2</v>
      </c>
      <c r="L496" s="3" t="s">
        <v>255</v>
      </c>
      <c r="M496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-1</v>
      </c>
      <c r="N496" s="3">
        <v>5</v>
      </c>
      <c r="O496" s="3">
        <v>60.2</v>
      </c>
      <c r="P496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496" s="3">
        <v>0</v>
      </c>
      <c r="R496" s="3">
        <v>0</v>
      </c>
      <c r="S496" s="3">
        <v>14.69</v>
      </c>
      <c r="T496" s="3">
        <v>77</v>
      </c>
      <c r="U496" s="3">
        <v>50</v>
      </c>
      <c r="V496" s="3" t="s">
        <v>16</v>
      </c>
      <c r="W496" s="3">
        <v>0</v>
      </c>
    </row>
    <row r="497" spans="1:23" x14ac:dyDescent="0.2">
      <c r="A497" s="1">
        <v>496</v>
      </c>
      <c r="B497" s="3">
        <v>69.7</v>
      </c>
      <c r="C497" s="3">
        <v>4.3</v>
      </c>
      <c r="D497" s="3">
        <v>74</v>
      </c>
      <c r="E497" s="3" t="s">
        <v>137</v>
      </c>
      <c r="F497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5.2</v>
      </c>
      <c r="G497" s="3">
        <v>66.900000000000006</v>
      </c>
      <c r="H497" s="3">
        <v>7693</v>
      </c>
      <c r="I497" s="3" t="s">
        <v>27</v>
      </c>
      <c r="J497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-5</v>
      </c>
      <c r="K497" s="3">
        <v>21.3</v>
      </c>
      <c r="L497" s="3" t="s">
        <v>32</v>
      </c>
      <c r="M497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5</v>
      </c>
      <c r="N497" s="3">
        <v>3.3</v>
      </c>
      <c r="O497" s="3">
        <v>29.4</v>
      </c>
      <c r="P497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497" s="3">
        <v>0</v>
      </c>
      <c r="R497" s="3">
        <v>0</v>
      </c>
      <c r="S497" s="3">
        <v>14.69</v>
      </c>
      <c r="T497" s="3">
        <v>77</v>
      </c>
      <c r="U497" s="3">
        <v>50</v>
      </c>
      <c r="V497" s="3" t="s">
        <v>16</v>
      </c>
      <c r="W497" s="3">
        <v>0</v>
      </c>
    </row>
    <row r="498" spans="1:23" x14ac:dyDescent="0.2">
      <c r="A498" s="1">
        <v>497</v>
      </c>
      <c r="B498" s="3">
        <v>123</v>
      </c>
      <c r="C498" s="3">
        <v>2.9</v>
      </c>
      <c r="D498" s="3">
        <v>125.9</v>
      </c>
      <c r="E498" s="3" t="s">
        <v>435</v>
      </c>
      <c r="F498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9.5</v>
      </c>
      <c r="G498" s="3">
        <v>92.3</v>
      </c>
      <c r="H498" s="3">
        <v>4571</v>
      </c>
      <c r="I498" s="3" t="s">
        <v>136</v>
      </c>
      <c r="J498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-8</v>
      </c>
      <c r="K498" s="3">
        <v>25.4</v>
      </c>
      <c r="L498" s="3" t="s">
        <v>96</v>
      </c>
      <c r="M498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6</v>
      </c>
      <c r="N498" s="3">
        <v>5.2</v>
      </c>
      <c r="O498" s="3">
        <v>75.8</v>
      </c>
      <c r="P498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498" s="3">
        <v>0</v>
      </c>
      <c r="R498" s="3">
        <v>0</v>
      </c>
      <c r="S498" s="3">
        <v>14.69</v>
      </c>
      <c r="T498" s="3">
        <v>77</v>
      </c>
      <c r="U498" s="3">
        <v>50</v>
      </c>
      <c r="V498" s="3" t="s">
        <v>16</v>
      </c>
      <c r="W498" s="3">
        <v>0</v>
      </c>
    </row>
    <row r="499" spans="1:23" x14ac:dyDescent="0.2">
      <c r="A499" s="1">
        <v>498</v>
      </c>
      <c r="B499" s="3">
        <v>34.200000000000003</v>
      </c>
      <c r="C499" s="3">
        <v>8</v>
      </c>
      <c r="D499" s="3">
        <v>42.2</v>
      </c>
      <c r="E499" s="3" t="s">
        <v>436</v>
      </c>
      <c r="F499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-2.2999999999999998</v>
      </c>
      <c r="G499" s="3">
        <v>50.8</v>
      </c>
      <c r="H499" s="3">
        <v>7510</v>
      </c>
      <c r="I499" s="3" t="s">
        <v>50</v>
      </c>
      <c r="J499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</v>
      </c>
      <c r="K499" s="3">
        <v>14.6</v>
      </c>
      <c r="L499" s="3" t="s">
        <v>114</v>
      </c>
      <c r="M499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-4</v>
      </c>
      <c r="N499" s="3">
        <v>1.7</v>
      </c>
      <c r="O499" s="3">
        <v>7.8</v>
      </c>
      <c r="P499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499" s="3">
        <v>0</v>
      </c>
      <c r="R499" s="3">
        <v>0</v>
      </c>
      <c r="S499" s="3">
        <v>14.69</v>
      </c>
      <c r="T499" s="3">
        <v>77</v>
      </c>
      <c r="U499" s="3">
        <v>50</v>
      </c>
      <c r="V499" s="3" t="s">
        <v>16</v>
      </c>
      <c r="W499" s="3">
        <v>0</v>
      </c>
    </row>
    <row r="500" spans="1:23" x14ac:dyDescent="0.2">
      <c r="A500" s="1">
        <v>499</v>
      </c>
      <c r="B500" s="3">
        <v>112.3</v>
      </c>
      <c r="C500" s="3">
        <v>3.8</v>
      </c>
      <c r="D500" s="3">
        <v>116.2</v>
      </c>
      <c r="E500" s="3" t="s">
        <v>60</v>
      </c>
      <c r="F500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14.1</v>
      </c>
      <c r="G500" s="3">
        <v>85.4</v>
      </c>
      <c r="H500" s="3">
        <v>3653</v>
      </c>
      <c r="I500" s="3" t="s">
        <v>225</v>
      </c>
      <c r="J500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7</v>
      </c>
      <c r="K500" s="3">
        <v>27.9</v>
      </c>
      <c r="L500" s="3" t="s">
        <v>96</v>
      </c>
      <c r="M500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6</v>
      </c>
      <c r="N500" s="3">
        <v>4.9000000000000004</v>
      </c>
      <c r="O500" s="3">
        <v>70.2</v>
      </c>
      <c r="P500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500" s="3">
        <v>0</v>
      </c>
      <c r="R500" s="3">
        <v>0</v>
      </c>
      <c r="S500" s="3">
        <v>14.69</v>
      </c>
      <c r="T500" s="3">
        <v>77</v>
      </c>
      <c r="U500" s="3">
        <v>50</v>
      </c>
      <c r="V500" s="3" t="s">
        <v>16</v>
      </c>
      <c r="W500" s="3">
        <v>0</v>
      </c>
    </row>
    <row r="501" spans="1:23" x14ac:dyDescent="0.2">
      <c r="A501" s="1">
        <v>500</v>
      </c>
      <c r="B501" s="3">
        <v>94.2</v>
      </c>
      <c r="C501" s="3">
        <v>5.4</v>
      </c>
      <c r="D501" s="3">
        <v>99.6</v>
      </c>
      <c r="E501" s="3" t="s">
        <v>437</v>
      </c>
      <c r="F501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3.8</v>
      </c>
      <c r="G501" s="3">
        <v>78.5</v>
      </c>
      <c r="H501" s="3">
        <v>4204</v>
      </c>
      <c r="I501" s="3" t="s">
        <v>104</v>
      </c>
      <c r="J501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2</v>
      </c>
      <c r="K501" s="3">
        <v>20.8</v>
      </c>
      <c r="L501" s="3" t="s">
        <v>104</v>
      </c>
      <c r="M501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2</v>
      </c>
      <c r="N501" s="3">
        <v>3.9</v>
      </c>
      <c r="O501" s="3">
        <v>39.5</v>
      </c>
      <c r="P501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501" s="3">
        <v>0</v>
      </c>
      <c r="R501" s="3">
        <v>0</v>
      </c>
      <c r="S501" s="3">
        <v>14.69</v>
      </c>
      <c r="T501" s="3">
        <v>77</v>
      </c>
      <c r="U501" s="3">
        <v>50</v>
      </c>
      <c r="V501" s="3" t="s">
        <v>16</v>
      </c>
      <c r="W501" s="3">
        <v>0</v>
      </c>
    </row>
    <row r="502" spans="1:23" x14ac:dyDescent="0.2">
      <c r="A502" s="1">
        <v>501</v>
      </c>
      <c r="B502" s="3">
        <v>39.200000000000003</v>
      </c>
      <c r="C502" s="3">
        <v>3.6</v>
      </c>
      <c r="D502" s="3">
        <v>42.8</v>
      </c>
      <c r="E502" s="3" t="s">
        <v>25</v>
      </c>
      <c r="F502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0.2</v>
      </c>
      <c r="G502" s="3">
        <v>46.2</v>
      </c>
      <c r="H502" s="3">
        <v>5857</v>
      </c>
      <c r="I502" s="3" t="s">
        <v>57</v>
      </c>
      <c r="J502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3</v>
      </c>
      <c r="K502" s="3">
        <v>30</v>
      </c>
      <c r="L502" s="3">
        <v>0</v>
      </c>
      <c r="M502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502" s="3">
        <v>2.5</v>
      </c>
      <c r="O502" s="3">
        <v>20.5</v>
      </c>
      <c r="P502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Fade</v>
      </c>
      <c r="Q502" s="3">
        <v>0</v>
      </c>
      <c r="R502" s="3">
        <v>0</v>
      </c>
      <c r="S502" s="3">
        <v>14.69</v>
      </c>
      <c r="T502" s="3">
        <v>77</v>
      </c>
      <c r="U502" s="3">
        <v>50</v>
      </c>
      <c r="V502" s="3" t="s">
        <v>16</v>
      </c>
      <c r="W502" s="3">
        <v>0</v>
      </c>
    </row>
    <row r="503" spans="1:23" x14ac:dyDescent="0.2">
      <c r="A503" s="1">
        <v>502</v>
      </c>
      <c r="B503" s="3">
        <v>155.19999999999999</v>
      </c>
      <c r="C503" s="3">
        <v>0.7</v>
      </c>
      <c r="D503" s="3">
        <v>156</v>
      </c>
      <c r="E503" s="3" t="s">
        <v>100</v>
      </c>
      <c r="F503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-7.9</v>
      </c>
      <c r="G503" s="3">
        <v>117.7</v>
      </c>
      <c r="H503" s="3">
        <v>6224</v>
      </c>
      <c r="I503" s="3" t="s">
        <v>47</v>
      </c>
      <c r="J503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-10</v>
      </c>
      <c r="K503" s="3">
        <v>27.9</v>
      </c>
      <c r="L503" s="3">
        <v>0</v>
      </c>
      <c r="M503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503" s="3">
        <v>7</v>
      </c>
      <c r="O503" s="3">
        <v>142</v>
      </c>
      <c r="P503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Draw</v>
      </c>
      <c r="Q503" s="3">
        <v>0</v>
      </c>
      <c r="R503" s="3">
        <v>0</v>
      </c>
      <c r="S503" s="3">
        <v>14.69</v>
      </c>
      <c r="T503" s="3">
        <v>77</v>
      </c>
      <c r="U503" s="3">
        <v>50</v>
      </c>
      <c r="V503" s="3" t="s">
        <v>16</v>
      </c>
      <c r="W503" s="3">
        <v>0</v>
      </c>
    </row>
    <row r="504" spans="1:23" x14ac:dyDescent="0.2">
      <c r="A504" s="1">
        <v>503</v>
      </c>
      <c r="B504" s="3">
        <v>145.9</v>
      </c>
      <c r="C504" s="3">
        <v>0.5</v>
      </c>
      <c r="D504" s="3">
        <v>146.4</v>
      </c>
      <c r="E504" s="3" t="s">
        <v>438</v>
      </c>
      <c r="F504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-3.7</v>
      </c>
      <c r="G504" s="3">
        <v>113.1</v>
      </c>
      <c r="H504" s="3">
        <v>8979</v>
      </c>
      <c r="I504" s="3" t="s">
        <v>278</v>
      </c>
      <c r="J504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9</v>
      </c>
      <c r="K504" s="3">
        <v>18.2</v>
      </c>
      <c r="L504" s="3" t="s">
        <v>114</v>
      </c>
      <c r="M504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-4</v>
      </c>
      <c r="N504" s="3">
        <v>6</v>
      </c>
      <c r="O504" s="3">
        <v>91.3</v>
      </c>
      <c r="P504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504" s="3">
        <v>0</v>
      </c>
      <c r="R504" s="3">
        <v>0</v>
      </c>
      <c r="S504" s="3">
        <v>14.69</v>
      </c>
      <c r="T504" s="3">
        <v>77</v>
      </c>
      <c r="U504" s="3">
        <v>50</v>
      </c>
      <c r="V504" s="3" t="s">
        <v>16</v>
      </c>
      <c r="W504" s="3">
        <v>0</v>
      </c>
    </row>
    <row r="505" spans="1:23" x14ac:dyDescent="0.2">
      <c r="A505" s="1">
        <v>504</v>
      </c>
      <c r="B505" s="3">
        <v>74.099999999999994</v>
      </c>
      <c r="C505" s="3">
        <v>5.9</v>
      </c>
      <c r="D505" s="3">
        <v>80</v>
      </c>
      <c r="E505" s="3" t="s">
        <v>439</v>
      </c>
      <c r="F505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2.6</v>
      </c>
      <c r="G505" s="3">
        <v>73.8</v>
      </c>
      <c r="H505" s="3">
        <v>9530</v>
      </c>
      <c r="I505" s="3" t="s">
        <v>225</v>
      </c>
      <c r="J505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7</v>
      </c>
      <c r="K505" s="3">
        <v>14.1</v>
      </c>
      <c r="L505" s="3" t="s">
        <v>50</v>
      </c>
      <c r="M505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1</v>
      </c>
      <c r="N505" s="3">
        <v>3.1</v>
      </c>
      <c r="O505" s="3">
        <v>21.7</v>
      </c>
      <c r="P505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505" s="3">
        <v>0</v>
      </c>
      <c r="R505" s="3">
        <v>0</v>
      </c>
      <c r="S505" s="3">
        <v>14.69</v>
      </c>
      <c r="T505" s="3">
        <v>77</v>
      </c>
      <c r="U505" s="3">
        <v>50</v>
      </c>
      <c r="V505" s="3" t="s">
        <v>16</v>
      </c>
      <c r="W505" s="3">
        <v>0</v>
      </c>
    </row>
    <row r="506" spans="1:23" x14ac:dyDescent="0.2">
      <c r="A506" s="1">
        <v>505</v>
      </c>
      <c r="B506" s="3">
        <v>133.6</v>
      </c>
      <c r="C506" s="3">
        <v>0.8</v>
      </c>
      <c r="D506" s="3">
        <v>134.30000000000001</v>
      </c>
      <c r="E506" s="3" t="s">
        <v>60</v>
      </c>
      <c r="F506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14.1</v>
      </c>
      <c r="G506" s="3">
        <v>103.8</v>
      </c>
      <c r="H506" s="3">
        <v>6775</v>
      </c>
      <c r="I506" s="3" t="s">
        <v>118</v>
      </c>
      <c r="J506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4</v>
      </c>
      <c r="K506" s="3">
        <v>26.9</v>
      </c>
      <c r="L506" s="3" t="s">
        <v>32</v>
      </c>
      <c r="M506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5</v>
      </c>
      <c r="N506" s="3">
        <v>6.2</v>
      </c>
      <c r="O506" s="3">
        <v>107.5</v>
      </c>
      <c r="P506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506" s="3">
        <v>0</v>
      </c>
      <c r="R506" s="3">
        <v>0</v>
      </c>
      <c r="S506" s="3">
        <v>14.69</v>
      </c>
      <c r="T506" s="3">
        <v>77</v>
      </c>
      <c r="U506" s="3">
        <v>50</v>
      </c>
      <c r="V506" s="3" t="s">
        <v>16</v>
      </c>
      <c r="W506" s="3">
        <v>0</v>
      </c>
    </row>
    <row r="507" spans="1:23" x14ac:dyDescent="0.2">
      <c r="A507" s="1">
        <v>506</v>
      </c>
      <c r="B507" s="3">
        <v>106.7</v>
      </c>
      <c r="C507" s="3">
        <v>6.1</v>
      </c>
      <c r="D507" s="3">
        <v>112.7</v>
      </c>
      <c r="E507" s="3" t="s">
        <v>130</v>
      </c>
      <c r="F507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-8.6</v>
      </c>
      <c r="G507" s="3">
        <v>87.7</v>
      </c>
      <c r="H507" s="3">
        <v>6224</v>
      </c>
      <c r="I507" s="3" t="s">
        <v>68</v>
      </c>
      <c r="J507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-9</v>
      </c>
      <c r="K507" s="3">
        <v>16.7</v>
      </c>
      <c r="L507" s="3" t="s">
        <v>198</v>
      </c>
      <c r="M507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-3</v>
      </c>
      <c r="N507" s="3">
        <v>4.2</v>
      </c>
      <c r="O507" s="3">
        <v>41.6</v>
      </c>
      <c r="P507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507" s="3">
        <v>0</v>
      </c>
      <c r="R507" s="3">
        <v>0</v>
      </c>
      <c r="S507" s="3">
        <v>14.69</v>
      </c>
      <c r="T507" s="3">
        <v>77</v>
      </c>
      <c r="U507" s="3">
        <v>50</v>
      </c>
      <c r="V507" s="3" t="s">
        <v>16</v>
      </c>
      <c r="W507" s="3">
        <v>0</v>
      </c>
    </row>
    <row r="508" spans="1:23" x14ac:dyDescent="0.2">
      <c r="A508" s="1">
        <v>507</v>
      </c>
      <c r="B508" s="3">
        <v>148</v>
      </c>
      <c r="C508" s="3">
        <v>0.5</v>
      </c>
      <c r="D508" s="3">
        <v>147.5</v>
      </c>
      <c r="E508" s="3" t="s">
        <v>310</v>
      </c>
      <c r="F508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-4.0999999999999996</v>
      </c>
      <c r="G508" s="3">
        <v>120</v>
      </c>
      <c r="H508" s="3">
        <v>8795</v>
      </c>
      <c r="I508" s="3" t="s">
        <v>27</v>
      </c>
      <c r="J508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-5</v>
      </c>
      <c r="K508" s="3">
        <v>26.4</v>
      </c>
      <c r="L508" s="3">
        <v>0</v>
      </c>
      <c r="M508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508" s="3">
        <v>7.1</v>
      </c>
      <c r="O508" s="3">
        <v>142.30000000000001</v>
      </c>
      <c r="P508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Draw</v>
      </c>
      <c r="Q508" s="3">
        <v>0</v>
      </c>
      <c r="R508" s="3">
        <v>0</v>
      </c>
      <c r="S508" s="3">
        <v>14.69</v>
      </c>
      <c r="T508" s="3">
        <v>77</v>
      </c>
      <c r="U508" s="3">
        <v>50</v>
      </c>
      <c r="V508" s="3" t="s">
        <v>16</v>
      </c>
      <c r="W508" s="3">
        <v>0</v>
      </c>
    </row>
    <row r="509" spans="1:23" x14ac:dyDescent="0.2">
      <c r="A509" s="1">
        <v>508</v>
      </c>
      <c r="B509" s="3">
        <v>60.4</v>
      </c>
      <c r="C509" s="3">
        <v>2.9</v>
      </c>
      <c r="D509" s="3">
        <v>63.3</v>
      </c>
      <c r="E509" s="3" t="s">
        <v>138</v>
      </c>
      <c r="F509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4.3</v>
      </c>
      <c r="G509" s="3">
        <v>62.3</v>
      </c>
      <c r="H509" s="3">
        <v>10448</v>
      </c>
      <c r="I509" s="3" t="s">
        <v>92</v>
      </c>
      <c r="J509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-7</v>
      </c>
      <c r="K509" s="3">
        <v>21.3</v>
      </c>
      <c r="L509" s="3" t="s">
        <v>32</v>
      </c>
      <c r="M509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5</v>
      </c>
      <c r="N509" s="3">
        <v>3.1</v>
      </c>
      <c r="O509" s="3">
        <v>25.2</v>
      </c>
      <c r="P509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509" s="3">
        <v>0</v>
      </c>
      <c r="R509" s="3">
        <v>0</v>
      </c>
      <c r="S509" s="3">
        <v>14.69</v>
      </c>
      <c r="T509" s="3">
        <v>77</v>
      </c>
      <c r="U509" s="3">
        <v>50</v>
      </c>
      <c r="V509" s="3" t="s">
        <v>16</v>
      </c>
      <c r="W509" s="3">
        <v>0</v>
      </c>
    </row>
    <row r="510" spans="1:23" x14ac:dyDescent="0.2">
      <c r="A510" s="1">
        <v>509</v>
      </c>
      <c r="B510" s="3">
        <v>143</v>
      </c>
      <c r="C510" s="3">
        <v>0.1</v>
      </c>
      <c r="D510" s="3">
        <v>143</v>
      </c>
      <c r="E510" s="3" t="s">
        <v>440</v>
      </c>
      <c r="F510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14.9</v>
      </c>
      <c r="G510" s="3">
        <v>113.1</v>
      </c>
      <c r="H510" s="3">
        <v>7693</v>
      </c>
      <c r="I510" s="3">
        <v>0</v>
      </c>
      <c r="J510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0</v>
      </c>
      <c r="K510" s="3">
        <v>26.9</v>
      </c>
      <c r="L510" s="3" t="s">
        <v>96</v>
      </c>
      <c r="M510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6</v>
      </c>
      <c r="N510" s="3">
        <v>6.7</v>
      </c>
      <c r="O510" s="3">
        <v>128.6</v>
      </c>
      <c r="P510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</v>
      </c>
      <c r="Q510" s="3">
        <v>0</v>
      </c>
      <c r="R510" s="3">
        <v>0</v>
      </c>
      <c r="S510" s="3">
        <v>14.69</v>
      </c>
      <c r="T510" s="3">
        <v>77</v>
      </c>
      <c r="U510" s="3">
        <v>50</v>
      </c>
      <c r="V510" s="3" t="s">
        <v>16</v>
      </c>
      <c r="W510" s="3">
        <v>0</v>
      </c>
    </row>
    <row r="511" spans="1:23" x14ac:dyDescent="0.2">
      <c r="A511" s="1">
        <v>510</v>
      </c>
      <c r="B511" s="3">
        <v>134.5</v>
      </c>
      <c r="C511" s="3">
        <v>1.5</v>
      </c>
      <c r="D511" s="3">
        <v>136</v>
      </c>
      <c r="E511" s="3" t="s">
        <v>319</v>
      </c>
      <c r="F511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-5.7</v>
      </c>
      <c r="G511" s="3">
        <v>103.8</v>
      </c>
      <c r="H511" s="3">
        <v>7326</v>
      </c>
      <c r="I511" s="3" t="s">
        <v>116</v>
      </c>
      <c r="J511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-6</v>
      </c>
      <c r="K511" s="3">
        <v>15.1</v>
      </c>
      <c r="L511" s="3" t="s">
        <v>255</v>
      </c>
      <c r="M511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-1</v>
      </c>
      <c r="N511" s="3">
        <v>5.0999999999999996</v>
      </c>
      <c r="O511" s="3">
        <v>60.3</v>
      </c>
      <c r="P511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511" s="3">
        <v>0</v>
      </c>
      <c r="R511" s="3">
        <v>0</v>
      </c>
      <c r="S511" s="3">
        <v>14.69</v>
      </c>
      <c r="T511" s="3">
        <v>77</v>
      </c>
      <c r="U511" s="3">
        <v>50</v>
      </c>
      <c r="V511" s="3" t="s">
        <v>16</v>
      </c>
      <c r="W511" s="3">
        <v>0</v>
      </c>
    </row>
    <row r="512" spans="1:23" x14ac:dyDescent="0.2">
      <c r="A512" s="1">
        <v>511</v>
      </c>
      <c r="B512" s="3">
        <v>117.7</v>
      </c>
      <c r="C512" s="3">
        <v>0.7</v>
      </c>
      <c r="D512" s="3">
        <v>118.3</v>
      </c>
      <c r="E512" s="3" t="s">
        <v>130</v>
      </c>
      <c r="F512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-8.6</v>
      </c>
      <c r="G512" s="3">
        <v>94.6</v>
      </c>
      <c r="H512" s="3">
        <v>6775</v>
      </c>
      <c r="I512" s="3" t="s">
        <v>27</v>
      </c>
      <c r="J512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-5</v>
      </c>
      <c r="K512" s="3">
        <v>29.5</v>
      </c>
      <c r="L512" s="3" t="s">
        <v>198</v>
      </c>
      <c r="M512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-3</v>
      </c>
      <c r="N512" s="3">
        <v>5.8</v>
      </c>
      <c r="O512" s="3">
        <v>97.3</v>
      </c>
      <c r="P512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512" s="3">
        <v>0</v>
      </c>
      <c r="R512" s="3">
        <v>0</v>
      </c>
      <c r="S512" s="3">
        <v>14.69</v>
      </c>
      <c r="T512" s="3">
        <v>77</v>
      </c>
      <c r="U512" s="3">
        <v>50</v>
      </c>
      <c r="V512" s="3" t="s">
        <v>16</v>
      </c>
      <c r="W512" s="3">
        <v>0</v>
      </c>
    </row>
    <row r="513" spans="1:23" x14ac:dyDescent="0.2">
      <c r="A513" s="1">
        <v>512</v>
      </c>
      <c r="B513" s="3">
        <v>63</v>
      </c>
      <c r="C513" s="3">
        <v>3.8</v>
      </c>
      <c r="D513" s="3">
        <v>66.8</v>
      </c>
      <c r="E513" s="3" t="s">
        <v>441</v>
      </c>
      <c r="F513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-6.2</v>
      </c>
      <c r="G513" s="3">
        <v>60</v>
      </c>
      <c r="H513" s="3">
        <v>4204</v>
      </c>
      <c r="I513" s="3" t="s">
        <v>222</v>
      </c>
      <c r="J513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12</v>
      </c>
      <c r="K513" s="3">
        <v>29</v>
      </c>
      <c r="L513" s="3" t="s">
        <v>92</v>
      </c>
      <c r="M513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-7</v>
      </c>
      <c r="N513" s="3">
        <v>3.3</v>
      </c>
      <c r="O513" s="3">
        <v>34.200000000000003</v>
      </c>
      <c r="P513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513" s="3">
        <v>0</v>
      </c>
      <c r="R513" s="3">
        <v>0</v>
      </c>
      <c r="S513" s="3">
        <v>14.69</v>
      </c>
      <c r="T513" s="3">
        <v>77</v>
      </c>
      <c r="U513" s="3">
        <v>50</v>
      </c>
      <c r="V513" s="3" t="s">
        <v>16</v>
      </c>
      <c r="W513" s="3">
        <v>0</v>
      </c>
    </row>
    <row r="514" spans="1:23" x14ac:dyDescent="0.2">
      <c r="A514" s="1">
        <v>513</v>
      </c>
      <c r="B514" s="3">
        <v>56.9</v>
      </c>
      <c r="C514" s="3">
        <v>18.2</v>
      </c>
      <c r="D514" s="3">
        <v>75.099999999999994</v>
      </c>
      <c r="E514" s="3" t="s">
        <v>410</v>
      </c>
      <c r="F514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-3.3</v>
      </c>
      <c r="G514" s="3">
        <v>69.2</v>
      </c>
      <c r="H514" s="3">
        <v>3653</v>
      </c>
      <c r="I514" s="3" t="s">
        <v>278</v>
      </c>
      <c r="J514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9</v>
      </c>
      <c r="K514" s="3">
        <v>11.5</v>
      </c>
      <c r="L514" s="3" t="s">
        <v>114</v>
      </c>
      <c r="M514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-4</v>
      </c>
      <c r="N514" s="3">
        <v>2.1</v>
      </c>
      <c r="O514" s="3">
        <v>10.6</v>
      </c>
      <c r="P514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514" s="3">
        <v>0</v>
      </c>
      <c r="R514" s="3">
        <v>0</v>
      </c>
      <c r="S514" s="3">
        <v>14.69</v>
      </c>
      <c r="T514" s="3">
        <v>77</v>
      </c>
      <c r="U514" s="3">
        <v>50</v>
      </c>
      <c r="V514" s="3" t="s">
        <v>16</v>
      </c>
      <c r="W514" s="3">
        <v>0</v>
      </c>
    </row>
    <row r="515" spans="1:23" x14ac:dyDescent="0.2">
      <c r="A515" s="1">
        <v>514</v>
      </c>
      <c r="B515" s="3">
        <v>45.9</v>
      </c>
      <c r="C515" s="3">
        <v>5.0999999999999996</v>
      </c>
      <c r="D515" s="3">
        <v>51</v>
      </c>
      <c r="E515" s="3" t="s">
        <v>218</v>
      </c>
      <c r="F515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-0.9</v>
      </c>
      <c r="G515" s="3">
        <v>50.8</v>
      </c>
      <c r="H515" s="3">
        <v>4938</v>
      </c>
      <c r="I515" s="3" t="s">
        <v>30</v>
      </c>
      <c r="J515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10</v>
      </c>
      <c r="K515" s="3">
        <v>27.4</v>
      </c>
      <c r="L515" s="3" t="s">
        <v>126</v>
      </c>
      <c r="M515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-2</v>
      </c>
      <c r="N515" s="3">
        <v>2.6</v>
      </c>
      <c r="O515" s="3">
        <v>21.8</v>
      </c>
      <c r="P515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515" s="3">
        <v>0</v>
      </c>
      <c r="R515" s="3">
        <v>0</v>
      </c>
      <c r="S515" s="3">
        <v>14.69</v>
      </c>
      <c r="T515" s="3">
        <v>77</v>
      </c>
      <c r="U515" s="3">
        <v>50</v>
      </c>
      <c r="V515" s="3" t="s">
        <v>16</v>
      </c>
      <c r="W515" s="3">
        <v>0</v>
      </c>
    </row>
    <row r="516" spans="1:23" x14ac:dyDescent="0.2">
      <c r="A516" s="1">
        <v>515</v>
      </c>
      <c r="B516" s="3">
        <v>100.2</v>
      </c>
      <c r="C516" s="3">
        <v>4.0999999999999996</v>
      </c>
      <c r="D516" s="3">
        <v>104.3</v>
      </c>
      <c r="E516" s="3" t="s">
        <v>442</v>
      </c>
      <c r="F516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-6.3</v>
      </c>
      <c r="G516" s="3">
        <v>85.4</v>
      </c>
      <c r="H516" s="3">
        <v>8244</v>
      </c>
      <c r="I516" s="3" t="s">
        <v>104</v>
      </c>
      <c r="J516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2</v>
      </c>
      <c r="K516" s="3">
        <v>16.7</v>
      </c>
      <c r="L516" s="3" t="s">
        <v>114</v>
      </c>
      <c r="M516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-4</v>
      </c>
      <c r="N516" s="3">
        <v>4.0999999999999996</v>
      </c>
      <c r="O516" s="3">
        <v>40.6</v>
      </c>
      <c r="P516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516" s="3">
        <v>0</v>
      </c>
      <c r="R516" s="3">
        <v>0</v>
      </c>
      <c r="S516" s="3">
        <v>14.69</v>
      </c>
      <c r="T516" s="3">
        <v>77</v>
      </c>
      <c r="U516" s="3">
        <v>50</v>
      </c>
      <c r="V516" s="3" t="s">
        <v>16</v>
      </c>
      <c r="W516" s="3">
        <v>0</v>
      </c>
    </row>
    <row r="517" spans="1:23" x14ac:dyDescent="0.2">
      <c r="A517" s="1">
        <v>516</v>
      </c>
      <c r="B517" s="3">
        <v>152.19999999999999</v>
      </c>
      <c r="C517" s="3">
        <v>1.8</v>
      </c>
      <c r="D517" s="3">
        <v>154</v>
      </c>
      <c r="E517" s="3" t="s">
        <v>443</v>
      </c>
      <c r="F517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17.899999999999999</v>
      </c>
      <c r="G517" s="3">
        <v>115.4</v>
      </c>
      <c r="H517" s="3">
        <v>7510</v>
      </c>
      <c r="I517" s="3" t="s">
        <v>255</v>
      </c>
      <c r="J517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</v>
      </c>
      <c r="K517" s="3">
        <v>11</v>
      </c>
      <c r="L517" s="3" t="s">
        <v>225</v>
      </c>
      <c r="M517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7</v>
      </c>
      <c r="N517" s="3">
        <v>5.3</v>
      </c>
      <c r="O517" s="3">
        <v>59.8</v>
      </c>
      <c r="P517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517" s="3">
        <v>0</v>
      </c>
      <c r="R517" s="3">
        <v>0</v>
      </c>
      <c r="S517" s="3">
        <v>14.69</v>
      </c>
      <c r="T517" s="3">
        <v>77</v>
      </c>
      <c r="U517" s="3">
        <v>50</v>
      </c>
      <c r="V517" s="3" t="s">
        <v>16</v>
      </c>
      <c r="W517" s="3">
        <v>0</v>
      </c>
    </row>
    <row r="518" spans="1:23" x14ac:dyDescent="0.2">
      <c r="A518" s="1">
        <v>517</v>
      </c>
      <c r="B518" s="3">
        <v>71.2</v>
      </c>
      <c r="C518" s="3">
        <v>7.7</v>
      </c>
      <c r="D518" s="3">
        <v>78.900000000000006</v>
      </c>
      <c r="E518" s="3" t="s">
        <v>444</v>
      </c>
      <c r="F518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6.2</v>
      </c>
      <c r="G518" s="3">
        <v>66.900000000000006</v>
      </c>
      <c r="H518" s="3">
        <v>3469</v>
      </c>
      <c r="I518" s="3">
        <v>0</v>
      </c>
      <c r="J518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0</v>
      </c>
      <c r="K518" s="3">
        <v>21.3</v>
      </c>
      <c r="L518" s="3" t="s">
        <v>32</v>
      </c>
      <c r="M518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5</v>
      </c>
      <c r="N518" s="3">
        <v>3.1</v>
      </c>
      <c r="O518" s="3">
        <v>27</v>
      </c>
      <c r="P518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</v>
      </c>
      <c r="Q518" s="3">
        <v>0</v>
      </c>
      <c r="R518" s="3">
        <v>0</v>
      </c>
      <c r="S518" s="3">
        <v>14.69</v>
      </c>
      <c r="T518" s="3">
        <v>77</v>
      </c>
      <c r="U518" s="3">
        <v>50</v>
      </c>
      <c r="V518" s="3" t="s">
        <v>16</v>
      </c>
      <c r="W518" s="3">
        <v>0</v>
      </c>
    </row>
    <row r="519" spans="1:23" x14ac:dyDescent="0.2">
      <c r="A519" s="1">
        <v>518</v>
      </c>
      <c r="B519" s="3">
        <v>150.1</v>
      </c>
      <c r="C519" s="3">
        <v>7.1</v>
      </c>
      <c r="D519" s="3">
        <v>157.19999999999999</v>
      </c>
      <c r="E519" s="3" t="s">
        <v>62</v>
      </c>
      <c r="F519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3.4</v>
      </c>
      <c r="G519" s="3">
        <v>106.2</v>
      </c>
      <c r="H519" s="3">
        <v>3469</v>
      </c>
      <c r="I519" s="3" t="s">
        <v>225</v>
      </c>
      <c r="J519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7</v>
      </c>
      <c r="K519" s="3">
        <v>16.7</v>
      </c>
      <c r="L519" s="3">
        <v>0</v>
      </c>
      <c r="M519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519" s="3">
        <v>5</v>
      </c>
      <c r="O519" s="3">
        <v>59.7</v>
      </c>
      <c r="P519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Fade</v>
      </c>
      <c r="Q519" s="3">
        <v>0</v>
      </c>
      <c r="R519" s="3">
        <v>0</v>
      </c>
      <c r="S519" s="3">
        <v>14.69</v>
      </c>
      <c r="T519" s="3">
        <v>77</v>
      </c>
      <c r="U519" s="3">
        <v>50</v>
      </c>
      <c r="V519" s="3" t="s">
        <v>16</v>
      </c>
      <c r="W519" s="3">
        <v>0</v>
      </c>
    </row>
    <row r="520" spans="1:23" x14ac:dyDescent="0.2">
      <c r="A520" s="1">
        <v>519</v>
      </c>
      <c r="B520" s="3">
        <v>82.3</v>
      </c>
      <c r="C520" s="3">
        <v>5</v>
      </c>
      <c r="D520" s="3">
        <v>87.4</v>
      </c>
      <c r="E520" s="3" t="s">
        <v>36</v>
      </c>
      <c r="F520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7.5</v>
      </c>
      <c r="G520" s="3">
        <v>73.8</v>
      </c>
      <c r="H520" s="3">
        <v>6775</v>
      </c>
      <c r="I520" s="3" t="s">
        <v>133</v>
      </c>
      <c r="J520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8</v>
      </c>
      <c r="K520" s="3">
        <v>20.3</v>
      </c>
      <c r="L520" s="3" t="s">
        <v>118</v>
      </c>
      <c r="M520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4</v>
      </c>
      <c r="N520" s="3">
        <v>3.6</v>
      </c>
      <c r="O520" s="3">
        <v>34.799999999999997</v>
      </c>
      <c r="P520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520" s="3">
        <v>0</v>
      </c>
      <c r="R520" s="3">
        <v>0</v>
      </c>
      <c r="S520" s="3">
        <v>14.69</v>
      </c>
      <c r="T520" s="3">
        <v>77</v>
      </c>
      <c r="U520" s="3">
        <v>50</v>
      </c>
      <c r="V520" s="3" t="s">
        <v>16</v>
      </c>
      <c r="W520" s="3">
        <v>0</v>
      </c>
    </row>
    <row r="521" spans="1:23" x14ac:dyDescent="0.2">
      <c r="A521" s="1">
        <v>520</v>
      </c>
      <c r="B521" s="3">
        <v>102.9</v>
      </c>
      <c r="C521" s="3">
        <v>0.6</v>
      </c>
      <c r="D521" s="3">
        <v>103.5</v>
      </c>
      <c r="E521" s="3" t="s">
        <v>433</v>
      </c>
      <c r="F521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5.6</v>
      </c>
      <c r="G521" s="3">
        <v>85.4</v>
      </c>
      <c r="H521" s="3">
        <v>7877</v>
      </c>
      <c r="I521" s="3" t="s">
        <v>30</v>
      </c>
      <c r="J521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10</v>
      </c>
      <c r="K521" s="3">
        <v>26.4</v>
      </c>
      <c r="L521" s="3" t="s">
        <v>50</v>
      </c>
      <c r="M521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1</v>
      </c>
      <c r="N521" s="3">
        <v>5</v>
      </c>
      <c r="O521" s="3">
        <v>69.400000000000006</v>
      </c>
      <c r="P521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521" s="3">
        <v>0</v>
      </c>
      <c r="R521" s="3">
        <v>0</v>
      </c>
      <c r="S521" s="3">
        <v>14.69</v>
      </c>
      <c r="T521" s="3">
        <v>77</v>
      </c>
      <c r="U521" s="3">
        <v>50</v>
      </c>
      <c r="V521" s="3" t="s">
        <v>16</v>
      </c>
      <c r="W521" s="3">
        <v>0</v>
      </c>
    </row>
    <row r="522" spans="1:23" x14ac:dyDescent="0.2">
      <c r="A522" s="1">
        <v>521</v>
      </c>
      <c r="B522" s="3">
        <v>132.1</v>
      </c>
      <c r="C522" s="3">
        <v>0.1</v>
      </c>
      <c r="D522" s="3">
        <v>132.1</v>
      </c>
      <c r="E522" s="3" t="s">
        <v>136</v>
      </c>
      <c r="F522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-8</v>
      </c>
      <c r="G522" s="3">
        <v>106.2</v>
      </c>
      <c r="H522" s="3">
        <v>7693</v>
      </c>
      <c r="I522" s="3" t="s">
        <v>278</v>
      </c>
      <c r="J522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9</v>
      </c>
      <c r="K522" s="3">
        <v>28.5</v>
      </c>
      <c r="L522" s="3" t="s">
        <v>116</v>
      </c>
      <c r="M522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-6</v>
      </c>
      <c r="N522" s="3">
        <v>6.4</v>
      </c>
      <c r="O522" s="3">
        <v>119.2</v>
      </c>
      <c r="P522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522" s="3">
        <v>0</v>
      </c>
      <c r="R522" s="3">
        <v>0</v>
      </c>
      <c r="S522" s="3">
        <v>14.69</v>
      </c>
      <c r="T522" s="3">
        <v>77</v>
      </c>
      <c r="U522" s="3">
        <v>50</v>
      </c>
      <c r="V522" s="3" t="s">
        <v>16</v>
      </c>
      <c r="W522" s="3">
        <v>0</v>
      </c>
    </row>
    <row r="523" spans="1:23" x14ac:dyDescent="0.2">
      <c r="A523" s="1">
        <v>522</v>
      </c>
      <c r="B523" s="3">
        <v>128</v>
      </c>
      <c r="C523" s="3">
        <v>8.1</v>
      </c>
      <c r="D523" s="3">
        <v>136.1</v>
      </c>
      <c r="E523" s="3" t="s">
        <v>369</v>
      </c>
      <c r="F523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9.4</v>
      </c>
      <c r="G523" s="3">
        <v>101.5</v>
      </c>
      <c r="H523" s="3">
        <v>6040</v>
      </c>
      <c r="I523" s="3" t="s">
        <v>68</v>
      </c>
      <c r="J523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-9</v>
      </c>
      <c r="K523" s="3">
        <v>11.5</v>
      </c>
      <c r="L523" s="3" t="s">
        <v>96</v>
      </c>
      <c r="M523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6</v>
      </c>
      <c r="N523" s="3">
        <v>4.4000000000000004</v>
      </c>
      <c r="O523" s="3">
        <v>39.799999999999997</v>
      </c>
      <c r="P523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523" s="3">
        <v>0</v>
      </c>
      <c r="R523" s="3">
        <v>0</v>
      </c>
      <c r="S523" s="3">
        <v>14.69</v>
      </c>
      <c r="T523" s="3">
        <v>77</v>
      </c>
      <c r="U523" s="3">
        <v>50</v>
      </c>
      <c r="V523" s="3" t="s">
        <v>16</v>
      </c>
      <c r="W523" s="3">
        <v>0</v>
      </c>
    </row>
    <row r="524" spans="1:23" x14ac:dyDescent="0.2">
      <c r="A524" s="1">
        <v>523</v>
      </c>
      <c r="B524" s="3">
        <v>42.6</v>
      </c>
      <c r="C524" s="3">
        <v>15.1</v>
      </c>
      <c r="D524" s="3">
        <v>57.7</v>
      </c>
      <c r="E524" s="3" t="s">
        <v>439</v>
      </c>
      <c r="F524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2.6</v>
      </c>
      <c r="G524" s="3">
        <v>55.4</v>
      </c>
      <c r="H524" s="3">
        <v>2367</v>
      </c>
      <c r="I524" s="3" t="s">
        <v>47</v>
      </c>
      <c r="J524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-10</v>
      </c>
      <c r="K524" s="3">
        <v>16.7</v>
      </c>
      <c r="L524" s="3" t="s">
        <v>118</v>
      </c>
      <c r="M524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4</v>
      </c>
      <c r="N524" s="3">
        <v>1.9</v>
      </c>
      <c r="O524" s="3">
        <v>10.9</v>
      </c>
      <c r="P524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524" s="3">
        <v>0</v>
      </c>
      <c r="R524" s="3">
        <v>0</v>
      </c>
      <c r="S524" s="3">
        <v>14.69</v>
      </c>
      <c r="T524" s="3">
        <v>77</v>
      </c>
      <c r="U524" s="3">
        <v>50</v>
      </c>
      <c r="V524" s="3" t="s">
        <v>16</v>
      </c>
      <c r="W524" s="3">
        <v>0</v>
      </c>
    </row>
    <row r="525" spans="1:23" x14ac:dyDescent="0.2">
      <c r="A525" s="1">
        <v>524</v>
      </c>
      <c r="B525" s="3">
        <v>95.9</v>
      </c>
      <c r="C525" s="3">
        <v>2.2999999999999998</v>
      </c>
      <c r="D525" s="3">
        <v>98.2</v>
      </c>
      <c r="E525" s="3" t="s">
        <v>106</v>
      </c>
      <c r="F525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-6.5</v>
      </c>
      <c r="G525" s="3">
        <v>78.5</v>
      </c>
      <c r="H525" s="3">
        <v>5122</v>
      </c>
      <c r="I525" s="3" t="s">
        <v>236</v>
      </c>
      <c r="J525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-11</v>
      </c>
      <c r="K525" s="3">
        <v>27.4</v>
      </c>
      <c r="L525" s="3" t="s">
        <v>126</v>
      </c>
      <c r="M525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-2</v>
      </c>
      <c r="N525" s="3">
        <v>4.5</v>
      </c>
      <c r="O525" s="3">
        <v>58.5</v>
      </c>
      <c r="P525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525" s="3">
        <v>0</v>
      </c>
      <c r="R525" s="3">
        <v>0</v>
      </c>
      <c r="S525" s="3">
        <v>14.69</v>
      </c>
      <c r="T525" s="3">
        <v>77</v>
      </c>
      <c r="U525" s="3">
        <v>50</v>
      </c>
      <c r="V525" s="3" t="s">
        <v>16</v>
      </c>
      <c r="W525" s="3">
        <v>0</v>
      </c>
    </row>
    <row r="526" spans="1:23" x14ac:dyDescent="0.2">
      <c r="A526" s="1">
        <v>525</v>
      </c>
      <c r="B526" s="3">
        <v>149.30000000000001</v>
      </c>
      <c r="C526" s="3">
        <v>5.6</v>
      </c>
      <c r="D526" s="3">
        <v>154.80000000000001</v>
      </c>
      <c r="E526" s="3" t="s">
        <v>249</v>
      </c>
      <c r="F526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-3.6</v>
      </c>
      <c r="G526" s="3">
        <v>106.2</v>
      </c>
      <c r="H526" s="3">
        <v>4020</v>
      </c>
      <c r="I526" s="3" t="s">
        <v>300</v>
      </c>
      <c r="J526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-12</v>
      </c>
      <c r="K526" s="3">
        <v>17.2</v>
      </c>
      <c r="L526" s="3" t="s">
        <v>50</v>
      </c>
      <c r="M526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1</v>
      </c>
      <c r="N526" s="3">
        <v>5.2</v>
      </c>
      <c r="O526" s="3">
        <v>63.8</v>
      </c>
      <c r="P526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526" s="3">
        <v>0</v>
      </c>
      <c r="R526" s="3">
        <v>0</v>
      </c>
      <c r="S526" s="3">
        <v>14.69</v>
      </c>
      <c r="T526" s="3">
        <v>77</v>
      </c>
      <c r="U526" s="3">
        <v>50</v>
      </c>
      <c r="V526" s="3" t="s">
        <v>16</v>
      </c>
      <c r="W526" s="3">
        <v>0</v>
      </c>
    </row>
    <row r="527" spans="1:23" x14ac:dyDescent="0.2">
      <c r="A527" s="1">
        <v>526</v>
      </c>
      <c r="B527" s="3">
        <v>83.8</v>
      </c>
      <c r="C527" s="3">
        <v>3.3</v>
      </c>
      <c r="D527" s="3">
        <v>87.1</v>
      </c>
      <c r="E527" s="3" t="s">
        <v>412</v>
      </c>
      <c r="F527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-2.6</v>
      </c>
      <c r="G527" s="3">
        <v>76.2</v>
      </c>
      <c r="H527" s="3">
        <v>9530</v>
      </c>
      <c r="I527" s="3" t="s">
        <v>225</v>
      </c>
      <c r="J527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7</v>
      </c>
      <c r="K527" s="3">
        <v>18.7</v>
      </c>
      <c r="L527" s="3" t="s">
        <v>198</v>
      </c>
      <c r="M527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-3</v>
      </c>
      <c r="N527" s="3">
        <v>3.7</v>
      </c>
      <c r="O527" s="3">
        <v>34.9</v>
      </c>
      <c r="P527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527" s="3">
        <v>0</v>
      </c>
      <c r="R527" s="3">
        <v>0</v>
      </c>
      <c r="S527" s="3">
        <v>14.69</v>
      </c>
      <c r="T527" s="3">
        <v>77</v>
      </c>
      <c r="U527" s="3">
        <v>50</v>
      </c>
      <c r="V527" s="3" t="s">
        <v>16</v>
      </c>
      <c r="W527" s="3">
        <v>0</v>
      </c>
    </row>
    <row r="528" spans="1:23" x14ac:dyDescent="0.2">
      <c r="A528" s="1">
        <v>527</v>
      </c>
      <c r="B528" s="3">
        <v>77.099999999999994</v>
      </c>
      <c r="C528" s="3">
        <v>2.8</v>
      </c>
      <c r="D528" s="3">
        <v>80</v>
      </c>
      <c r="E528" s="3" t="s">
        <v>376</v>
      </c>
      <c r="F528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6.8</v>
      </c>
      <c r="G528" s="3">
        <v>71.5</v>
      </c>
      <c r="H528" s="3">
        <v>9346</v>
      </c>
      <c r="I528" s="3" t="s">
        <v>116</v>
      </c>
      <c r="J528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-6</v>
      </c>
      <c r="K528" s="3">
        <v>21.3</v>
      </c>
      <c r="L528" s="3" t="s">
        <v>96</v>
      </c>
      <c r="M528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6</v>
      </c>
      <c r="N528" s="3">
        <v>3.6</v>
      </c>
      <c r="O528" s="3">
        <v>35.299999999999997</v>
      </c>
      <c r="P528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528" s="3">
        <v>0</v>
      </c>
      <c r="R528" s="3">
        <v>0</v>
      </c>
      <c r="S528" s="3">
        <v>14.69</v>
      </c>
      <c r="T528" s="3">
        <v>77</v>
      </c>
      <c r="U528" s="3">
        <v>50</v>
      </c>
      <c r="V528" s="3" t="s">
        <v>16</v>
      </c>
      <c r="W528" s="3">
        <v>0</v>
      </c>
    </row>
    <row r="529" spans="1:23" x14ac:dyDescent="0.2">
      <c r="A529" s="1">
        <v>528</v>
      </c>
      <c r="B529" s="3">
        <v>55.2</v>
      </c>
      <c r="C529" s="3">
        <v>1.2</v>
      </c>
      <c r="D529" s="3">
        <v>56.4</v>
      </c>
      <c r="E529" s="3" t="s">
        <v>38</v>
      </c>
      <c r="F529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-3.8</v>
      </c>
      <c r="G529" s="3">
        <v>57.7</v>
      </c>
      <c r="H529" s="3">
        <v>10632</v>
      </c>
      <c r="I529" s="3">
        <v>0</v>
      </c>
      <c r="J529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0</v>
      </c>
      <c r="K529" s="3">
        <v>29.5</v>
      </c>
      <c r="L529" s="3" t="s">
        <v>114</v>
      </c>
      <c r="M529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-4</v>
      </c>
      <c r="N529" s="3">
        <v>3.3</v>
      </c>
      <c r="O529" s="3">
        <v>33.5</v>
      </c>
      <c r="P529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</v>
      </c>
      <c r="Q529" s="3">
        <v>0</v>
      </c>
      <c r="R529" s="3">
        <v>0</v>
      </c>
      <c r="S529" s="3">
        <v>14.69</v>
      </c>
      <c r="T529" s="3">
        <v>77</v>
      </c>
      <c r="U529" s="3">
        <v>50</v>
      </c>
      <c r="V529" s="3" t="s">
        <v>16</v>
      </c>
      <c r="W529" s="3">
        <v>0</v>
      </c>
    </row>
    <row r="530" spans="1:23" x14ac:dyDescent="0.2">
      <c r="A530" s="1">
        <v>529</v>
      </c>
      <c r="B530" s="3">
        <v>58.6</v>
      </c>
      <c r="C530" s="3">
        <v>12.2</v>
      </c>
      <c r="D530" s="3">
        <v>70.7</v>
      </c>
      <c r="E530" s="3" t="s">
        <v>410</v>
      </c>
      <c r="F530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-3.3</v>
      </c>
      <c r="G530" s="3">
        <v>62.3</v>
      </c>
      <c r="H530" s="3">
        <v>3102</v>
      </c>
      <c r="I530" s="3" t="s">
        <v>198</v>
      </c>
      <c r="J530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-3</v>
      </c>
      <c r="K530" s="3">
        <v>18.7</v>
      </c>
      <c r="L530" s="3" t="s">
        <v>198</v>
      </c>
      <c r="M530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-3</v>
      </c>
      <c r="N530" s="3">
        <v>2.5</v>
      </c>
      <c r="O530" s="3">
        <v>18.100000000000001</v>
      </c>
      <c r="P530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530" s="3">
        <v>0</v>
      </c>
      <c r="R530" s="3">
        <v>0</v>
      </c>
      <c r="S530" s="3">
        <v>14.69</v>
      </c>
      <c r="T530" s="3">
        <v>77</v>
      </c>
      <c r="U530" s="3">
        <v>50</v>
      </c>
      <c r="V530" s="3" t="s">
        <v>16</v>
      </c>
      <c r="W530" s="3">
        <v>0</v>
      </c>
    </row>
    <row r="531" spans="1:23" x14ac:dyDescent="0.2">
      <c r="A531" s="1">
        <v>530</v>
      </c>
      <c r="B531" s="3">
        <v>36.6</v>
      </c>
      <c r="C531" s="3">
        <v>15.5</v>
      </c>
      <c r="D531" s="3">
        <v>52.1</v>
      </c>
      <c r="E531" s="3" t="s">
        <v>445</v>
      </c>
      <c r="F531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-0.1</v>
      </c>
      <c r="G531" s="3">
        <v>53.1</v>
      </c>
      <c r="H531" s="3">
        <v>2551</v>
      </c>
      <c r="I531" s="3" t="s">
        <v>126</v>
      </c>
      <c r="J531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-2</v>
      </c>
      <c r="K531" s="3">
        <v>15.1</v>
      </c>
      <c r="L531" s="3">
        <v>0</v>
      </c>
      <c r="M531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531" s="3">
        <v>1.7</v>
      </c>
      <c r="O531" s="3">
        <v>8.3000000000000007</v>
      </c>
      <c r="P531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Draw</v>
      </c>
      <c r="Q531" s="3">
        <v>0</v>
      </c>
      <c r="R531" s="3">
        <v>0</v>
      </c>
      <c r="S531" s="3">
        <v>14.69</v>
      </c>
      <c r="T531" s="3">
        <v>77</v>
      </c>
      <c r="U531" s="3">
        <v>50</v>
      </c>
      <c r="V531" s="3" t="s">
        <v>16</v>
      </c>
      <c r="W531" s="3">
        <v>0</v>
      </c>
    </row>
    <row r="532" spans="1:23" x14ac:dyDescent="0.2">
      <c r="A532" s="1">
        <v>531</v>
      </c>
      <c r="B532" s="3">
        <v>155.6</v>
      </c>
      <c r="C532" s="3">
        <v>1.8</v>
      </c>
      <c r="D532" s="3">
        <v>157.4</v>
      </c>
      <c r="E532" s="3" t="s">
        <v>65</v>
      </c>
      <c r="F532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7.6</v>
      </c>
      <c r="G532" s="3">
        <v>113.1</v>
      </c>
      <c r="H532" s="3">
        <v>5122</v>
      </c>
      <c r="I532" s="3" t="s">
        <v>57</v>
      </c>
      <c r="J532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3</v>
      </c>
      <c r="K532" s="3">
        <v>26.9</v>
      </c>
      <c r="L532" s="3" t="s">
        <v>104</v>
      </c>
      <c r="M532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2</v>
      </c>
      <c r="N532" s="3">
        <v>6.7</v>
      </c>
      <c r="O532" s="3">
        <v>125.8</v>
      </c>
      <c r="P532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532" s="3">
        <v>0</v>
      </c>
      <c r="R532" s="3">
        <v>0</v>
      </c>
      <c r="S532" s="3">
        <v>14.69</v>
      </c>
      <c r="T532" s="3">
        <v>77</v>
      </c>
      <c r="U532" s="3">
        <v>50</v>
      </c>
      <c r="V532" s="3" t="s">
        <v>16</v>
      </c>
      <c r="W532" s="3">
        <v>0</v>
      </c>
    </row>
    <row r="533" spans="1:23" x14ac:dyDescent="0.2">
      <c r="A533" s="1">
        <v>532</v>
      </c>
      <c r="B533" s="3">
        <v>98.2</v>
      </c>
      <c r="C533" s="3">
        <v>3.1</v>
      </c>
      <c r="D533" s="3">
        <v>101.3</v>
      </c>
      <c r="E533" s="3" t="s">
        <v>310</v>
      </c>
      <c r="F533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-4.0999999999999996</v>
      </c>
      <c r="G533" s="3">
        <v>85.4</v>
      </c>
      <c r="H533" s="3">
        <v>10081</v>
      </c>
      <c r="I533" s="3" t="s">
        <v>57</v>
      </c>
      <c r="J533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3</v>
      </c>
      <c r="K533" s="3">
        <v>16.2</v>
      </c>
      <c r="L533" s="3" t="s">
        <v>198</v>
      </c>
      <c r="M533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-3</v>
      </c>
      <c r="N533" s="3">
        <v>4.0999999999999996</v>
      </c>
      <c r="O533" s="3">
        <v>40.1</v>
      </c>
      <c r="P533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533" s="3">
        <v>0</v>
      </c>
      <c r="R533" s="3">
        <v>0</v>
      </c>
      <c r="S533" s="3">
        <v>14.69</v>
      </c>
      <c r="T533" s="3">
        <v>77</v>
      </c>
      <c r="U533" s="3">
        <v>50</v>
      </c>
      <c r="V533" s="3" t="s">
        <v>16</v>
      </c>
      <c r="W533" s="3">
        <v>0</v>
      </c>
    </row>
    <row r="534" spans="1:23" x14ac:dyDescent="0.2">
      <c r="A534" s="1">
        <v>533</v>
      </c>
      <c r="B534" s="3">
        <v>146.4</v>
      </c>
      <c r="C534" s="3">
        <v>0.4</v>
      </c>
      <c r="D534" s="3">
        <v>146.80000000000001</v>
      </c>
      <c r="E534" s="3" t="s">
        <v>399</v>
      </c>
      <c r="F534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-15.6</v>
      </c>
      <c r="G534" s="3">
        <v>115.4</v>
      </c>
      <c r="H534" s="3">
        <v>10448</v>
      </c>
      <c r="I534" s="3" t="s">
        <v>236</v>
      </c>
      <c r="J534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-11</v>
      </c>
      <c r="K534" s="3">
        <v>13.1</v>
      </c>
      <c r="L534" s="3" t="s">
        <v>198</v>
      </c>
      <c r="M534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-3</v>
      </c>
      <c r="N534" s="3">
        <v>5.6</v>
      </c>
      <c r="O534" s="3">
        <v>73.400000000000006</v>
      </c>
      <c r="P534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534" s="3">
        <v>0</v>
      </c>
      <c r="R534" s="3">
        <v>0</v>
      </c>
      <c r="S534" s="3">
        <v>14.69</v>
      </c>
      <c r="T534" s="3">
        <v>77</v>
      </c>
      <c r="U534" s="3">
        <v>50</v>
      </c>
      <c r="V534" s="3" t="s">
        <v>16</v>
      </c>
      <c r="W534" s="3">
        <v>0</v>
      </c>
    </row>
    <row r="535" spans="1:23" x14ac:dyDescent="0.2">
      <c r="A535" s="1">
        <v>534</v>
      </c>
      <c r="B535" s="3">
        <v>117.1</v>
      </c>
      <c r="C535" s="3">
        <v>11.1</v>
      </c>
      <c r="D535" s="3">
        <v>128.19999999999999</v>
      </c>
      <c r="E535" s="3" t="s">
        <v>265</v>
      </c>
      <c r="F535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13.9</v>
      </c>
      <c r="G535" s="3">
        <v>94.6</v>
      </c>
      <c r="H535" s="3">
        <v>4387</v>
      </c>
      <c r="I535" s="3" t="s">
        <v>32</v>
      </c>
      <c r="J535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5</v>
      </c>
      <c r="K535" s="3">
        <v>13.1</v>
      </c>
      <c r="L535" s="3" t="s">
        <v>96</v>
      </c>
      <c r="M535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6</v>
      </c>
      <c r="N535" s="3">
        <v>4</v>
      </c>
      <c r="O535" s="3">
        <v>34.200000000000003</v>
      </c>
      <c r="P535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535" s="3">
        <v>0</v>
      </c>
      <c r="R535" s="3">
        <v>0</v>
      </c>
      <c r="S535" s="3">
        <v>14.69</v>
      </c>
      <c r="T535" s="3">
        <v>77</v>
      </c>
      <c r="U535" s="3">
        <v>50</v>
      </c>
      <c r="V535" s="3" t="s">
        <v>16</v>
      </c>
      <c r="W535" s="3">
        <v>0</v>
      </c>
    </row>
    <row r="536" spans="1:23" x14ac:dyDescent="0.2">
      <c r="A536" s="1">
        <v>535</v>
      </c>
      <c r="B536" s="3">
        <v>31.2</v>
      </c>
      <c r="C536" s="3">
        <v>6.3</v>
      </c>
      <c r="D536" s="3">
        <v>37.5</v>
      </c>
      <c r="E536" s="3" t="s">
        <v>171</v>
      </c>
      <c r="F536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-4.3</v>
      </c>
      <c r="G536" s="3">
        <v>48.5</v>
      </c>
      <c r="H536" s="3">
        <v>11000</v>
      </c>
      <c r="I536" s="3" t="s">
        <v>300</v>
      </c>
      <c r="J536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-12</v>
      </c>
      <c r="K536" s="3">
        <v>14.6</v>
      </c>
      <c r="L536" s="3" t="s">
        <v>92</v>
      </c>
      <c r="M536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-7</v>
      </c>
      <c r="N536" s="3">
        <v>1.6</v>
      </c>
      <c r="O536" s="3">
        <v>7.3</v>
      </c>
      <c r="P536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536" s="3">
        <v>0</v>
      </c>
      <c r="R536" s="3">
        <v>0</v>
      </c>
      <c r="S536" s="3">
        <v>14.69</v>
      </c>
      <c r="T536" s="3">
        <v>77</v>
      </c>
      <c r="U536" s="3">
        <v>50</v>
      </c>
      <c r="V536" s="3" t="s">
        <v>16</v>
      </c>
      <c r="W536" s="3">
        <v>0</v>
      </c>
    </row>
    <row r="537" spans="1:23" x14ac:dyDescent="0.2">
      <c r="A537" s="1">
        <v>536</v>
      </c>
      <c r="B537" s="3">
        <v>156</v>
      </c>
      <c r="C537" s="3">
        <v>1.2</v>
      </c>
      <c r="D537" s="3">
        <v>157.1</v>
      </c>
      <c r="E537" s="3" t="s">
        <v>446</v>
      </c>
      <c r="F537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10.4</v>
      </c>
      <c r="G537" s="3">
        <v>115.4</v>
      </c>
      <c r="H537" s="3">
        <v>6959</v>
      </c>
      <c r="I537" s="3" t="s">
        <v>136</v>
      </c>
      <c r="J537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-8</v>
      </c>
      <c r="K537" s="3">
        <v>19.2</v>
      </c>
      <c r="L537" s="3" t="s">
        <v>96</v>
      </c>
      <c r="M537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6</v>
      </c>
      <c r="N537" s="3">
        <v>6.2</v>
      </c>
      <c r="O537" s="3">
        <v>97.7</v>
      </c>
      <c r="P537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537" s="3">
        <v>0</v>
      </c>
      <c r="R537" s="3">
        <v>0</v>
      </c>
      <c r="S537" s="3">
        <v>14.69</v>
      </c>
      <c r="T537" s="3">
        <v>77</v>
      </c>
      <c r="U537" s="3">
        <v>50</v>
      </c>
      <c r="V537" s="3" t="s">
        <v>16</v>
      </c>
      <c r="W537" s="3">
        <v>0</v>
      </c>
    </row>
    <row r="538" spans="1:23" x14ac:dyDescent="0.2">
      <c r="A538" s="1">
        <v>537</v>
      </c>
      <c r="B538" s="3">
        <v>77.400000000000006</v>
      </c>
      <c r="C538" s="3">
        <v>1.8</v>
      </c>
      <c r="D538" s="3">
        <v>79.2</v>
      </c>
      <c r="E538" s="3" t="s">
        <v>111</v>
      </c>
      <c r="F538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2.5</v>
      </c>
      <c r="G538" s="3">
        <v>71.5</v>
      </c>
      <c r="H538" s="3">
        <v>10081</v>
      </c>
      <c r="I538" s="3" t="s">
        <v>32</v>
      </c>
      <c r="J538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5</v>
      </c>
      <c r="K538" s="3">
        <v>23.3</v>
      </c>
      <c r="L538" s="3" t="s">
        <v>50</v>
      </c>
      <c r="M538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1</v>
      </c>
      <c r="N538" s="3">
        <v>3.8</v>
      </c>
      <c r="O538" s="3">
        <v>39.9</v>
      </c>
      <c r="P538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538" s="3">
        <v>0</v>
      </c>
      <c r="R538" s="3">
        <v>0</v>
      </c>
      <c r="S538" s="3">
        <v>14.69</v>
      </c>
      <c r="T538" s="3">
        <v>77</v>
      </c>
      <c r="U538" s="3">
        <v>50</v>
      </c>
      <c r="V538" s="3" t="s">
        <v>16</v>
      </c>
      <c r="W538" s="3">
        <v>0</v>
      </c>
    </row>
    <row r="539" spans="1:23" x14ac:dyDescent="0.2">
      <c r="A539" s="1">
        <v>538</v>
      </c>
      <c r="B539" s="3">
        <v>180.1</v>
      </c>
      <c r="C539" s="3">
        <v>4.5</v>
      </c>
      <c r="D539" s="3">
        <v>184.6</v>
      </c>
      <c r="E539" s="3" t="s">
        <v>188</v>
      </c>
      <c r="F539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6.7</v>
      </c>
      <c r="G539" s="3">
        <v>117.7</v>
      </c>
      <c r="H539" s="3">
        <v>2734</v>
      </c>
      <c r="I539" s="3" t="s">
        <v>114</v>
      </c>
      <c r="J539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-4</v>
      </c>
      <c r="K539" s="3">
        <v>26.9</v>
      </c>
      <c r="L539" s="3" t="s">
        <v>57</v>
      </c>
      <c r="M539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3</v>
      </c>
      <c r="N539" s="3">
        <v>6.8</v>
      </c>
      <c r="O539" s="3">
        <v>128</v>
      </c>
      <c r="P539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539" s="3">
        <v>0</v>
      </c>
      <c r="R539" s="3">
        <v>0</v>
      </c>
      <c r="S539" s="3">
        <v>14.69</v>
      </c>
      <c r="T539" s="3">
        <v>77</v>
      </c>
      <c r="U539" s="3">
        <v>50</v>
      </c>
      <c r="V539" s="3" t="s">
        <v>16</v>
      </c>
      <c r="W539" s="3">
        <v>0</v>
      </c>
    </row>
    <row r="540" spans="1:23" x14ac:dyDescent="0.2">
      <c r="A540" s="1">
        <v>539</v>
      </c>
      <c r="B540" s="3">
        <v>64</v>
      </c>
      <c r="C540" s="3">
        <v>5.7</v>
      </c>
      <c r="D540" s="3">
        <v>69.7</v>
      </c>
      <c r="E540" s="3" t="s">
        <v>51</v>
      </c>
      <c r="F540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-5.3</v>
      </c>
      <c r="G540" s="3">
        <v>66.900000000000006</v>
      </c>
      <c r="H540" s="3">
        <v>9163</v>
      </c>
      <c r="I540" s="3" t="s">
        <v>30</v>
      </c>
      <c r="J540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10</v>
      </c>
      <c r="K540" s="3">
        <v>16.2</v>
      </c>
      <c r="L540" s="3" t="s">
        <v>116</v>
      </c>
      <c r="M540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-6</v>
      </c>
      <c r="N540" s="3">
        <v>2.8</v>
      </c>
      <c r="O540" s="3">
        <v>19.899999999999999</v>
      </c>
      <c r="P540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540" s="3">
        <v>0</v>
      </c>
      <c r="R540" s="3">
        <v>0</v>
      </c>
      <c r="S540" s="3">
        <v>14.69</v>
      </c>
      <c r="T540" s="3">
        <v>77</v>
      </c>
      <c r="U540" s="3">
        <v>50</v>
      </c>
      <c r="V540" s="3" t="s">
        <v>16</v>
      </c>
      <c r="W540" s="3">
        <v>0</v>
      </c>
    </row>
    <row r="541" spans="1:23" x14ac:dyDescent="0.2">
      <c r="A541" s="1">
        <v>540</v>
      </c>
      <c r="B541" s="3">
        <v>89.4</v>
      </c>
      <c r="C541" s="3">
        <v>1</v>
      </c>
      <c r="D541" s="3">
        <v>90.3</v>
      </c>
      <c r="E541" s="3" t="s">
        <v>278</v>
      </c>
      <c r="F541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9</v>
      </c>
      <c r="G541" s="3">
        <v>76.2</v>
      </c>
      <c r="H541" s="3">
        <v>6591</v>
      </c>
      <c r="I541" s="3" t="s">
        <v>30</v>
      </c>
      <c r="J541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10</v>
      </c>
      <c r="K541" s="3">
        <v>28.5</v>
      </c>
      <c r="L541" s="3" t="s">
        <v>118</v>
      </c>
      <c r="M541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4</v>
      </c>
      <c r="N541" s="3">
        <v>4.5</v>
      </c>
      <c r="O541" s="3">
        <v>58.5</v>
      </c>
      <c r="P541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541" s="3">
        <v>0</v>
      </c>
      <c r="R541" s="3">
        <v>0</v>
      </c>
      <c r="S541" s="3">
        <v>14.69</v>
      </c>
      <c r="T541" s="3">
        <v>77</v>
      </c>
      <c r="U541" s="3">
        <v>50</v>
      </c>
      <c r="V541" s="3" t="s">
        <v>16</v>
      </c>
      <c r="W541" s="3">
        <v>0</v>
      </c>
    </row>
    <row r="542" spans="1:23" x14ac:dyDescent="0.2">
      <c r="A542" s="1">
        <v>541</v>
      </c>
      <c r="B542" s="3">
        <v>62.5</v>
      </c>
      <c r="C542" s="3">
        <v>5.3</v>
      </c>
      <c r="D542" s="3">
        <v>67.8</v>
      </c>
      <c r="E542" s="3" t="s">
        <v>328</v>
      </c>
      <c r="F542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5.3</v>
      </c>
      <c r="G542" s="3">
        <v>60</v>
      </c>
      <c r="H542" s="3">
        <v>3469</v>
      </c>
      <c r="I542" s="3" t="s">
        <v>278</v>
      </c>
      <c r="J542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9</v>
      </c>
      <c r="K542" s="3">
        <v>26.9</v>
      </c>
      <c r="L542" s="3" t="s">
        <v>118</v>
      </c>
      <c r="M542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4</v>
      </c>
      <c r="N542" s="3">
        <v>3.1</v>
      </c>
      <c r="O542" s="3">
        <v>30.2</v>
      </c>
      <c r="P542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542" s="3">
        <v>0</v>
      </c>
      <c r="R542" s="3">
        <v>0</v>
      </c>
      <c r="S542" s="3">
        <v>14.69</v>
      </c>
      <c r="T542" s="3">
        <v>77</v>
      </c>
      <c r="U542" s="3">
        <v>50</v>
      </c>
      <c r="V542" s="3" t="s">
        <v>16</v>
      </c>
      <c r="W542" s="3">
        <v>0</v>
      </c>
    </row>
    <row r="543" spans="1:23" x14ac:dyDescent="0.2">
      <c r="A543" s="1">
        <v>542</v>
      </c>
      <c r="B543" s="3">
        <v>50.7</v>
      </c>
      <c r="C543" s="3">
        <v>6.6</v>
      </c>
      <c r="D543" s="3">
        <v>57.4</v>
      </c>
      <c r="E543" s="3" t="s">
        <v>242</v>
      </c>
      <c r="F543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1.8</v>
      </c>
      <c r="G543" s="3">
        <v>60</v>
      </c>
      <c r="H543" s="3">
        <v>8979</v>
      </c>
      <c r="I543" s="3" t="s">
        <v>68</v>
      </c>
      <c r="J543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-9</v>
      </c>
      <c r="K543" s="3">
        <v>15.6</v>
      </c>
      <c r="L543" s="3" t="s">
        <v>57</v>
      </c>
      <c r="M543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3</v>
      </c>
      <c r="N543" s="3">
        <v>2.2999999999999998</v>
      </c>
      <c r="O543" s="3">
        <v>13.9</v>
      </c>
      <c r="P543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543" s="3">
        <v>0</v>
      </c>
      <c r="R543" s="3">
        <v>0</v>
      </c>
      <c r="S543" s="3">
        <v>14.69</v>
      </c>
      <c r="T543" s="3">
        <v>77</v>
      </c>
      <c r="U543" s="3">
        <v>50</v>
      </c>
      <c r="V543" s="3" t="s">
        <v>16</v>
      </c>
      <c r="W543" s="3">
        <v>0</v>
      </c>
    </row>
    <row r="544" spans="1:23" x14ac:dyDescent="0.2">
      <c r="A544" s="1">
        <v>543</v>
      </c>
      <c r="B544" s="3">
        <v>93.4</v>
      </c>
      <c r="C544" s="3">
        <v>3.3</v>
      </c>
      <c r="D544" s="3">
        <v>96.7</v>
      </c>
      <c r="E544" s="3" t="s">
        <v>447</v>
      </c>
      <c r="F544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-3.5</v>
      </c>
      <c r="G544" s="3">
        <v>80.8</v>
      </c>
      <c r="H544" s="3">
        <v>8612</v>
      </c>
      <c r="I544" s="3" t="s">
        <v>30</v>
      </c>
      <c r="J544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10</v>
      </c>
      <c r="K544" s="3">
        <v>19.7</v>
      </c>
      <c r="L544" s="3" t="s">
        <v>114</v>
      </c>
      <c r="M544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-4</v>
      </c>
      <c r="N544" s="3">
        <v>4.0999999999999996</v>
      </c>
      <c r="O544" s="3">
        <v>43.1</v>
      </c>
      <c r="P544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544" s="3">
        <v>0</v>
      </c>
      <c r="R544" s="3">
        <v>0</v>
      </c>
      <c r="S544" s="3">
        <v>14.69</v>
      </c>
      <c r="T544" s="3">
        <v>77</v>
      </c>
      <c r="U544" s="3">
        <v>50</v>
      </c>
      <c r="V544" s="3" t="s">
        <v>16</v>
      </c>
      <c r="W544" s="3">
        <v>0</v>
      </c>
    </row>
    <row r="545" spans="1:23" x14ac:dyDescent="0.2">
      <c r="A545" s="1">
        <v>544</v>
      </c>
      <c r="B545" s="3">
        <v>48.5</v>
      </c>
      <c r="C545" s="3">
        <v>7.4</v>
      </c>
      <c r="D545" s="3">
        <v>55.9</v>
      </c>
      <c r="E545" s="3" t="s">
        <v>137</v>
      </c>
      <c r="F545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5.2</v>
      </c>
      <c r="G545" s="3">
        <v>60</v>
      </c>
      <c r="H545" s="3">
        <v>8979</v>
      </c>
      <c r="I545" s="3" t="s">
        <v>50</v>
      </c>
      <c r="J545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</v>
      </c>
      <c r="K545" s="3">
        <v>14.1</v>
      </c>
      <c r="L545" s="3" t="s">
        <v>96</v>
      </c>
      <c r="M545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6</v>
      </c>
      <c r="N545" s="3">
        <v>2.2000000000000002</v>
      </c>
      <c r="O545" s="3">
        <v>11.8</v>
      </c>
      <c r="P545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545" s="3">
        <v>0</v>
      </c>
      <c r="R545" s="3">
        <v>0</v>
      </c>
      <c r="S545" s="3">
        <v>14.69</v>
      </c>
      <c r="T545" s="3">
        <v>77</v>
      </c>
      <c r="U545" s="3">
        <v>50</v>
      </c>
      <c r="V545" s="3" t="s">
        <v>16</v>
      </c>
      <c r="W545" s="3">
        <v>0</v>
      </c>
    </row>
    <row r="546" spans="1:23" x14ac:dyDescent="0.2">
      <c r="A546" s="1">
        <v>545</v>
      </c>
      <c r="B546" s="3">
        <v>111.4</v>
      </c>
      <c r="C546" s="3">
        <v>0.1</v>
      </c>
      <c r="D546" s="3">
        <v>111.4</v>
      </c>
      <c r="E546" s="3" t="s">
        <v>407</v>
      </c>
      <c r="F546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-11.7</v>
      </c>
      <c r="G546" s="3">
        <v>92.3</v>
      </c>
      <c r="H546" s="3">
        <v>8244</v>
      </c>
      <c r="I546" s="3" t="s">
        <v>118</v>
      </c>
      <c r="J546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4</v>
      </c>
      <c r="K546" s="3">
        <v>28.5</v>
      </c>
      <c r="L546" s="3" t="s">
        <v>92</v>
      </c>
      <c r="M546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-7</v>
      </c>
      <c r="N546" s="3">
        <v>5.6</v>
      </c>
      <c r="O546" s="3">
        <v>89.6</v>
      </c>
      <c r="P546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546" s="3">
        <v>0</v>
      </c>
      <c r="R546" s="3">
        <v>0</v>
      </c>
      <c r="S546" s="3">
        <v>14.69</v>
      </c>
      <c r="T546" s="3">
        <v>77</v>
      </c>
      <c r="U546" s="3">
        <v>50</v>
      </c>
      <c r="V546" s="3" t="s">
        <v>16</v>
      </c>
      <c r="W546" s="3">
        <v>0</v>
      </c>
    </row>
    <row r="547" spans="1:23" x14ac:dyDescent="0.2">
      <c r="A547" s="1">
        <v>546</v>
      </c>
      <c r="B547" s="3">
        <v>137</v>
      </c>
      <c r="C547" s="3">
        <v>1.5</v>
      </c>
      <c r="D547" s="3">
        <v>138.5</v>
      </c>
      <c r="E547" s="3" t="s">
        <v>80</v>
      </c>
      <c r="F547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-6.6</v>
      </c>
      <c r="G547" s="3">
        <v>103.8</v>
      </c>
      <c r="H547" s="3">
        <v>5489</v>
      </c>
      <c r="I547" s="3" t="s">
        <v>278</v>
      </c>
      <c r="J547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9</v>
      </c>
      <c r="K547" s="3">
        <v>29</v>
      </c>
      <c r="L547" s="3" t="s">
        <v>27</v>
      </c>
      <c r="M547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-5</v>
      </c>
      <c r="N547" s="3">
        <v>6.3</v>
      </c>
      <c r="O547" s="3">
        <v>114.3</v>
      </c>
      <c r="P547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547" s="3">
        <v>0</v>
      </c>
      <c r="R547" s="3">
        <v>0</v>
      </c>
      <c r="S547" s="3">
        <v>14.69</v>
      </c>
      <c r="T547" s="3">
        <v>77</v>
      </c>
      <c r="U547" s="3">
        <v>50</v>
      </c>
      <c r="V547" s="3" t="s">
        <v>16</v>
      </c>
      <c r="W547" s="3">
        <v>0</v>
      </c>
    </row>
    <row r="548" spans="1:23" x14ac:dyDescent="0.2">
      <c r="A548" s="1">
        <v>547</v>
      </c>
      <c r="B548" s="3">
        <v>138.5</v>
      </c>
      <c r="C548" s="3">
        <v>0.9</v>
      </c>
      <c r="D548" s="3">
        <v>139.4</v>
      </c>
      <c r="E548" s="3" t="s">
        <v>448</v>
      </c>
      <c r="F548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-1.2</v>
      </c>
      <c r="G548" s="3">
        <v>108.5</v>
      </c>
      <c r="H548" s="3">
        <v>8795</v>
      </c>
      <c r="I548" s="3" t="s">
        <v>126</v>
      </c>
      <c r="J548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-2</v>
      </c>
      <c r="K548" s="3">
        <v>13.1</v>
      </c>
      <c r="L548" s="3">
        <v>0</v>
      </c>
      <c r="M548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548" s="3">
        <v>5.2</v>
      </c>
      <c r="O548" s="3">
        <v>61.3</v>
      </c>
      <c r="P548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Draw</v>
      </c>
      <c r="Q548" s="3">
        <v>0</v>
      </c>
      <c r="R548" s="3">
        <v>0</v>
      </c>
      <c r="S548" s="3">
        <v>14.69</v>
      </c>
      <c r="T548" s="3">
        <v>77</v>
      </c>
      <c r="U548" s="3">
        <v>50</v>
      </c>
      <c r="V548" s="3" t="s">
        <v>16</v>
      </c>
      <c r="W548" s="3">
        <v>0</v>
      </c>
    </row>
    <row r="549" spans="1:23" x14ac:dyDescent="0.2">
      <c r="A549" s="1">
        <v>548</v>
      </c>
      <c r="B549" s="3">
        <v>40.799999999999997</v>
      </c>
      <c r="C549" s="3">
        <v>9.4</v>
      </c>
      <c r="D549" s="3">
        <v>50.2</v>
      </c>
      <c r="E549" s="3" t="s">
        <v>389</v>
      </c>
      <c r="F549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-0.5</v>
      </c>
      <c r="G549" s="3">
        <v>57.7</v>
      </c>
      <c r="H549" s="3">
        <v>8244</v>
      </c>
      <c r="I549" s="3" t="s">
        <v>136</v>
      </c>
      <c r="J549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-8</v>
      </c>
      <c r="K549" s="3">
        <v>12.1</v>
      </c>
      <c r="L549" s="3">
        <v>0</v>
      </c>
      <c r="M549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549" s="3">
        <v>1.8</v>
      </c>
      <c r="O549" s="3">
        <v>8</v>
      </c>
      <c r="P549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Draw</v>
      </c>
      <c r="Q549" s="3">
        <v>0</v>
      </c>
      <c r="R549" s="3">
        <v>0</v>
      </c>
      <c r="S549" s="3">
        <v>14.69</v>
      </c>
      <c r="T549" s="3">
        <v>77</v>
      </c>
      <c r="U549" s="3">
        <v>50</v>
      </c>
      <c r="V549" s="3" t="s">
        <v>16</v>
      </c>
      <c r="W549" s="3">
        <v>0</v>
      </c>
    </row>
    <row r="550" spans="1:23" x14ac:dyDescent="0.2">
      <c r="A550" s="1">
        <v>549</v>
      </c>
      <c r="B550" s="3">
        <v>136.9</v>
      </c>
      <c r="C550" s="3">
        <v>3.1</v>
      </c>
      <c r="D550" s="3">
        <v>139.9</v>
      </c>
      <c r="E550" s="3" t="s">
        <v>80</v>
      </c>
      <c r="F550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-6.6</v>
      </c>
      <c r="G550" s="3">
        <v>108.5</v>
      </c>
      <c r="H550" s="3">
        <v>9346</v>
      </c>
      <c r="I550" s="3" t="s">
        <v>92</v>
      </c>
      <c r="J550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-7</v>
      </c>
      <c r="K550" s="3">
        <v>12.1</v>
      </c>
      <c r="L550" s="3" t="s">
        <v>255</v>
      </c>
      <c r="M550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-1</v>
      </c>
      <c r="N550" s="3">
        <v>5.0999999999999996</v>
      </c>
      <c r="O550" s="3">
        <v>57.4</v>
      </c>
      <c r="P550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550" s="3">
        <v>0</v>
      </c>
      <c r="R550" s="3">
        <v>0</v>
      </c>
      <c r="S550" s="3">
        <v>14.69</v>
      </c>
      <c r="T550" s="3">
        <v>77</v>
      </c>
      <c r="U550" s="3">
        <v>50</v>
      </c>
      <c r="V550" s="3" t="s">
        <v>16</v>
      </c>
      <c r="W550" s="3">
        <v>0</v>
      </c>
    </row>
    <row r="551" spans="1:23" x14ac:dyDescent="0.2">
      <c r="A551" s="1">
        <v>550</v>
      </c>
      <c r="B551" s="3">
        <v>96.7</v>
      </c>
      <c r="C551" s="3">
        <v>2.2999999999999998</v>
      </c>
      <c r="D551" s="3">
        <v>99.1</v>
      </c>
      <c r="E551" s="3" t="s">
        <v>328</v>
      </c>
      <c r="F551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5.3</v>
      </c>
      <c r="G551" s="3">
        <v>78.5</v>
      </c>
      <c r="H551" s="3">
        <v>4571</v>
      </c>
      <c r="I551" s="3" t="s">
        <v>50</v>
      </c>
      <c r="J551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</v>
      </c>
      <c r="K551" s="3">
        <v>30</v>
      </c>
      <c r="L551" s="3" t="s">
        <v>57</v>
      </c>
      <c r="M551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3</v>
      </c>
      <c r="N551" s="3">
        <v>4.7</v>
      </c>
      <c r="O551" s="3">
        <v>65.3</v>
      </c>
      <c r="P551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551" s="3">
        <v>0</v>
      </c>
      <c r="R551" s="3">
        <v>0</v>
      </c>
      <c r="S551" s="3">
        <v>14.69</v>
      </c>
      <c r="T551" s="3">
        <v>77</v>
      </c>
      <c r="U551" s="3">
        <v>50</v>
      </c>
      <c r="V551" s="3" t="s">
        <v>16</v>
      </c>
      <c r="W551" s="3">
        <v>0</v>
      </c>
    </row>
    <row r="552" spans="1:23" x14ac:dyDescent="0.2">
      <c r="A552" s="1">
        <v>551</v>
      </c>
      <c r="B552" s="3">
        <v>120.3</v>
      </c>
      <c r="C552" s="3">
        <v>5.4</v>
      </c>
      <c r="D552" s="3">
        <v>125.6</v>
      </c>
      <c r="E552" s="3" t="s">
        <v>53</v>
      </c>
      <c r="F552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-2.7</v>
      </c>
      <c r="G552" s="3">
        <v>87.7</v>
      </c>
      <c r="H552" s="3">
        <v>2551</v>
      </c>
      <c r="I552" s="3" t="s">
        <v>126</v>
      </c>
      <c r="J552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-2</v>
      </c>
      <c r="K552" s="3">
        <v>28.5</v>
      </c>
      <c r="L552" s="3" t="s">
        <v>255</v>
      </c>
      <c r="M552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-1</v>
      </c>
      <c r="N552" s="3">
        <v>5</v>
      </c>
      <c r="O552" s="3">
        <v>74</v>
      </c>
      <c r="P552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552" s="3">
        <v>0</v>
      </c>
      <c r="R552" s="3">
        <v>0</v>
      </c>
      <c r="S552" s="3">
        <v>14.69</v>
      </c>
      <c r="T552" s="3">
        <v>77</v>
      </c>
      <c r="U552" s="3">
        <v>50</v>
      </c>
      <c r="V552" s="3" t="s">
        <v>16</v>
      </c>
      <c r="W552" s="3">
        <v>0</v>
      </c>
    </row>
    <row r="553" spans="1:23" x14ac:dyDescent="0.2">
      <c r="A553" s="1">
        <v>552</v>
      </c>
      <c r="B553" s="3">
        <v>41.6</v>
      </c>
      <c r="C553" s="3">
        <v>6.6</v>
      </c>
      <c r="D553" s="3">
        <v>48.2</v>
      </c>
      <c r="E553" s="3" t="s">
        <v>23</v>
      </c>
      <c r="F553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-3.4</v>
      </c>
      <c r="G553" s="3">
        <v>55.4</v>
      </c>
      <c r="H553" s="3">
        <v>9897</v>
      </c>
      <c r="I553" s="3" t="s">
        <v>118</v>
      </c>
      <c r="J553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4</v>
      </c>
      <c r="K553" s="3">
        <v>14.6</v>
      </c>
      <c r="L553" s="3" t="s">
        <v>27</v>
      </c>
      <c r="M553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-5</v>
      </c>
      <c r="N553" s="3">
        <v>2</v>
      </c>
      <c r="O553" s="3">
        <v>10.199999999999999</v>
      </c>
      <c r="P553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553" s="3">
        <v>0</v>
      </c>
      <c r="R553" s="3">
        <v>0</v>
      </c>
      <c r="S553" s="3">
        <v>14.69</v>
      </c>
      <c r="T553" s="3">
        <v>77</v>
      </c>
      <c r="U553" s="3">
        <v>50</v>
      </c>
      <c r="V553" s="3" t="s">
        <v>16</v>
      </c>
      <c r="W553" s="3">
        <v>0</v>
      </c>
    </row>
    <row r="554" spans="1:23" x14ac:dyDescent="0.2">
      <c r="A554" s="1">
        <v>553</v>
      </c>
      <c r="B554" s="3">
        <v>145.6</v>
      </c>
      <c r="C554" s="3">
        <v>9.1</v>
      </c>
      <c r="D554" s="3">
        <v>154.80000000000001</v>
      </c>
      <c r="E554" s="3" t="s">
        <v>443</v>
      </c>
      <c r="F554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17.899999999999999</v>
      </c>
      <c r="G554" s="3">
        <v>106.2</v>
      </c>
      <c r="H554" s="3">
        <v>3469</v>
      </c>
      <c r="I554" s="3" t="s">
        <v>96</v>
      </c>
      <c r="J554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6</v>
      </c>
      <c r="K554" s="3">
        <v>14.1</v>
      </c>
      <c r="L554" s="3" t="s">
        <v>96</v>
      </c>
      <c r="M554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6</v>
      </c>
      <c r="N554" s="3">
        <v>4.5999999999999996</v>
      </c>
      <c r="O554" s="3">
        <v>48</v>
      </c>
      <c r="P554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554" s="3">
        <v>0</v>
      </c>
      <c r="R554" s="3">
        <v>0</v>
      </c>
      <c r="S554" s="3">
        <v>14.69</v>
      </c>
      <c r="T554" s="3">
        <v>77</v>
      </c>
      <c r="U554" s="3">
        <v>50</v>
      </c>
      <c r="V554" s="3" t="s">
        <v>16</v>
      </c>
      <c r="W554" s="3">
        <v>0</v>
      </c>
    </row>
    <row r="555" spans="1:23" x14ac:dyDescent="0.2">
      <c r="A555" s="1">
        <v>554</v>
      </c>
      <c r="B555" s="3">
        <v>163.4</v>
      </c>
      <c r="C555" s="3">
        <v>4.2</v>
      </c>
      <c r="D555" s="3">
        <v>167.6</v>
      </c>
      <c r="E555" s="3" t="s">
        <v>449</v>
      </c>
      <c r="F555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1.3</v>
      </c>
      <c r="G555" s="3">
        <v>115.4</v>
      </c>
      <c r="H555" s="3">
        <v>4938</v>
      </c>
      <c r="I555" s="3" t="s">
        <v>236</v>
      </c>
      <c r="J555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-11</v>
      </c>
      <c r="K555" s="3">
        <v>15.1</v>
      </c>
      <c r="L555" s="3" t="s">
        <v>57</v>
      </c>
      <c r="M555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3</v>
      </c>
      <c r="N555" s="3">
        <v>5.6</v>
      </c>
      <c r="O555" s="3">
        <v>71.3</v>
      </c>
      <c r="P555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555" s="3">
        <v>0</v>
      </c>
      <c r="R555" s="3">
        <v>0</v>
      </c>
      <c r="S555" s="3">
        <v>14.69</v>
      </c>
      <c r="T555" s="3">
        <v>77</v>
      </c>
      <c r="U555" s="3">
        <v>50</v>
      </c>
      <c r="V555" s="3" t="s">
        <v>16</v>
      </c>
      <c r="W555" s="3">
        <v>0</v>
      </c>
    </row>
    <row r="556" spans="1:23" x14ac:dyDescent="0.2">
      <c r="A556" s="1">
        <v>555</v>
      </c>
      <c r="B556" s="3">
        <v>73.900000000000006</v>
      </c>
      <c r="C556" s="3">
        <v>5</v>
      </c>
      <c r="D556" s="3">
        <v>78.900000000000006</v>
      </c>
      <c r="E556" s="3" t="s">
        <v>434</v>
      </c>
      <c r="F556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-5.2</v>
      </c>
      <c r="G556" s="3">
        <v>69.2</v>
      </c>
      <c r="H556" s="3">
        <v>6959</v>
      </c>
      <c r="I556" s="3" t="s">
        <v>225</v>
      </c>
      <c r="J556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7</v>
      </c>
      <c r="K556" s="3">
        <v>20.8</v>
      </c>
      <c r="L556" s="3" t="s">
        <v>27</v>
      </c>
      <c r="M556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-5</v>
      </c>
      <c r="N556" s="3">
        <v>3.4</v>
      </c>
      <c r="O556" s="3">
        <v>30.7</v>
      </c>
      <c r="P556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556" s="3">
        <v>0</v>
      </c>
      <c r="R556" s="3">
        <v>0</v>
      </c>
      <c r="S556" s="3">
        <v>14.69</v>
      </c>
      <c r="T556" s="3">
        <v>77</v>
      </c>
      <c r="U556" s="3">
        <v>50</v>
      </c>
      <c r="V556" s="3" t="s">
        <v>16</v>
      </c>
      <c r="W556" s="3">
        <v>0</v>
      </c>
    </row>
    <row r="557" spans="1:23" x14ac:dyDescent="0.2">
      <c r="A557" s="1">
        <v>556</v>
      </c>
      <c r="B557" s="3">
        <v>38</v>
      </c>
      <c r="C557" s="3">
        <v>3.5</v>
      </c>
      <c r="D557" s="3">
        <v>41.5</v>
      </c>
      <c r="E557" s="3" t="s">
        <v>432</v>
      </c>
      <c r="F557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-2.4</v>
      </c>
      <c r="G557" s="3">
        <v>46.2</v>
      </c>
      <c r="H557" s="3">
        <v>6959</v>
      </c>
      <c r="I557" s="3" t="s">
        <v>92</v>
      </c>
      <c r="J557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-7</v>
      </c>
      <c r="K557" s="3">
        <v>27.4</v>
      </c>
      <c r="L557" s="3" t="s">
        <v>198</v>
      </c>
      <c r="M557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-3</v>
      </c>
      <c r="N557" s="3">
        <v>2.4</v>
      </c>
      <c r="O557" s="3">
        <v>17.899999999999999</v>
      </c>
      <c r="P557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557" s="3">
        <v>0</v>
      </c>
      <c r="R557" s="3">
        <v>0</v>
      </c>
      <c r="S557" s="3">
        <v>14.69</v>
      </c>
      <c r="T557" s="3">
        <v>77</v>
      </c>
      <c r="U557" s="3">
        <v>50</v>
      </c>
      <c r="V557" s="3" t="s">
        <v>16</v>
      </c>
      <c r="W557" s="3">
        <v>0</v>
      </c>
    </row>
    <row r="558" spans="1:23" x14ac:dyDescent="0.2">
      <c r="A558" s="1">
        <v>557</v>
      </c>
      <c r="B558" s="3">
        <v>104.3</v>
      </c>
      <c r="C558" s="3">
        <v>9.8000000000000007</v>
      </c>
      <c r="D558" s="3">
        <v>114.2</v>
      </c>
      <c r="E558" s="3" t="s">
        <v>450</v>
      </c>
      <c r="F558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1.1000000000000001</v>
      </c>
      <c r="G558" s="3">
        <v>83.1</v>
      </c>
      <c r="H558" s="3">
        <v>2551</v>
      </c>
      <c r="I558" s="3" t="s">
        <v>32</v>
      </c>
      <c r="J558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5</v>
      </c>
      <c r="K558" s="3">
        <v>20.3</v>
      </c>
      <c r="L558" s="3">
        <v>0</v>
      </c>
      <c r="M558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558" s="3">
        <v>3.9</v>
      </c>
      <c r="O558" s="3">
        <v>40.4</v>
      </c>
      <c r="P558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Fade</v>
      </c>
      <c r="Q558" s="3">
        <v>0</v>
      </c>
      <c r="R558" s="3">
        <v>0</v>
      </c>
      <c r="S558" s="3">
        <v>14.69</v>
      </c>
      <c r="T558" s="3">
        <v>77</v>
      </c>
      <c r="U558" s="3">
        <v>50</v>
      </c>
      <c r="V558" s="3" t="s">
        <v>16</v>
      </c>
      <c r="W558" s="3">
        <v>0</v>
      </c>
    </row>
    <row r="559" spans="1:23" x14ac:dyDescent="0.2">
      <c r="A559" s="1">
        <v>558</v>
      </c>
      <c r="B559" s="3">
        <v>117.7</v>
      </c>
      <c r="C559" s="3">
        <v>8.3000000000000007</v>
      </c>
      <c r="D559" s="3">
        <v>126</v>
      </c>
      <c r="E559" s="3" t="s">
        <v>282</v>
      </c>
      <c r="F559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-8.1999999999999993</v>
      </c>
      <c r="G559" s="3">
        <v>94.6</v>
      </c>
      <c r="H559" s="3">
        <v>5489</v>
      </c>
      <c r="I559" s="3">
        <v>0</v>
      </c>
      <c r="J559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0</v>
      </c>
      <c r="K559" s="3">
        <v>13.6</v>
      </c>
      <c r="L559" s="3" t="s">
        <v>114</v>
      </c>
      <c r="M559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-4</v>
      </c>
      <c r="N559" s="3">
        <v>4.2</v>
      </c>
      <c r="O559" s="3">
        <v>38.700000000000003</v>
      </c>
      <c r="P559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</v>
      </c>
      <c r="Q559" s="3">
        <v>0</v>
      </c>
      <c r="R559" s="3">
        <v>0</v>
      </c>
      <c r="S559" s="3">
        <v>14.69</v>
      </c>
      <c r="T559" s="3">
        <v>77</v>
      </c>
      <c r="U559" s="3">
        <v>50</v>
      </c>
      <c r="V559" s="3" t="s">
        <v>16</v>
      </c>
      <c r="W559" s="3">
        <v>0</v>
      </c>
    </row>
    <row r="560" spans="1:23" x14ac:dyDescent="0.2">
      <c r="A560" s="1">
        <v>559</v>
      </c>
      <c r="B560" s="3">
        <v>31.8</v>
      </c>
      <c r="C560" s="3">
        <v>7.3</v>
      </c>
      <c r="D560" s="3">
        <v>39.1</v>
      </c>
      <c r="E560" s="3" t="s">
        <v>450</v>
      </c>
      <c r="F560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1.1000000000000001</v>
      </c>
      <c r="G560" s="3">
        <v>50.8</v>
      </c>
      <c r="H560" s="3">
        <v>11000</v>
      </c>
      <c r="I560" s="3">
        <v>0</v>
      </c>
      <c r="J560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0</v>
      </c>
      <c r="K560" s="3">
        <v>12.6</v>
      </c>
      <c r="L560" s="3" t="s">
        <v>104</v>
      </c>
      <c r="M560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2</v>
      </c>
      <c r="N560" s="3">
        <v>1.6</v>
      </c>
      <c r="O560" s="3">
        <v>6.4</v>
      </c>
      <c r="P560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</v>
      </c>
      <c r="Q560" s="3">
        <v>0</v>
      </c>
      <c r="R560" s="3">
        <v>0</v>
      </c>
      <c r="S560" s="3">
        <v>14.69</v>
      </c>
      <c r="T560" s="3">
        <v>77</v>
      </c>
      <c r="U560" s="3">
        <v>50</v>
      </c>
      <c r="V560" s="3" t="s">
        <v>16</v>
      </c>
      <c r="W560" s="3">
        <v>0</v>
      </c>
    </row>
    <row r="561" spans="1:23" x14ac:dyDescent="0.2">
      <c r="A561" s="1">
        <v>560</v>
      </c>
      <c r="B561" s="3">
        <v>65.7</v>
      </c>
      <c r="C561" s="3">
        <v>10.6</v>
      </c>
      <c r="D561" s="3">
        <v>76.400000000000006</v>
      </c>
      <c r="E561" s="3" t="s">
        <v>107</v>
      </c>
      <c r="F561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-2.2000000000000002</v>
      </c>
      <c r="G561" s="3">
        <v>66.900000000000006</v>
      </c>
      <c r="H561" s="3">
        <v>4387</v>
      </c>
      <c r="I561" s="3" t="s">
        <v>50</v>
      </c>
      <c r="J561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</v>
      </c>
      <c r="K561" s="3">
        <v>17.2</v>
      </c>
      <c r="L561" s="3" t="s">
        <v>126</v>
      </c>
      <c r="M561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-2</v>
      </c>
      <c r="N561" s="3">
        <v>2.7</v>
      </c>
      <c r="O561" s="3">
        <v>19.899999999999999</v>
      </c>
      <c r="P561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561" s="3">
        <v>0</v>
      </c>
      <c r="R561" s="3">
        <v>0</v>
      </c>
      <c r="S561" s="3">
        <v>14.69</v>
      </c>
      <c r="T561" s="3">
        <v>77</v>
      </c>
      <c r="U561" s="3">
        <v>50</v>
      </c>
      <c r="V561" s="3" t="s">
        <v>16</v>
      </c>
      <c r="W561" s="3">
        <v>0</v>
      </c>
    </row>
    <row r="562" spans="1:23" x14ac:dyDescent="0.2">
      <c r="A562" s="1">
        <v>561</v>
      </c>
      <c r="B562" s="3">
        <v>81.8</v>
      </c>
      <c r="C562" s="3">
        <v>4.4000000000000004</v>
      </c>
      <c r="D562" s="3">
        <v>86.2</v>
      </c>
      <c r="E562" s="3" t="s">
        <v>197</v>
      </c>
      <c r="F562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1.6</v>
      </c>
      <c r="G562" s="3">
        <v>71.5</v>
      </c>
      <c r="H562" s="3">
        <v>4571</v>
      </c>
      <c r="I562" s="3" t="s">
        <v>50</v>
      </c>
      <c r="J562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</v>
      </c>
      <c r="K562" s="3">
        <v>23.3</v>
      </c>
      <c r="L562" s="3" t="s">
        <v>50</v>
      </c>
      <c r="M562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1</v>
      </c>
      <c r="N562" s="3">
        <v>3.7</v>
      </c>
      <c r="O562" s="3">
        <v>37.5</v>
      </c>
      <c r="P562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562" s="3">
        <v>0</v>
      </c>
      <c r="R562" s="3">
        <v>0</v>
      </c>
      <c r="S562" s="3">
        <v>14.69</v>
      </c>
      <c r="T562" s="3">
        <v>77</v>
      </c>
      <c r="U562" s="3">
        <v>50</v>
      </c>
      <c r="V562" s="3" t="s">
        <v>16</v>
      </c>
      <c r="W562" s="3">
        <v>0</v>
      </c>
    </row>
    <row r="563" spans="1:23" x14ac:dyDescent="0.2">
      <c r="A563" s="1">
        <v>562</v>
      </c>
      <c r="B563" s="3">
        <v>169.6</v>
      </c>
      <c r="C563" s="3">
        <v>8.6</v>
      </c>
      <c r="D563" s="3">
        <v>178.2</v>
      </c>
      <c r="E563" s="3" t="s">
        <v>371</v>
      </c>
      <c r="F563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21.1</v>
      </c>
      <c r="G563" s="3">
        <v>117.7</v>
      </c>
      <c r="H563" s="3">
        <v>3469</v>
      </c>
      <c r="I563" s="3" t="s">
        <v>96</v>
      </c>
      <c r="J563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6</v>
      </c>
      <c r="K563" s="3">
        <v>13.1</v>
      </c>
      <c r="L563" s="3" t="s">
        <v>96</v>
      </c>
      <c r="M563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6</v>
      </c>
      <c r="N563" s="3">
        <v>5.2</v>
      </c>
      <c r="O563" s="3">
        <v>57.3</v>
      </c>
      <c r="P563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563" s="3">
        <v>0</v>
      </c>
      <c r="R563" s="3">
        <v>0</v>
      </c>
      <c r="S563" s="3">
        <v>14.69</v>
      </c>
      <c r="T563" s="3">
        <v>77</v>
      </c>
      <c r="U563" s="3">
        <v>50</v>
      </c>
      <c r="V563" s="3" t="s">
        <v>16</v>
      </c>
      <c r="W563" s="3">
        <v>0</v>
      </c>
    </row>
    <row r="564" spans="1:23" x14ac:dyDescent="0.2">
      <c r="A564" s="1">
        <v>563</v>
      </c>
      <c r="B564" s="3">
        <v>166.5</v>
      </c>
      <c r="C564" s="3">
        <v>6.5</v>
      </c>
      <c r="D564" s="3">
        <v>173</v>
      </c>
      <c r="E564" s="3" t="s">
        <v>347</v>
      </c>
      <c r="F564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-16.3</v>
      </c>
      <c r="G564" s="3">
        <v>115.4</v>
      </c>
      <c r="H564" s="3">
        <v>3836</v>
      </c>
      <c r="I564" s="3" t="s">
        <v>198</v>
      </c>
      <c r="J564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-3</v>
      </c>
      <c r="K564" s="3">
        <v>14.6</v>
      </c>
      <c r="L564" s="3" t="s">
        <v>27</v>
      </c>
      <c r="M564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-5</v>
      </c>
      <c r="N564" s="3">
        <v>5.4</v>
      </c>
      <c r="O564" s="3">
        <v>64.2</v>
      </c>
      <c r="P564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564" s="3">
        <v>0</v>
      </c>
      <c r="R564" s="3">
        <v>0</v>
      </c>
      <c r="S564" s="3">
        <v>14.69</v>
      </c>
      <c r="T564" s="3">
        <v>77</v>
      </c>
      <c r="U564" s="3">
        <v>50</v>
      </c>
      <c r="V564" s="3" t="s">
        <v>16</v>
      </c>
      <c r="W564" s="3">
        <v>0</v>
      </c>
    </row>
    <row r="565" spans="1:23" x14ac:dyDescent="0.2">
      <c r="A565" s="1">
        <v>564</v>
      </c>
      <c r="B565" s="3">
        <v>57.7</v>
      </c>
      <c r="C565" s="3">
        <v>6.8</v>
      </c>
      <c r="D565" s="3">
        <v>64.5</v>
      </c>
      <c r="E565" s="3" t="s">
        <v>118</v>
      </c>
      <c r="F565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4</v>
      </c>
      <c r="G565" s="3">
        <v>62.3</v>
      </c>
      <c r="H565" s="3">
        <v>7326</v>
      </c>
      <c r="I565" s="3" t="s">
        <v>278</v>
      </c>
      <c r="J565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9</v>
      </c>
      <c r="K565" s="3">
        <v>17.7</v>
      </c>
      <c r="L565" s="3" t="s">
        <v>57</v>
      </c>
      <c r="M565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3</v>
      </c>
      <c r="N565" s="3">
        <v>2.6</v>
      </c>
      <c r="O565" s="3">
        <v>18.399999999999999</v>
      </c>
      <c r="P565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565" s="3">
        <v>0</v>
      </c>
      <c r="R565" s="3">
        <v>0</v>
      </c>
      <c r="S565" s="3">
        <v>14.69</v>
      </c>
      <c r="T565" s="3">
        <v>77</v>
      </c>
      <c r="U565" s="3">
        <v>50</v>
      </c>
      <c r="V565" s="3" t="s">
        <v>16</v>
      </c>
      <c r="W565" s="3">
        <v>0</v>
      </c>
    </row>
    <row r="566" spans="1:23" x14ac:dyDescent="0.2">
      <c r="A566" s="1">
        <v>565</v>
      </c>
      <c r="B566" s="3">
        <v>29.8</v>
      </c>
      <c r="C566" s="3">
        <v>12.6</v>
      </c>
      <c r="D566" s="3">
        <v>42.3</v>
      </c>
      <c r="E566" s="3" t="s">
        <v>438</v>
      </c>
      <c r="F566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-3.7</v>
      </c>
      <c r="G566" s="3">
        <v>46.2</v>
      </c>
      <c r="H566" s="3">
        <v>2551</v>
      </c>
      <c r="I566" s="3" t="s">
        <v>198</v>
      </c>
      <c r="J566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-3</v>
      </c>
      <c r="K566" s="3">
        <v>17.2</v>
      </c>
      <c r="L566" s="3" t="s">
        <v>92</v>
      </c>
      <c r="M566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-7</v>
      </c>
      <c r="N566" s="3">
        <v>1.5</v>
      </c>
      <c r="O566" s="3">
        <v>7.6</v>
      </c>
      <c r="P566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566" s="3">
        <v>0</v>
      </c>
      <c r="R566" s="3">
        <v>0</v>
      </c>
      <c r="S566" s="3">
        <v>14.69</v>
      </c>
      <c r="T566" s="3">
        <v>77</v>
      </c>
      <c r="U566" s="3">
        <v>50</v>
      </c>
      <c r="V566" s="3" t="s">
        <v>16</v>
      </c>
      <c r="W566" s="3">
        <v>0</v>
      </c>
    </row>
    <row r="567" spans="1:23" x14ac:dyDescent="0.2">
      <c r="A567" s="1">
        <v>566</v>
      </c>
      <c r="B567" s="3">
        <v>33.1</v>
      </c>
      <c r="C567" s="3">
        <v>5.3</v>
      </c>
      <c r="D567" s="3">
        <v>38.4</v>
      </c>
      <c r="E567" s="3" t="s">
        <v>451</v>
      </c>
      <c r="F567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-3.1</v>
      </c>
      <c r="G567" s="3">
        <v>46.2</v>
      </c>
      <c r="H567" s="3">
        <v>7877</v>
      </c>
      <c r="I567" s="3" t="s">
        <v>27</v>
      </c>
      <c r="J567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-5</v>
      </c>
      <c r="K567" s="3">
        <v>19.7</v>
      </c>
      <c r="L567" s="3" t="s">
        <v>27</v>
      </c>
      <c r="M567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-5</v>
      </c>
      <c r="N567" s="3">
        <v>1.9</v>
      </c>
      <c r="O567" s="3">
        <v>10.5</v>
      </c>
      <c r="P567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567" s="3">
        <v>0</v>
      </c>
      <c r="R567" s="3">
        <v>0</v>
      </c>
      <c r="S567" s="3">
        <v>14.69</v>
      </c>
      <c r="T567" s="3">
        <v>77</v>
      </c>
      <c r="U567" s="3">
        <v>50</v>
      </c>
      <c r="V567" s="3" t="s">
        <v>16</v>
      </c>
      <c r="W567" s="3">
        <v>0</v>
      </c>
    </row>
    <row r="568" spans="1:23" x14ac:dyDescent="0.2">
      <c r="A568" s="1">
        <v>567</v>
      </c>
      <c r="B568" s="3">
        <v>89.7</v>
      </c>
      <c r="C568" s="3">
        <v>7.8</v>
      </c>
      <c r="D568" s="3">
        <v>97.6</v>
      </c>
      <c r="E568" s="3" t="s">
        <v>452</v>
      </c>
      <c r="F568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7.9</v>
      </c>
      <c r="G568" s="3">
        <v>73.8</v>
      </c>
      <c r="H568" s="3">
        <v>2367</v>
      </c>
      <c r="I568" s="3" t="s">
        <v>278</v>
      </c>
      <c r="J568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9</v>
      </c>
      <c r="K568" s="3">
        <v>25.4</v>
      </c>
      <c r="L568" s="3" t="s">
        <v>118</v>
      </c>
      <c r="M568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4</v>
      </c>
      <c r="N568" s="3">
        <v>3.8</v>
      </c>
      <c r="O568" s="3">
        <v>42.5</v>
      </c>
      <c r="P568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568" s="3">
        <v>0</v>
      </c>
      <c r="R568" s="3">
        <v>0</v>
      </c>
      <c r="S568" s="3">
        <v>14.69</v>
      </c>
      <c r="T568" s="3">
        <v>77</v>
      </c>
      <c r="U568" s="3">
        <v>50</v>
      </c>
      <c r="V568" s="3" t="s">
        <v>16</v>
      </c>
      <c r="W568" s="3">
        <v>0</v>
      </c>
    </row>
    <row r="569" spans="1:23" x14ac:dyDescent="0.2">
      <c r="A569" s="1">
        <v>568</v>
      </c>
      <c r="B569" s="3">
        <v>111.2</v>
      </c>
      <c r="C569" s="3">
        <v>2.8</v>
      </c>
      <c r="D569" s="3">
        <v>114.1</v>
      </c>
      <c r="E569" s="3" t="s">
        <v>217</v>
      </c>
      <c r="F569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0.6</v>
      </c>
      <c r="G569" s="3">
        <v>87.7</v>
      </c>
      <c r="H569" s="3">
        <v>5489</v>
      </c>
      <c r="I569" s="3" t="s">
        <v>68</v>
      </c>
      <c r="J569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-9</v>
      </c>
      <c r="K569" s="3">
        <v>21.3</v>
      </c>
      <c r="L569" s="3" t="s">
        <v>104</v>
      </c>
      <c r="M569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2</v>
      </c>
      <c r="N569" s="3">
        <v>4.5999999999999996</v>
      </c>
      <c r="O569" s="3">
        <v>55.5</v>
      </c>
      <c r="P569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569" s="3">
        <v>0</v>
      </c>
      <c r="R569" s="3">
        <v>0</v>
      </c>
      <c r="S569" s="3">
        <v>14.69</v>
      </c>
      <c r="T569" s="3">
        <v>77</v>
      </c>
      <c r="U569" s="3">
        <v>50</v>
      </c>
      <c r="V569" s="3" t="s">
        <v>16</v>
      </c>
      <c r="W569" s="3">
        <v>0</v>
      </c>
    </row>
    <row r="570" spans="1:23" x14ac:dyDescent="0.2">
      <c r="A570" s="1">
        <v>569</v>
      </c>
      <c r="B570" s="3">
        <v>140.19999999999999</v>
      </c>
      <c r="C570" s="3">
        <v>9.5</v>
      </c>
      <c r="D570" s="3">
        <v>149.69999999999999</v>
      </c>
      <c r="E570" s="3" t="s">
        <v>453</v>
      </c>
      <c r="F570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7.7</v>
      </c>
      <c r="G570" s="3">
        <v>103.8</v>
      </c>
      <c r="H570" s="3">
        <v>3469</v>
      </c>
      <c r="I570" s="3" t="s">
        <v>27</v>
      </c>
      <c r="J570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-5</v>
      </c>
      <c r="K570" s="3">
        <v>14.1</v>
      </c>
      <c r="L570" s="3" t="s">
        <v>118</v>
      </c>
      <c r="M570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4</v>
      </c>
      <c r="N570" s="3">
        <v>4.5</v>
      </c>
      <c r="O570" s="3">
        <v>45.2</v>
      </c>
      <c r="P570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570" s="3">
        <v>0</v>
      </c>
      <c r="R570" s="3">
        <v>0</v>
      </c>
      <c r="S570" s="3">
        <v>14.69</v>
      </c>
      <c r="T570" s="3">
        <v>77</v>
      </c>
      <c r="U570" s="3">
        <v>50</v>
      </c>
      <c r="V570" s="3" t="s">
        <v>16</v>
      </c>
      <c r="W570" s="3">
        <v>0</v>
      </c>
    </row>
    <row r="571" spans="1:23" x14ac:dyDescent="0.2">
      <c r="A571" s="1">
        <v>570</v>
      </c>
      <c r="B571" s="3">
        <v>123.7</v>
      </c>
      <c r="C571" s="3">
        <v>0.6</v>
      </c>
      <c r="D571" s="3">
        <v>123.1</v>
      </c>
      <c r="E571" s="3" t="s">
        <v>59</v>
      </c>
      <c r="F571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15.1</v>
      </c>
      <c r="G571" s="3">
        <v>103.8</v>
      </c>
      <c r="H571" s="3">
        <v>9346</v>
      </c>
      <c r="I571" s="3">
        <v>0</v>
      </c>
      <c r="J571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0</v>
      </c>
      <c r="K571" s="3">
        <v>28.5</v>
      </c>
      <c r="L571" s="3" t="s">
        <v>225</v>
      </c>
      <c r="M571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7</v>
      </c>
      <c r="N571" s="3">
        <v>6.3</v>
      </c>
      <c r="O571" s="3">
        <v>114.4</v>
      </c>
      <c r="P571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</v>
      </c>
      <c r="Q571" s="3">
        <v>0</v>
      </c>
      <c r="R571" s="3">
        <v>0</v>
      </c>
      <c r="S571" s="3">
        <v>14.69</v>
      </c>
      <c r="T571" s="3">
        <v>77</v>
      </c>
      <c r="U571" s="3">
        <v>50</v>
      </c>
      <c r="V571" s="3" t="s">
        <v>16</v>
      </c>
      <c r="W571" s="3">
        <v>0</v>
      </c>
    </row>
    <row r="572" spans="1:23" x14ac:dyDescent="0.2">
      <c r="A572" s="1">
        <v>571</v>
      </c>
      <c r="B572" s="3">
        <v>309.2</v>
      </c>
      <c r="C572" s="3">
        <v>7.5</v>
      </c>
      <c r="D572" s="3">
        <v>316.7</v>
      </c>
      <c r="E572" s="3" t="s">
        <v>454</v>
      </c>
      <c r="F572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51.7</v>
      </c>
      <c r="G572" s="3">
        <v>186.8</v>
      </c>
      <c r="H572" s="3">
        <v>2652</v>
      </c>
      <c r="I572" s="3" t="s">
        <v>121</v>
      </c>
      <c r="J572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11</v>
      </c>
      <c r="K572" s="3">
        <v>12.3</v>
      </c>
      <c r="L572" s="3" t="s">
        <v>225</v>
      </c>
      <c r="M572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7</v>
      </c>
      <c r="N572" s="3">
        <v>7.8</v>
      </c>
      <c r="O572" s="3">
        <v>129.6</v>
      </c>
      <c r="P572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572" s="3">
        <v>0</v>
      </c>
      <c r="R572" s="3">
        <v>0</v>
      </c>
      <c r="S572" s="3">
        <v>14.69</v>
      </c>
      <c r="T572" s="3">
        <v>77</v>
      </c>
      <c r="U572" s="3">
        <v>50</v>
      </c>
      <c r="V572" s="3" t="s">
        <v>16</v>
      </c>
      <c r="W572" s="3">
        <v>0</v>
      </c>
    </row>
    <row r="573" spans="1:23" x14ac:dyDescent="0.2">
      <c r="A573" s="1">
        <v>572</v>
      </c>
      <c r="B573" s="3">
        <v>293.2</v>
      </c>
      <c r="C573" s="3">
        <v>8.9</v>
      </c>
      <c r="D573" s="3">
        <v>302.2</v>
      </c>
      <c r="E573" s="3" t="s">
        <v>134</v>
      </c>
      <c r="F573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-23.9</v>
      </c>
      <c r="G573" s="3">
        <v>176.7</v>
      </c>
      <c r="H573" s="3">
        <v>2289</v>
      </c>
      <c r="I573" s="3" t="s">
        <v>96</v>
      </c>
      <c r="J573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6</v>
      </c>
      <c r="K573" s="3">
        <v>12.3</v>
      </c>
      <c r="L573" s="3" t="s">
        <v>116</v>
      </c>
      <c r="M573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-6</v>
      </c>
      <c r="N573" s="3">
        <v>7.4</v>
      </c>
      <c r="O573" s="3">
        <v>113.8</v>
      </c>
      <c r="P573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573" s="3">
        <v>0</v>
      </c>
      <c r="R573" s="3">
        <v>0</v>
      </c>
      <c r="S573" s="3">
        <v>14.69</v>
      </c>
      <c r="T573" s="3">
        <v>77</v>
      </c>
      <c r="U573" s="3">
        <v>50</v>
      </c>
      <c r="V573" s="3" t="s">
        <v>16</v>
      </c>
      <c r="W573" s="3">
        <v>0</v>
      </c>
    </row>
    <row r="574" spans="1:23" x14ac:dyDescent="0.2">
      <c r="A574" s="1">
        <v>573</v>
      </c>
      <c r="B574" s="3">
        <v>308.2</v>
      </c>
      <c r="C574" s="3">
        <v>15.2</v>
      </c>
      <c r="D574" s="3">
        <v>323.39999999999998</v>
      </c>
      <c r="E574" s="3" t="s">
        <v>388</v>
      </c>
      <c r="F574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-38.6</v>
      </c>
      <c r="G574" s="3">
        <v>186</v>
      </c>
      <c r="H574" s="3">
        <v>1200</v>
      </c>
      <c r="I574" s="3" t="s">
        <v>255</v>
      </c>
      <c r="J574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</v>
      </c>
      <c r="K574" s="3">
        <v>11.1</v>
      </c>
      <c r="L574" s="3" t="s">
        <v>92</v>
      </c>
      <c r="M574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-7</v>
      </c>
      <c r="N574" s="3">
        <v>6.9</v>
      </c>
      <c r="O574" s="3">
        <v>99.1</v>
      </c>
      <c r="P574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574" s="3">
        <v>0</v>
      </c>
      <c r="R574" s="3">
        <v>0</v>
      </c>
      <c r="S574" s="3">
        <v>14.69</v>
      </c>
      <c r="T574" s="3">
        <v>77</v>
      </c>
      <c r="U574" s="3">
        <v>50</v>
      </c>
      <c r="V574" s="3" t="s">
        <v>16</v>
      </c>
      <c r="W574" s="3">
        <v>0</v>
      </c>
    </row>
    <row r="575" spans="1:23" x14ac:dyDescent="0.2">
      <c r="A575" s="1">
        <v>574</v>
      </c>
      <c r="B575" s="3">
        <v>284.7</v>
      </c>
      <c r="C575" s="3">
        <v>24.7</v>
      </c>
      <c r="D575" s="3">
        <v>309.39999999999998</v>
      </c>
      <c r="E575" s="3" t="s">
        <v>455</v>
      </c>
      <c r="F575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30.4</v>
      </c>
      <c r="G575" s="3">
        <v>187.7</v>
      </c>
      <c r="H575" s="3">
        <v>1200</v>
      </c>
      <c r="I575" s="3" t="s">
        <v>225</v>
      </c>
      <c r="J575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7</v>
      </c>
      <c r="K575" s="3">
        <v>6.6</v>
      </c>
      <c r="L575" s="3" t="s">
        <v>32</v>
      </c>
      <c r="M575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5</v>
      </c>
      <c r="N575" s="3">
        <v>5.7</v>
      </c>
      <c r="O575" s="3">
        <v>55.4</v>
      </c>
      <c r="P575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575" s="3">
        <v>0</v>
      </c>
      <c r="R575" s="3">
        <v>0</v>
      </c>
      <c r="S575" s="3">
        <v>14.69</v>
      </c>
      <c r="T575" s="3">
        <v>77</v>
      </c>
      <c r="U575" s="3">
        <v>50</v>
      </c>
      <c r="V575" s="3" t="s">
        <v>16</v>
      </c>
      <c r="W575" s="3">
        <v>0</v>
      </c>
    </row>
    <row r="576" spans="1:23" x14ac:dyDescent="0.2">
      <c r="A576" s="1">
        <v>575</v>
      </c>
      <c r="B576" s="3">
        <v>303.10000000000002</v>
      </c>
      <c r="C576" s="3">
        <v>8</v>
      </c>
      <c r="D576" s="3">
        <v>311.2</v>
      </c>
      <c r="E576" s="3" t="s">
        <v>423</v>
      </c>
      <c r="F576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-36.9</v>
      </c>
      <c r="G576" s="3">
        <v>181.8</v>
      </c>
      <c r="H576" s="3">
        <v>2410</v>
      </c>
      <c r="I576" s="3">
        <v>0</v>
      </c>
      <c r="J576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0</v>
      </c>
      <c r="K576" s="3">
        <v>12.9</v>
      </c>
      <c r="L576" s="3" t="s">
        <v>92</v>
      </c>
      <c r="M576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-7</v>
      </c>
      <c r="N576" s="3">
        <v>7.7</v>
      </c>
      <c r="O576" s="3">
        <v>128</v>
      </c>
      <c r="P576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</v>
      </c>
      <c r="Q576" s="3">
        <v>0</v>
      </c>
      <c r="R576" s="3">
        <v>0</v>
      </c>
      <c r="S576" s="3">
        <v>14.69</v>
      </c>
      <c r="T576" s="3">
        <v>77</v>
      </c>
      <c r="U576" s="3">
        <v>50</v>
      </c>
      <c r="V576" s="3" t="s">
        <v>16</v>
      </c>
      <c r="W576" s="3">
        <v>0</v>
      </c>
    </row>
    <row r="577" spans="1:23" x14ac:dyDescent="0.2">
      <c r="A577" s="1">
        <v>576</v>
      </c>
      <c r="B577" s="3">
        <v>288.5</v>
      </c>
      <c r="C577" s="3">
        <v>18.399999999999999</v>
      </c>
      <c r="D577" s="3">
        <v>306.8</v>
      </c>
      <c r="E577" s="3" t="s">
        <v>456</v>
      </c>
      <c r="F577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27.8</v>
      </c>
      <c r="G577" s="3">
        <v>181.8</v>
      </c>
      <c r="H577" s="3">
        <v>1442</v>
      </c>
      <c r="I577" s="3" t="s">
        <v>57</v>
      </c>
      <c r="J577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3</v>
      </c>
      <c r="K577" s="3">
        <v>8.5</v>
      </c>
      <c r="L577" s="3" t="s">
        <v>32</v>
      </c>
      <c r="M577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5</v>
      </c>
      <c r="N577" s="3">
        <v>6.2</v>
      </c>
      <c r="O577" s="3">
        <v>71.8</v>
      </c>
      <c r="P577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577" s="3">
        <v>0</v>
      </c>
      <c r="R577" s="3">
        <v>0</v>
      </c>
      <c r="S577" s="3">
        <v>14.69</v>
      </c>
      <c r="T577" s="3">
        <v>77</v>
      </c>
      <c r="U577" s="3">
        <v>50</v>
      </c>
      <c r="V577" s="3" t="s">
        <v>16</v>
      </c>
      <c r="W577" s="3">
        <v>0</v>
      </c>
    </row>
    <row r="578" spans="1:23" x14ac:dyDescent="0.2">
      <c r="A578" s="1">
        <v>577</v>
      </c>
      <c r="B578" s="3">
        <v>340.6</v>
      </c>
      <c r="C578" s="3">
        <v>9.6999999999999993</v>
      </c>
      <c r="D578" s="3">
        <v>350.3</v>
      </c>
      <c r="E578" s="3" t="s">
        <v>457</v>
      </c>
      <c r="F578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26.5</v>
      </c>
      <c r="G578" s="3">
        <v>203.8</v>
      </c>
      <c r="H578" s="3">
        <v>1805</v>
      </c>
      <c r="I578" s="3" t="s">
        <v>92</v>
      </c>
      <c r="J578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-7</v>
      </c>
      <c r="K578" s="3">
        <v>11.7</v>
      </c>
      <c r="L578" s="3" t="s">
        <v>96</v>
      </c>
      <c r="M578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6</v>
      </c>
      <c r="N578" s="3">
        <v>7.9</v>
      </c>
      <c r="O578" s="3">
        <v>133.19999999999999</v>
      </c>
      <c r="P578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578" s="3">
        <v>0</v>
      </c>
      <c r="R578" s="3">
        <v>0</v>
      </c>
      <c r="S578" s="3">
        <v>14.69</v>
      </c>
      <c r="T578" s="3">
        <v>77</v>
      </c>
      <c r="U578" s="3">
        <v>50</v>
      </c>
      <c r="V578" s="3" t="s">
        <v>16</v>
      </c>
      <c r="W578" s="3">
        <v>0</v>
      </c>
    </row>
    <row r="579" spans="1:23" x14ac:dyDescent="0.2">
      <c r="A579" s="1">
        <v>578</v>
      </c>
      <c r="B579" s="3">
        <v>346</v>
      </c>
      <c r="C579" s="3">
        <v>10.5</v>
      </c>
      <c r="D579" s="3">
        <v>356.5</v>
      </c>
      <c r="E579" s="3" t="s">
        <v>172</v>
      </c>
      <c r="F579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30.5</v>
      </c>
      <c r="G579" s="3">
        <v>208</v>
      </c>
      <c r="H579" s="3">
        <v>1684</v>
      </c>
      <c r="I579" s="3" t="s">
        <v>68</v>
      </c>
      <c r="J579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-9</v>
      </c>
      <c r="K579" s="3">
        <v>11.1</v>
      </c>
      <c r="L579" s="3" t="s">
        <v>225</v>
      </c>
      <c r="M579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7</v>
      </c>
      <c r="N579" s="3">
        <v>7.9</v>
      </c>
      <c r="O579" s="3">
        <v>129</v>
      </c>
      <c r="P579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579" s="3">
        <v>0</v>
      </c>
      <c r="R579" s="3">
        <v>0</v>
      </c>
      <c r="S579" s="3">
        <v>14.69</v>
      </c>
      <c r="T579" s="3">
        <v>77</v>
      </c>
      <c r="U579" s="3">
        <v>50</v>
      </c>
      <c r="V579" s="3" t="s">
        <v>16</v>
      </c>
      <c r="W579" s="3">
        <v>0</v>
      </c>
    </row>
    <row r="580" spans="1:23" x14ac:dyDescent="0.2">
      <c r="A580" s="1">
        <v>579</v>
      </c>
      <c r="B580" s="3">
        <v>305.10000000000002</v>
      </c>
      <c r="C580" s="3">
        <v>6.2</v>
      </c>
      <c r="D580" s="3">
        <v>311.39999999999998</v>
      </c>
      <c r="E580" s="3" t="s">
        <v>458</v>
      </c>
      <c r="F580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31.9</v>
      </c>
      <c r="G580" s="3">
        <v>183.5</v>
      </c>
      <c r="H580" s="3">
        <v>2773</v>
      </c>
      <c r="I580" s="3">
        <v>0</v>
      </c>
      <c r="J580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0</v>
      </c>
      <c r="K580" s="3">
        <v>14.2</v>
      </c>
      <c r="L580" s="3" t="s">
        <v>96</v>
      </c>
      <c r="M580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6</v>
      </c>
      <c r="N580" s="3">
        <v>8.1999999999999993</v>
      </c>
      <c r="O580" s="3">
        <v>147.9</v>
      </c>
      <c r="P580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</v>
      </c>
      <c r="Q580" s="3">
        <v>0</v>
      </c>
      <c r="R580" s="3">
        <v>0</v>
      </c>
      <c r="S580" s="3">
        <v>14.69</v>
      </c>
      <c r="T580" s="3">
        <v>77</v>
      </c>
      <c r="U580" s="3">
        <v>50</v>
      </c>
      <c r="V580" s="3" t="s">
        <v>16</v>
      </c>
      <c r="W580" s="3">
        <v>0</v>
      </c>
    </row>
    <row r="581" spans="1:23" x14ac:dyDescent="0.2">
      <c r="A581" s="1">
        <v>580</v>
      </c>
      <c r="B581" s="3">
        <v>311.10000000000002</v>
      </c>
      <c r="C581" s="3">
        <v>22.5</v>
      </c>
      <c r="D581" s="3">
        <v>333.7</v>
      </c>
      <c r="E581" s="3" t="s">
        <v>152</v>
      </c>
      <c r="F581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26.3</v>
      </c>
      <c r="G581" s="3">
        <v>201.2</v>
      </c>
      <c r="H581" s="3">
        <v>1200</v>
      </c>
      <c r="I581" s="3" t="s">
        <v>32</v>
      </c>
      <c r="J581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5</v>
      </c>
      <c r="K581" s="3">
        <v>6.6</v>
      </c>
      <c r="L581" s="3" t="s">
        <v>118</v>
      </c>
      <c r="M581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4</v>
      </c>
      <c r="N581" s="3">
        <v>6.2</v>
      </c>
      <c r="O581" s="3">
        <v>66</v>
      </c>
      <c r="P581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581" s="3">
        <v>0</v>
      </c>
      <c r="R581" s="3">
        <v>0</v>
      </c>
      <c r="S581" s="3">
        <v>14.69</v>
      </c>
      <c r="T581" s="3">
        <v>77</v>
      </c>
      <c r="U581" s="3">
        <v>50</v>
      </c>
      <c r="V581" s="3" t="s">
        <v>16</v>
      </c>
      <c r="W581" s="3">
        <v>0</v>
      </c>
    </row>
    <row r="582" spans="1:23" x14ac:dyDescent="0.2">
      <c r="A582" s="1">
        <v>581</v>
      </c>
      <c r="B582" s="3">
        <v>325.5</v>
      </c>
      <c r="C582" s="3">
        <v>9.4</v>
      </c>
      <c r="D582" s="3">
        <v>334.9</v>
      </c>
      <c r="E582" s="3" t="s">
        <v>459</v>
      </c>
      <c r="F582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-30.6</v>
      </c>
      <c r="G582" s="3">
        <v>205.5</v>
      </c>
      <c r="H582" s="3">
        <v>3136</v>
      </c>
      <c r="I582" s="3" t="s">
        <v>116</v>
      </c>
      <c r="J582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-6</v>
      </c>
      <c r="K582" s="3">
        <v>6.6</v>
      </c>
      <c r="L582" s="3" t="s">
        <v>114</v>
      </c>
      <c r="M582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-4</v>
      </c>
      <c r="N582" s="3">
        <v>7.4</v>
      </c>
      <c r="O582" s="3">
        <v>92.5</v>
      </c>
      <c r="P582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582" s="3">
        <v>0</v>
      </c>
      <c r="R582" s="3">
        <v>0</v>
      </c>
      <c r="S582" s="3">
        <v>14.69</v>
      </c>
      <c r="T582" s="3">
        <v>77</v>
      </c>
      <c r="U582" s="3">
        <v>50</v>
      </c>
      <c r="V582" s="3" t="s">
        <v>16</v>
      </c>
      <c r="W582" s="3">
        <v>0</v>
      </c>
    </row>
    <row r="583" spans="1:23" x14ac:dyDescent="0.2">
      <c r="A583" s="1">
        <v>582</v>
      </c>
      <c r="B583" s="3">
        <v>308.39999999999998</v>
      </c>
      <c r="C583" s="3">
        <v>5</v>
      </c>
      <c r="D583" s="3">
        <v>313.39999999999998</v>
      </c>
      <c r="E583" s="3" t="s">
        <v>252</v>
      </c>
      <c r="F583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-17.899999999999999</v>
      </c>
      <c r="G583" s="3">
        <v>188.5</v>
      </c>
      <c r="H583" s="3">
        <v>3378</v>
      </c>
      <c r="I583" s="3" t="s">
        <v>27</v>
      </c>
      <c r="J583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-5</v>
      </c>
      <c r="K583" s="3">
        <v>13.6</v>
      </c>
      <c r="L583" s="3" t="s">
        <v>126</v>
      </c>
      <c r="M583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-2</v>
      </c>
      <c r="N583" s="3">
        <v>8.4</v>
      </c>
      <c r="O583" s="3">
        <v>155.1</v>
      </c>
      <c r="P583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583" s="3">
        <v>0</v>
      </c>
      <c r="R583" s="3">
        <v>0</v>
      </c>
      <c r="S583" s="3">
        <v>14.69</v>
      </c>
      <c r="T583" s="3">
        <v>77</v>
      </c>
      <c r="U583" s="3">
        <v>50</v>
      </c>
      <c r="V583" s="3" t="s">
        <v>16</v>
      </c>
      <c r="W583" s="3">
        <v>0</v>
      </c>
    </row>
    <row r="584" spans="1:23" x14ac:dyDescent="0.2">
      <c r="A584" s="1">
        <v>583</v>
      </c>
      <c r="B584" s="3">
        <v>299.10000000000002</v>
      </c>
      <c r="C584" s="3">
        <v>5</v>
      </c>
      <c r="D584" s="3">
        <v>304.10000000000002</v>
      </c>
      <c r="E584" s="3" t="s">
        <v>142</v>
      </c>
      <c r="F584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41.9</v>
      </c>
      <c r="G584" s="3">
        <v>183.5</v>
      </c>
      <c r="H584" s="3">
        <v>3500</v>
      </c>
      <c r="I584" s="3" t="s">
        <v>118</v>
      </c>
      <c r="J584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4</v>
      </c>
      <c r="K584" s="3">
        <v>13.6</v>
      </c>
      <c r="L584" s="3" t="s">
        <v>225</v>
      </c>
      <c r="M584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7</v>
      </c>
      <c r="N584" s="3">
        <v>8.3000000000000007</v>
      </c>
      <c r="O584" s="3">
        <v>149.9</v>
      </c>
      <c r="P584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584" s="3">
        <v>0</v>
      </c>
      <c r="R584" s="3">
        <v>0</v>
      </c>
      <c r="S584" s="3">
        <v>14.69</v>
      </c>
      <c r="T584" s="3">
        <v>77</v>
      </c>
      <c r="U584" s="3">
        <v>50</v>
      </c>
      <c r="V584" s="3" t="s">
        <v>16</v>
      </c>
      <c r="W584" s="3">
        <v>0</v>
      </c>
    </row>
    <row r="585" spans="1:23" x14ac:dyDescent="0.2">
      <c r="A585" s="1">
        <v>584</v>
      </c>
      <c r="B585" s="3">
        <v>302.8</v>
      </c>
      <c r="C585" s="3">
        <v>7.4</v>
      </c>
      <c r="D585" s="3">
        <v>310.2</v>
      </c>
      <c r="E585" s="3" t="s">
        <v>460</v>
      </c>
      <c r="F585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-29.5</v>
      </c>
      <c r="G585" s="3">
        <v>180.9</v>
      </c>
      <c r="H585" s="3">
        <v>2410</v>
      </c>
      <c r="I585" s="3" t="s">
        <v>236</v>
      </c>
      <c r="J585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-11</v>
      </c>
      <c r="K585" s="3">
        <v>14.2</v>
      </c>
      <c r="L585" s="3" t="s">
        <v>198</v>
      </c>
      <c r="M585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-3</v>
      </c>
      <c r="N585" s="3">
        <v>7.9</v>
      </c>
      <c r="O585" s="3">
        <v>138.80000000000001</v>
      </c>
      <c r="P585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585" s="3">
        <v>0</v>
      </c>
      <c r="R585" s="3">
        <v>0</v>
      </c>
      <c r="S585" s="3">
        <v>14.69</v>
      </c>
      <c r="T585" s="3">
        <v>77</v>
      </c>
      <c r="U585" s="3">
        <v>50</v>
      </c>
      <c r="V585" s="3" t="s">
        <v>16</v>
      </c>
      <c r="W585" s="3">
        <v>0</v>
      </c>
    </row>
    <row r="586" spans="1:23" x14ac:dyDescent="0.2">
      <c r="A586" s="1">
        <v>585</v>
      </c>
      <c r="B586" s="3">
        <v>303.5</v>
      </c>
      <c r="C586" s="3">
        <v>17.899999999999999</v>
      </c>
      <c r="D586" s="3">
        <v>321.39999999999998</v>
      </c>
      <c r="E586" s="3" t="s">
        <v>317</v>
      </c>
      <c r="F586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-26.1</v>
      </c>
      <c r="G586" s="3">
        <v>196.2</v>
      </c>
      <c r="H586" s="3">
        <v>1926</v>
      </c>
      <c r="I586" s="3" t="s">
        <v>27</v>
      </c>
      <c r="J586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-5</v>
      </c>
      <c r="K586" s="3">
        <v>6</v>
      </c>
      <c r="L586" s="3" t="s">
        <v>114</v>
      </c>
      <c r="M586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-4</v>
      </c>
      <c r="N586" s="3">
        <v>6.3</v>
      </c>
      <c r="O586" s="3">
        <v>63.8</v>
      </c>
      <c r="P586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586" s="3">
        <v>0</v>
      </c>
      <c r="R586" s="3">
        <v>0</v>
      </c>
      <c r="S586" s="3">
        <v>14.69</v>
      </c>
      <c r="T586" s="3">
        <v>77</v>
      </c>
      <c r="U586" s="3">
        <v>50</v>
      </c>
      <c r="V586" s="3" t="s">
        <v>16</v>
      </c>
      <c r="W586" s="3">
        <v>0</v>
      </c>
    </row>
    <row r="587" spans="1:23" x14ac:dyDescent="0.2">
      <c r="A587" s="1">
        <v>586</v>
      </c>
      <c r="B587" s="3">
        <v>346.3</v>
      </c>
      <c r="C587" s="3">
        <v>9.4</v>
      </c>
      <c r="D587" s="3">
        <v>355.7</v>
      </c>
      <c r="E587" s="3" t="s">
        <v>461</v>
      </c>
      <c r="F587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-19.600000000000001</v>
      </c>
      <c r="G587" s="3">
        <v>206.3</v>
      </c>
      <c r="H587" s="3">
        <v>1684</v>
      </c>
      <c r="I587" s="3" t="s">
        <v>133</v>
      </c>
      <c r="J587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8</v>
      </c>
      <c r="K587" s="3">
        <v>12.3</v>
      </c>
      <c r="L587" s="3" t="s">
        <v>27</v>
      </c>
      <c r="M587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-5</v>
      </c>
      <c r="N587" s="3">
        <v>8.1</v>
      </c>
      <c r="O587" s="3">
        <v>141.5</v>
      </c>
      <c r="P587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587" s="3">
        <v>0</v>
      </c>
      <c r="R587" s="3">
        <v>0</v>
      </c>
      <c r="S587" s="3">
        <v>14.69</v>
      </c>
      <c r="T587" s="3">
        <v>77</v>
      </c>
      <c r="U587" s="3">
        <v>50</v>
      </c>
      <c r="V587" s="3" t="s">
        <v>16</v>
      </c>
      <c r="W587" s="3">
        <v>0</v>
      </c>
    </row>
    <row r="588" spans="1:23" x14ac:dyDescent="0.2">
      <c r="A588" s="1">
        <v>587</v>
      </c>
      <c r="B588" s="3">
        <v>326.2</v>
      </c>
      <c r="C588" s="3">
        <v>6.6</v>
      </c>
      <c r="D588" s="3">
        <v>332.7</v>
      </c>
      <c r="E588" s="3" t="s">
        <v>462</v>
      </c>
      <c r="F588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28.4</v>
      </c>
      <c r="G588" s="3">
        <v>202.1</v>
      </c>
      <c r="H588" s="3">
        <v>3378</v>
      </c>
      <c r="I588" s="3" t="s">
        <v>114</v>
      </c>
      <c r="J588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-4</v>
      </c>
      <c r="K588" s="3">
        <v>9.1999999999999993</v>
      </c>
      <c r="L588" s="3" t="s">
        <v>96</v>
      </c>
      <c r="M588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6</v>
      </c>
      <c r="N588" s="3">
        <v>8</v>
      </c>
      <c r="O588" s="3">
        <v>122.8</v>
      </c>
      <c r="P588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588" s="3">
        <v>0</v>
      </c>
      <c r="R588" s="3">
        <v>0</v>
      </c>
      <c r="S588" s="3">
        <v>14.69</v>
      </c>
      <c r="T588" s="3">
        <v>77</v>
      </c>
      <c r="U588" s="3">
        <v>50</v>
      </c>
      <c r="V588" s="3" t="s">
        <v>16</v>
      </c>
      <c r="W588" s="3">
        <v>0</v>
      </c>
    </row>
    <row r="589" spans="1:23" x14ac:dyDescent="0.2">
      <c r="A589" s="1">
        <v>588</v>
      </c>
      <c r="B589" s="3">
        <v>328.7</v>
      </c>
      <c r="C589" s="3">
        <v>12.8</v>
      </c>
      <c r="D589" s="3">
        <v>341.5</v>
      </c>
      <c r="E589" s="3" t="s">
        <v>70</v>
      </c>
      <c r="F589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8.3000000000000007</v>
      </c>
      <c r="G589" s="3">
        <v>202.9</v>
      </c>
      <c r="H589" s="3">
        <v>1926</v>
      </c>
      <c r="I589" s="3" t="s">
        <v>225</v>
      </c>
      <c r="J589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7</v>
      </c>
      <c r="K589" s="3">
        <v>8.5</v>
      </c>
      <c r="L589" s="3">
        <v>0</v>
      </c>
      <c r="M589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589" s="3">
        <v>7.2</v>
      </c>
      <c r="O589" s="3">
        <v>96.9</v>
      </c>
      <c r="P589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Fade</v>
      </c>
      <c r="Q589" s="3">
        <v>0</v>
      </c>
      <c r="R589" s="3">
        <v>0</v>
      </c>
      <c r="S589" s="3">
        <v>14.69</v>
      </c>
      <c r="T589" s="3">
        <v>77</v>
      </c>
      <c r="U589" s="3">
        <v>50</v>
      </c>
      <c r="V589" s="3" t="s">
        <v>16</v>
      </c>
      <c r="W589" s="3">
        <v>0</v>
      </c>
    </row>
    <row r="590" spans="1:23" x14ac:dyDescent="0.2">
      <c r="A590" s="1">
        <v>589</v>
      </c>
      <c r="B590" s="3">
        <v>292.89999999999998</v>
      </c>
      <c r="C590" s="3">
        <v>14</v>
      </c>
      <c r="D590" s="3">
        <v>306.89999999999998</v>
      </c>
      <c r="E590" s="3" t="s">
        <v>463</v>
      </c>
      <c r="F590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26.8</v>
      </c>
      <c r="G590" s="3">
        <v>179.2</v>
      </c>
      <c r="H590" s="3">
        <v>1684</v>
      </c>
      <c r="I590" s="3" t="s">
        <v>68</v>
      </c>
      <c r="J590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-9</v>
      </c>
      <c r="K590" s="3">
        <v>10.4</v>
      </c>
      <c r="L590" s="3" t="s">
        <v>225</v>
      </c>
      <c r="M590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7</v>
      </c>
      <c r="N590" s="3">
        <v>6.7</v>
      </c>
      <c r="O590" s="3">
        <v>90.2</v>
      </c>
      <c r="P590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590" s="3">
        <v>0</v>
      </c>
      <c r="R590" s="3">
        <v>0</v>
      </c>
      <c r="S590" s="3">
        <v>14.69</v>
      </c>
      <c r="T590" s="3">
        <v>77</v>
      </c>
      <c r="U590" s="3">
        <v>50</v>
      </c>
      <c r="V590" s="3" t="s">
        <v>16</v>
      </c>
      <c r="W590" s="3">
        <v>0</v>
      </c>
    </row>
    <row r="591" spans="1:23" x14ac:dyDescent="0.2">
      <c r="A591" s="1">
        <v>590</v>
      </c>
      <c r="B591" s="3">
        <v>335</v>
      </c>
      <c r="C591" s="3">
        <v>12.2</v>
      </c>
      <c r="D591" s="3">
        <v>347.1</v>
      </c>
      <c r="E591" s="3" t="s">
        <v>455</v>
      </c>
      <c r="F591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30.4</v>
      </c>
      <c r="G591" s="3">
        <v>198.7</v>
      </c>
      <c r="H591" s="3">
        <v>1200</v>
      </c>
      <c r="I591" s="3" t="s">
        <v>96</v>
      </c>
      <c r="J591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6</v>
      </c>
      <c r="K591" s="3">
        <v>12.3</v>
      </c>
      <c r="L591" s="3" t="s">
        <v>118</v>
      </c>
      <c r="M591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4</v>
      </c>
      <c r="N591" s="3">
        <v>7.6</v>
      </c>
      <c r="O591" s="3">
        <v>126.2</v>
      </c>
      <c r="P591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591" s="3">
        <v>0</v>
      </c>
      <c r="R591" s="3">
        <v>0</v>
      </c>
      <c r="S591" s="3">
        <v>14.69</v>
      </c>
      <c r="T591" s="3">
        <v>77</v>
      </c>
      <c r="U591" s="3">
        <v>50</v>
      </c>
      <c r="V591" s="3" t="s">
        <v>16</v>
      </c>
      <c r="W591" s="3">
        <v>0</v>
      </c>
    </row>
    <row r="592" spans="1:23" x14ac:dyDescent="0.2">
      <c r="A592" s="1">
        <v>591</v>
      </c>
      <c r="B592" s="3">
        <v>274.7</v>
      </c>
      <c r="C592" s="3">
        <v>21.6</v>
      </c>
      <c r="D592" s="3">
        <v>296.3</v>
      </c>
      <c r="E592" s="3" t="s">
        <v>464</v>
      </c>
      <c r="F592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-26.4</v>
      </c>
      <c r="G592" s="3">
        <v>181.8</v>
      </c>
      <c r="H592" s="3">
        <v>1805</v>
      </c>
      <c r="I592" s="3" t="s">
        <v>198</v>
      </c>
      <c r="J592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-3</v>
      </c>
      <c r="K592" s="3">
        <v>6</v>
      </c>
      <c r="L592" s="3" t="s">
        <v>27</v>
      </c>
      <c r="M592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-5</v>
      </c>
      <c r="N592" s="3">
        <v>5.7</v>
      </c>
      <c r="O592" s="3">
        <v>51.8</v>
      </c>
      <c r="P592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592" s="3">
        <v>0</v>
      </c>
      <c r="R592" s="3">
        <v>0</v>
      </c>
      <c r="S592" s="3">
        <v>14.69</v>
      </c>
      <c r="T592" s="3">
        <v>77</v>
      </c>
      <c r="U592" s="3">
        <v>50</v>
      </c>
      <c r="V592" s="3" t="s">
        <v>16</v>
      </c>
      <c r="W592" s="3">
        <v>0</v>
      </c>
    </row>
    <row r="593" spans="1:23" x14ac:dyDescent="0.2">
      <c r="A593" s="1">
        <v>592</v>
      </c>
      <c r="B593" s="3">
        <v>300.8</v>
      </c>
      <c r="C593" s="3">
        <v>9.6</v>
      </c>
      <c r="D593" s="3">
        <v>310.39999999999998</v>
      </c>
      <c r="E593" s="3" t="s">
        <v>465</v>
      </c>
      <c r="F593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-27.2</v>
      </c>
      <c r="G593" s="3">
        <v>175</v>
      </c>
      <c r="H593" s="3">
        <v>1321</v>
      </c>
      <c r="I593" s="3" t="s">
        <v>118</v>
      </c>
      <c r="J593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4</v>
      </c>
      <c r="K593" s="3">
        <v>16.100000000000001</v>
      </c>
      <c r="L593" s="3" t="s">
        <v>116</v>
      </c>
      <c r="M593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-6</v>
      </c>
      <c r="N593" s="3">
        <v>7.6</v>
      </c>
      <c r="O593" s="3">
        <v>137</v>
      </c>
      <c r="P593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593" s="3">
        <v>0</v>
      </c>
      <c r="R593" s="3">
        <v>0</v>
      </c>
      <c r="S593" s="3">
        <v>14.69</v>
      </c>
      <c r="T593" s="3">
        <v>77</v>
      </c>
      <c r="U593" s="3">
        <v>50</v>
      </c>
      <c r="V593" s="3" t="s">
        <v>16</v>
      </c>
      <c r="W593" s="3">
        <v>0</v>
      </c>
    </row>
    <row r="594" spans="1:23" x14ac:dyDescent="0.2">
      <c r="A594" s="1">
        <v>593</v>
      </c>
      <c r="B594" s="3">
        <v>310.7</v>
      </c>
      <c r="C594" s="3">
        <v>8.1999999999999993</v>
      </c>
      <c r="D594" s="3">
        <v>319</v>
      </c>
      <c r="E594" s="3" t="s">
        <v>306</v>
      </c>
      <c r="F594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29.2</v>
      </c>
      <c r="G594" s="3">
        <v>186.8</v>
      </c>
      <c r="H594" s="3">
        <v>2410</v>
      </c>
      <c r="I594" s="3" t="s">
        <v>92</v>
      </c>
      <c r="J594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-7</v>
      </c>
      <c r="K594" s="3">
        <v>12.3</v>
      </c>
      <c r="L594" s="3" t="s">
        <v>225</v>
      </c>
      <c r="M594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7</v>
      </c>
      <c r="N594" s="3">
        <v>7.8</v>
      </c>
      <c r="O594" s="3">
        <v>127.4</v>
      </c>
      <c r="P594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594" s="3">
        <v>0</v>
      </c>
      <c r="R594" s="3">
        <v>0</v>
      </c>
      <c r="S594" s="3">
        <v>14.69</v>
      </c>
      <c r="T594" s="3">
        <v>77</v>
      </c>
      <c r="U594" s="3">
        <v>50</v>
      </c>
      <c r="V594" s="3" t="s">
        <v>16</v>
      </c>
      <c r="W594" s="3">
        <v>0</v>
      </c>
    </row>
    <row r="595" spans="1:23" x14ac:dyDescent="0.2">
      <c r="A595" s="1">
        <v>594</v>
      </c>
      <c r="B595" s="3">
        <v>318.3</v>
      </c>
      <c r="C595" s="3">
        <v>8.6</v>
      </c>
      <c r="D595" s="3">
        <v>326.8</v>
      </c>
      <c r="E595" s="3" t="s">
        <v>466</v>
      </c>
      <c r="F595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-1.3</v>
      </c>
      <c r="G595" s="3">
        <v>187.7</v>
      </c>
      <c r="H595" s="3">
        <v>1805</v>
      </c>
      <c r="I595" s="3" t="s">
        <v>133</v>
      </c>
      <c r="J595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8</v>
      </c>
      <c r="K595" s="3">
        <v>14.2</v>
      </c>
      <c r="L595" s="3" t="s">
        <v>126</v>
      </c>
      <c r="M595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-2</v>
      </c>
      <c r="N595" s="3">
        <v>7.9</v>
      </c>
      <c r="O595" s="3">
        <v>140.9</v>
      </c>
      <c r="P595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595" s="3">
        <v>0</v>
      </c>
      <c r="R595" s="3">
        <v>0</v>
      </c>
      <c r="S595" s="3">
        <v>14.69</v>
      </c>
      <c r="T595" s="3">
        <v>77</v>
      </c>
      <c r="U595" s="3">
        <v>50</v>
      </c>
      <c r="V595" s="3" t="s">
        <v>16</v>
      </c>
      <c r="W595" s="3">
        <v>0</v>
      </c>
    </row>
    <row r="596" spans="1:23" x14ac:dyDescent="0.2">
      <c r="A596" s="1">
        <v>595</v>
      </c>
      <c r="B596" s="3">
        <v>326.2</v>
      </c>
      <c r="C596" s="3">
        <v>7.6</v>
      </c>
      <c r="D596" s="3">
        <v>333.8</v>
      </c>
      <c r="E596" s="3" t="s">
        <v>95</v>
      </c>
      <c r="F596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-11.1</v>
      </c>
      <c r="G596" s="3">
        <v>205.5</v>
      </c>
      <c r="H596" s="3">
        <v>3500</v>
      </c>
      <c r="I596" s="3" t="s">
        <v>300</v>
      </c>
      <c r="J596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-12</v>
      </c>
      <c r="K596" s="3">
        <v>7.3</v>
      </c>
      <c r="L596" s="3" t="s">
        <v>50</v>
      </c>
      <c r="M596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1</v>
      </c>
      <c r="N596" s="3">
        <v>7.7</v>
      </c>
      <c r="O596" s="3">
        <v>103.6</v>
      </c>
      <c r="P596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596" s="3">
        <v>0</v>
      </c>
      <c r="R596" s="3">
        <v>0</v>
      </c>
      <c r="S596" s="3">
        <v>14.69</v>
      </c>
      <c r="T596" s="3">
        <v>77</v>
      </c>
      <c r="U596" s="3">
        <v>50</v>
      </c>
      <c r="V596" s="3" t="s">
        <v>16</v>
      </c>
      <c r="W596" s="3">
        <v>0</v>
      </c>
    </row>
    <row r="597" spans="1:23" x14ac:dyDescent="0.2">
      <c r="A597" s="1">
        <v>596</v>
      </c>
      <c r="B597" s="3">
        <v>285.60000000000002</v>
      </c>
      <c r="C597" s="3">
        <v>4.3</v>
      </c>
      <c r="D597" s="3">
        <v>289.89999999999998</v>
      </c>
      <c r="E597" s="3" t="s">
        <v>467</v>
      </c>
      <c r="F597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-39.5</v>
      </c>
      <c r="G597" s="3">
        <v>175</v>
      </c>
      <c r="H597" s="3">
        <v>3378</v>
      </c>
      <c r="I597" s="3" t="s">
        <v>236</v>
      </c>
      <c r="J597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-11</v>
      </c>
      <c r="K597" s="3">
        <v>16.7</v>
      </c>
      <c r="L597" s="3" t="s">
        <v>27</v>
      </c>
      <c r="M597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-5</v>
      </c>
      <c r="N597" s="3">
        <v>8.4</v>
      </c>
      <c r="O597" s="3">
        <v>165.4</v>
      </c>
      <c r="P597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597" s="3">
        <v>0</v>
      </c>
      <c r="R597" s="3">
        <v>0</v>
      </c>
      <c r="S597" s="3">
        <v>14.69</v>
      </c>
      <c r="T597" s="3">
        <v>77</v>
      </c>
      <c r="U597" s="3">
        <v>50</v>
      </c>
      <c r="V597" s="3" t="s">
        <v>16</v>
      </c>
      <c r="W597" s="3">
        <v>0</v>
      </c>
    </row>
    <row r="598" spans="1:23" x14ac:dyDescent="0.2">
      <c r="A598" s="1">
        <v>597</v>
      </c>
      <c r="B598" s="3">
        <v>322.3</v>
      </c>
      <c r="C598" s="3">
        <v>15.5</v>
      </c>
      <c r="D598" s="3">
        <v>337.8</v>
      </c>
      <c r="E598" s="3" t="s">
        <v>468</v>
      </c>
      <c r="F598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-51</v>
      </c>
      <c r="G598" s="3">
        <v>197</v>
      </c>
      <c r="H598" s="3">
        <v>1321</v>
      </c>
      <c r="I598" s="3" t="s">
        <v>236</v>
      </c>
      <c r="J598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-11</v>
      </c>
      <c r="K598" s="3">
        <v>9.8000000000000007</v>
      </c>
      <c r="L598" s="3" t="s">
        <v>92</v>
      </c>
      <c r="M598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-7</v>
      </c>
      <c r="N598" s="3">
        <v>7</v>
      </c>
      <c r="O598" s="3">
        <v>97.5</v>
      </c>
      <c r="P598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598" s="3">
        <v>0</v>
      </c>
      <c r="R598" s="3">
        <v>0</v>
      </c>
      <c r="S598" s="3">
        <v>14.69</v>
      </c>
      <c r="T598" s="3">
        <v>77</v>
      </c>
      <c r="U598" s="3">
        <v>50</v>
      </c>
      <c r="V598" s="3" t="s">
        <v>16</v>
      </c>
      <c r="W598" s="3">
        <v>0</v>
      </c>
    </row>
    <row r="599" spans="1:23" x14ac:dyDescent="0.2">
      <c r="A599" s="1">
        <v>598</v>
      </c>
      <c r="B599" s="3">
        <v>296.89999999999998</v>
      </c>
      <c r="C599" s="3">
        <v>8.1</v>
      </c>
      <c r="D599" s="3">
        <v>305</v>
      </c>
      <c r="E599" s="3" t="s">
        <v>469</v>
      </c>
      <c r="F599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-21.9</v>
      </c>
      <c r="G599" s="3">
        <v>175.8</v>
      </c>
      <c r="H599" s="3">
        <v>2047</v>
      </c>
      <c r="I599" s="3" t="s">
        <v>255</v>
      </c>
      <c r="J599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</v>
      </c>
      <c r="K599" s="3">
        <v>14.8</v>
      </c>
      <c r="L599" s="3" t="s">
        <v>114</v>
      </c>
      <c r="M599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-4</v>
      </c>
      <c r="N599" s="3">
        <v>7.7</v>
      </c>
      <c r="O599" s="3">
        <v>134.6</v>
      </c>
      <c r="P599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599" s="3">
        <v>0</v>
      </c>
      <c r="R599" s="3">
        <v>0</v>
      </c>
      <c r="S599" s="3">
        <v>14.69</v>
      </c>
      <c r="T599" s="3">
        <v>77</v>
      </c>
      <c r="U599" s="3">
        <v>50</v>
      </c>
      <c r="V599" s="3" t="s">
        <v>16</v>
      </c>
      <c r="W599" s="3">
        <v>0</v>
      </c>
    </row>
    <row r="600" spans="1:23" x14ac:dyDescent="0.2">
      <c r="A600" s="1">
        <v>599</v>
      </c>
      <c r="B600" s="3">
        <v>329.8</v>
      </c>
      <c r="C600" s="3">
        <v>9.6</v>
      </c>
      <c r="D600" s="3">
        <v>339.3</v>
      </c>
      <c r="E600" s="3" t="s">
        <v>470</v>
      </c>
      <c r="F600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39.6</v>
      </c>
      <c r="G600" s="3">
        <v>202.1</v>
      </c>
      <c r="H600" s="3">
        <v>2410</v>
      </c>
      <c r="I600" s="3" t="s">
        <v>118</v>
      </c>
      <c r="J600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4</v>
      </c>
      <c r="K600" s="3">
        <v>9.1999999999999993</v>
      </c>
      <c r="L600" s="3" t="s">
        <v>96</v>
      </c>
      <c r="M600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6</v>
      </c>
      <c r="N600" s="3">
        <v>7.6</v>
      </c>
      <c r="O600" s="3">
        <v>110.6</v>
      </c>
      <c r="P600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600" s="3">
        <v>0</v>
      </c>
      <c r="R600" s="3">
        <v>0</v>
      </c>
      <c r="S600" s="3">
        <v>14.69</v>
      </c>
      <c r="T600" s="3">
        <v>77</v>
      </c>
      <c r="U600" s="3">
        <v>50</v>
      </c>
      <c r="V600" s="3" t="s">
        <v>16</v>
      </c>
      <c r="W600" s="3">
        <v>0</v>
      </c>
    </row>
    <row r="601" spans="1:23" x14ac:dyDescent="0.2">
      <c r="A601" s="1">
        <v>600</v>
      </c>
      <c r="B601" s="3">
        <v>317.8</v>
      </c>
      <c r="C601" s="3">
        <v>4.0999999999999996</v>
      </c>
      <c r="D601" s="3">
        <v>321.8</v>
      </c>
      <c r="E601" s="3" t="s">
        <v>471</v>
      </c>
      <c r="F601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24.1</v>
      </c>
      <c r="G601" s="3">
        <v>191.9</v>
      </c>
      <c r="H601" s="3">
        <v>2894</v>
      </c>
      <c r="I601" s="3" t="s">
        <v>47</v>
      </c>
      <c r="J601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-10</v>
      </c>
      <c r="K601" s="3">
        <v>17.399999999999999</v>
      </c>
      <c r="L601" s="3" t="s">
        <v>225</v>
      </c>
      <c r="M601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7</v>
      </c>
      <c r="N601" s="3">
        <v>9</v>
      </c>
      <c r="O601" s="3">
        <v>193.8</v>
      </c>
      <c r="P601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601" s="3">
        <v>0</v>
      </c>
      <c r="R601" s="3">
        <v>0</v>
      </c>
      <c r="S601" s="3">
        <v>14.69</v>
      </c>
      <c r="T601" s="3">
        <v>77</v>
      </c>
      <c r="U601" s="3">
        <v>50</v>
      </c>
      <c r="V601" s="3" t="s">
        <v>16</v>
      </c>
      <c r="W601" s="3">
        <v>0</v>
      </c>
    </row>
    <row r="602" spans="1:23" x14ac:dyDescent="0.2">
      <c r="A602" s="1">
        <v>601</v>
      </c>
      <c r="B602" s="3">
        <v>310.89999999999998</v>
      </c>
      <c r="C602" s="3">
        <v>9.6999999999999993</v>
      </c>
      <c r="D602" s="3">
        <v>320.60000000000002</v>
      </c>
      <c r="E602" s="3" t="s">
        <v>472</v>
      </c>
      <c r="F602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-24.7</v>
      </c>
      <c r="G602" s="3">
        <v>187.7</v>
      </c>
      <c r="H602" s="3">
        <v>2168</v>
      </c>
      <c r="I602" s="3" t="s">
        <v>104</v>
      </c>
      <c r="J602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2</v>
      </c>
      <c r="K602" s="3">
        <v>11.1</v>
      </c>
      <c r="L602" s="3" t="s">
        <v>27</v>
      </c>
      <c r="M602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-5</v>
      </c>
      <c r="N602" s="3">
        <v>7.5</v>
      </c>
      <c r="O602" s="3">
        <v>113.2</v>
      </c>
      <c r="P602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602" s="3">
        <v>0</v>
      </c>
      <c r="R602" s="3">
        <v>0</v>
      </c>
      <c r="S602" s="3">
        <v>14.69</v>
      </c>
      <c r="T602" s="3">
        <v>77</v>
      </c>
      <c r="U602" s="3">
        <v>50</v>
      </c>
      <c r="V602" s="3" t="s">
        <v>16</v>
      </c>
      <c r="W602" s="3">
        <v>0</v>
      </c>
    </row>
    <row r="603" spans="1:23" x14ac:dyDescent="0.2">
      <c r="A603" s="1">
        <v>602</v>
      </c>
      <c r="B603" s="3">
        <v>345.1</v>
      </c>
      <c r="C603" s="3">
        <v>6</v>
      </c>
      <c r="D603" s="3">
        <v>351.1</v>
      </c>
      <c r="E603" s="3" t="s">
        <v>344</v>
      </c>
      <c r="F603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34.700000000000003</v>
      </c>
      <c r="G603" s="3">
        <v>201.2</v>
      </c>
      <c r="H603" s="3">
        <v>1563</v>
      </c>
      <c r="I603" s="3" t="s">
        <v>255</v>
      </c>
      <c r="J603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</v>
      </c>
      <c r="K603" s="3">
        <v>17.399999999999999</v>
      </c>
      <c r="L603" s="3" t="s">
        <v>96</v>
      </c>
      <c r="M603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6</v>
      </c>
      <c r="N603" s="3">
        <v>8.9</v>
      </c>
      <c r="O603" s="3">
        <v>193</v>
      </c>
      <c r="P603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603" s="3">
        <v>0</v>
      </c>
      <c r="R603" s="3">
        <v>0</v>
      </c>
      <c r="S603" s="3">
        <v>14.69</v>
      </c>
      <c r="T603" s="3">
        <v>77</v>
      </c>
      <c r="U603" s="3">
        <v>50</v>
      </c>
      <c r="V603" s="3" t="s">
        <v>16</v>
      </c>
      <c r="W603" s="3">
        <v>0</v>
      </c>
    </row>
    <row r="604" spans="1:23" x14ac:dyDescent="0.2">
      <c r="A604" s="1">
        <v>603</v>
      </c>
      <c r="B604" s="3">
        <v>292.89999999999998</v>
      </c>
      <c r="C604" s="3">
        <v>7.3</v>
      </c>
      <c r="D604" s="3">
        <v>300.2</v>
      </c>
      <c r="E604" s="3" t="s">
        <v>295</v>
      </c>
      <c r="F604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-10.4</v>
      </c>
      <c r="G604" s="3">
        <v>183.5</v>
      </c>
      <c r="H604" s="3">
        <v>3500</v>
      </c>
      <c r="I604" s="3" t="s">
        <v>118</v>
      </c>
      <c r="J604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4</v>
      </c>
      <c r="K604" s="3">
        <v>8.5</v>
      </c>
      <c r="L604" s="3" t="s">
        <v>198</v>
      </c>
      <c r="M604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-3</v>
      </c>
      <c r="N604" s="3">
        <v>7.3</v>
      </c>
      <c r="O604" s="3">
        <v>97.8</v>
      </c>
      <c r="P604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604" s="3">
        <v>0</v>
      </c>
      <c r="R604" s="3">
        <v>0</v>
      </c>
      <c r="S604" s="3">
        <v>14.69</v>
      </c>
      <c r="T604" s="3">
        <v>77</v>
      </c>
      <c r="U604" s="3">
        <v>50</v>
      </c>
      <c r="V604" s="3" t="s">
        <v>16</v>
      </c>
      <c r="W604" s="3">
        <v>0</v>
      </c>
    </row>
    <row r="605" spans="1:23" x14ac:dyDescent="0.2">
      <c r="A605" s="1">
        <v>604</v>
      </c>
      <c r="B605" s="3">
        <v>319.5</v>
      </c>
      <c r="C605" s="3">
        <v>4.7</v>
      </c>
      <c r="D605" s="3">
        <v>324.2</v>
      </c>
      <c r="E605" s="3" t="s">
        <v>237</v>
      </c>
      <c r="F605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2.7</v>
      </c>
      <c r="G605" s="3">
        <v>191.9</v>
      </c>
      <c r="H605" s="3">
        <v>2773</v>
      </c>
      <c r="I605" s="3" t="s">
        <v>126</v>
      </c>
      <c r="J605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-2</v>
      </c>
      <c r="K605" s="3">
        <v>16.100000000000001</v>
      </c>
      <c r="L605" s="3" t="s">
        <v>50</v>
      </c>
      <c r="M605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1</v>
      </c>
      <c r="N605" s="3">
        <v>8.8000000000000007</v>
      </c>
      <c r="O605" s="3">
        <v>179.8</v>
      </c>
      <c r="P605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605" s="3">
        <v>0</v>
      </c>
      <c r="R605" s="3">
        <v>0</v>
      </c>
      <c r="S605" s="3">
        <v>14.69</v>
      </c>
      <c r="T605" s="3">
        <v>77</v>
      </c>
      <c r="U605" s="3">
        <v>50</v>
      </c>
      <c r="V605" s="3" t="s">
        <v>16</v>
      </c>
      <c r="W605" s="3">
        <v>0</v>
      </c>
    </row>
    <row r="606" spans="1:23" x14ac:dyDescent="0.2">
      <c r="A606" s="1">
        <v>605</v>
      </c>
      <c r="B606" s="3">
        <v>331.1</v>
      </c>
      <c r="C606" s="3">
        <v>6.6</v>
      </c>
      <c r="D606" s="3">
        <v>337.6</v>
      </c>
      <c r="E606" s="3" t="s">
        <v>302</v>
      </c>
      <c r="F606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-18.399999999999999</v>
      </c>
      <c r="G606" s="3">
        <v>196.2</v>
      </c>
      <c r="H606" s="3">
        <v>2168</v>
      </c>
      <c r="I606" s="3" t="s">
        <v>27</v>
      </c>
      <c r="J606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-5</v>
      </c>
      <c r="K606" s="3">
        <v>14.8</v>
      </c>
      <c r="L606" s="3" t="s">
        <v>126</v>
      </c>
      <c r="M606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-2</v>
      </c>
      <c r="N606" s="3">
        <v>8.5</v>
      </c>
      <c r="O606" s="3">
        <v>164</v>
      </c>
      <c r="P606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606" s="3">
        <v>0</v>
      </c>
      <c r="R606" s="3">
        <v>0</v>
      </c>
      <c r="S606" s="3">
        <v>14.69</v>
      </c>
      <c r="T606" s="3">
        <v>77</v>
      </c>
      <c r="U606" s="3">
        <v>50</v>
      </c>
      <c r="V606" s="3" t="s">
        <v>16</v>
      </c>
      <c r="W606" s="3">
        <v>0</v>
      </c>
    </row>
    <row r="607" spans="1:23" x14ac:dyDescent="0.2">
      <c r="A607" s="1">
        <v>606</v>
      </c>
      <c r="B607" s="3">
        <v>326.2</v>
      </c>
      <c r="C607" s="3">
        <v>7.4</v>
      </c>
      <c r="D607" s="3">
        <v>333.7</v>
      </c>
      <c r="E607" s="3" t="s">
        <v>448</v>
      </c>
      <c r="F607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-1.2</v>
      </c>
      <c r="G607" s="3">
        <v>187.7</v>
      </c>
      <c r="H607" s="3">
        <v>1200</v>
      </c>
      <c r="I607" s="3" t="s">
        <v>255</v>
      </c>
      <c r="J607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</v>
      </c>
      <c r="K607" s="3">
        <v>18</v>
      </c>
      <c r="L607" s="3">
        <v>0</v>
      </c>
      <c r="M607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607" s="3">
        <v>8.4</v>
      </c>
      <c r="O607" s="3">
        <v>174</v>
      </c>
      <c r="P607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Draw</v>
      </c>
      <c r="Q607" s="3">
        <v>0</v>
      </c>
      <c r="R607" s="3">
        <v>0</v>
      </c>
      <c r="S607" s="3">
        <v>14.69</v>
      </c>
      <c r="T607" s="3">
        <v>77</v>
      </c>
      <c r="U607" s="3">
        <v>50</v>
      </c>
      <c r="V607" s="3" t="s">
        <v>16</v>
      </c>
      <c r="W607" s="3">
        <v>0</v>
      </c>
    </row>
    <row r="608" spans="1:23" x14ac:dyDescent="0.2">
      <c r="A608" s="1">
        <v>607</v>
      </c>
      <c r="B608" s="3">
        <v>320.7</v>
      </c>
      <c r="C608" s="3">
        <v>3.4</v>
      </c>
      <c r="D608" s="3">
        <v>324.10000000000002</v>
      </c>
      <c r="E608" s="3" t="s">
        <v>113</v>
      </c>
      <c r="F608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2.1</v>
      </c>
      <c r="G608" s="3">
        <v>196.2</v>
      </c>
      <c r="H608" s="3">
        <v>3257</v>
      </c>
      <c r="I608" s="3" t="s">
        <v>32</v>
      </c>
      <c r="J608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5</v>
      </c>
      <c r="K608" s="3">
        <v>17.399999999999999</v>
      </c>
      <c r="L608" s="3" t="s">
        <v>255</v>
      </c>
      <c r="M608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-1</v>
      </c>
      <c r="N608" s="3">
        <v>9.3000000000000007</v>
      </c>
      <c r="O608" s="3">
        <v>205.3</v>
      </c>
      <c r="P608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608" s="3">
        <v>0</v>
      </c>
      <c r="R608" s="3">
        <v>0</v>
      </c>
      <c r="S608" s="3">
        <v>14.69</v>
      </c>
      <c r="T608" s="3">
        <v>77</v>
      </c>
      <c r="U608" s="3">
        <v>50</v>
      </c>
      <c r="V608" s="3" t="s">
        <v>16</v>
      </c>
      <c r="W608" s="3">
        <v>0</v>
      </c>
    </row>
    <row r="609" spans="1:23" x14ac:dyDescent="0.2">
      <c r="A609" s="1">
        <v>608</v>
      </c>
      <c r="B609" s="3">
        <v>322.3</v>
      </c>
      <c r="C609" s="3">
        <v>4.5999999999999996</v>
      </c>
      <c r="D609" s="3">
        <v>326.89999999999998</v>
      </c>
      <c r="E609" s="3" t="s">
        <v>473</v>
      </c>
      <c r="F609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21.3</v>
      </c>
      <c r="G609" s="3">
        <v>191.9</v>
      </c>
      <c r="H609" s="3">
        <v>2410</v>
      </c>
      <c r="I609" s="3" t="s">
        <v>121</v>
      </c>
      <c r="J609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11</v>
      </c>
      <c r="K609" s="3">
        <v>18</v>
      </c>
      <c r="L609" s="3" t="s">
        <v>50</v>
      </c>
      <c r="M609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1</v>
      </c>
      <c r="N609" s="3">
        <v>9</v>
      </c>
      <c r="O609" s="3">
        <v>194.5</v>
      </c>
      <c r="P609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609" s="3">
        <v>0</v>
      </c>
      <c r="R609" s="3">
        <v>0</v>
      </c>
      <c r="S609" s="3">
        <v>14.69</v>
      </c>
      <c r="T609" s="3">
        <v>77</v>
      </c>
      <c r="U609" s="3">
        <v>50</v>
      </c>
      <c r="V609" s="3" t="s">
        <v>16</v>
      </c>
      <c r="W609" s="3">
        <v>0</v>
      </c>
    </row>
    <row r="610" spans="1:23" x14ac:dyDescent="0.2">
      <c r="A610" s="1">
        <v>609</v>
      </c>
      <c r="B610" s="3">
        <v>300</v>
      </c>
      <c r="C610" s="3">
        <v>14.8</v>
      </c>
      <c r="D610" s="3">
        <v>314.7</v>
      </c>
      <c r="E610" s="3" t="s">
        <v>435</v>
      </c>
      <c r="F610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9.5</v>
      </c>
      <c r="G610" s="3">
        <v>188.5</v>
      </c>
      <c r="H610" s="3">
        <v>2047</v>
      </c>
      <c r="I610" s="3" t="s">
        <v>236</v>
      </c>
      <c r="J610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-11</v>
      </c>
      <c r="K610" s="3">
        <v>7.9</v>
      </c>
      <c r="L610" s="3" t="s">
        <v>118</v>
      </c>
      <c r="M610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4</v>
      </c>
      <c r="N610" s="3">
        <v>6.6</v>
      </c>
      <c r="O610" s="3">
        <v>77.900000000000006</v>
      </c>
      <c r="P610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610" s="3">
        <v>0</v>
      </c>
      <c r="R610" s="3">
        <v>0</v>
      </c>
      <c r="S610" s="3">
        <v>14.69</v>
      </c>
      <c r="T610" s="3">
        <v>77</v>
      </c>
      <c r="U610" s="3">
        <v>50</v>
      </c>
      <c r="V610" s="3" t="s">
        <v>16</v>
      </c>
      <c r="W610" s="3">
        <v>0</v>
      </c>
    </row>
    <row r="611" spans="1:23" x14ac:dyDescent="0.2">
      <c r="A611" s="1">
        <v>610</v>
      </c>
      <c r="B611" s="3">
        <v>321.10000000000002</v>
      </c>
      <c r="C611" s="3">
        <v>11.7</v>
      </c>
      <c r="D611" s="3">
        <v>332.9</v>
      </c>
      <c r="E611" s="3" t="s">
        <v>474</v>
      </c>
      <c r="F611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37.299999999999997</v>
      </c>
      <c r="G611" s="3">
        <v>194.5</v>
      </c>
      <c r="H611" s="3">
        <v>1805</v>
      </c>
      <c r="I611" s="3" t="s">
        <v>133</v>
      </c>
      <c r="J611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8</v>
      </c>
      <c r="K611" s="3">
        <v>10.4</v>
      </c>
      <c r="L611" s="3" t="s">
        <v>32</v>
      </c>
      <c r="M611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5</v>
      </c>
      <c r="N611" s="3">
        <v>7.3</v>
      </c>
      <c r="O611" s="3">
        <v>107.9</v>
      </c>
      <c r="P611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611" s="3">
        <v>0</v>
      </c>
      <c r="R611" s="3">
        <v>0</v>
      </c>
      <c r="S611" s="3">
        <v>14.69</v>
      </c>
      <c r="T611" s="3">
        <v>77</v>
      </c>
      <c r="U611" s="3">
        <v>50</v>
      </c>
      <c r="V611" s="3" t="s">
        <v>16</v>
      </c>
      <c r="W611" s="3">
        <v>0</v>
      </c>
    </row>
    <row r="612" spans="1:23" x14ac:dyDescent="0.2">
      <c r="A612" s="1">
        <v>611</v>
      </c>
      <c r="B612" s="3">
        <v>321.39999999999998</v>
      </c>
      <c r="C612" s="3">
        <v>8.4</v>
      </c>
      <c r="D612" s="3">
        <v>329.8</v>
      </c>
      <c r="E612" s="3" t="s">
        <v>475</v>
      </c>
      <c r="F612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25.1</v>
      </c>
      <c r="G612" s="3">
        <v>187.7</v>
      </c>
      <c r="H612" s="3">
        <v>1563</v>
      </c>
      <c r="I612" s="3" t="s">
        <v>92</v>
      </c>
      <c r="J612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-7</v>
      </c>
      <c r="K612" s="3">
        <v>15.5</v>
      </c>
      <c r="L612" s="3" t="s">
        <v>96</v>
      </c>
      <c r="M612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6</v>
      </c>
      <c r="N612" s="3">
        <v>8.1</v>
      </c>
      <c r="O612" s="3">
        <v>151.69999999999999</v>
      </c>
      <c r="P612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612" s="3">
        <v>0</v>
      </c>
      <c r="R612" s="3">
        <v>0</v>
      </c>
      <c r="S612" s="3">
        <v>14.69</v>
      </c>
      <c r="T612" s="3">
        <v>77</v>
      </c>
      <c r="U612" s="3">
        <v>50</v>
      </c>
      <c r="V612" s="3" t="s">
        <v>16</v>
      </c>
      <c r="W612" s="3">
        <v>0</v>
      </c>
    </row>
    <row r="613" spans="1:23" x14ac:dyDescent="0.2">
      <c r="A613" s="1">
        <v>612</v>
      </c>
      <c r="B613" s="3">
        <v>321.8</v>
      </c>
      <c r="C613" s="3">
        <v>9.4</v>
      </c>
      <c r="D613" s="3">
        <v>331.2</v>
      </c>
      <c r="E613" s="3" t="s">
        <v>47</v>
      </c>
      <c r="F613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-10</v>
      </c>
      <c r="G613" s="3">
        <v>191.9</v>
      </c>
      <c r="H613" s="3">
        <v>1926</v>
      </c>
      <c r="I613" s="3" t="s">
        <v>50</v>
      </c>
      <c r="J613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</v>
      </c>
      <c r="K613" s="3">
        <v>12.3</v>
      </c>
      <c r="L613" s="3" t="s">
        <v>126</v>
      </c>
      <c r="M613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-2</v>
      </c>
      <c r="N613" s="3">
        <v>7.8</v>
      </c>
      <c r="O613" s="3">
        <v>127.9</v>
      </c>
      <c r="P613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613" s="3">
        <v>0</v>
      </c>
      <c r="R613" s="3">
        <v>0</v>
      </c>
      <c r="S613" s="3">
        <v>14.69</v>
      </c>
      <c r="T613" s="3">
        <v>77</v>
      </c>
      <c r="U613" s="3">
        <v>50</v>
      </c>
      <c r="V613" s="3" t="s">
        <v>16</v>
      </c>
      <c r="W613" s="3">
        <v>0</v>
      </c>
    </row>
    <row r="614" spans="1:23" x14ac:dyDescent="0.2">
      <c r="A614" s="1">
        <v>613</v>
      </c>
      <c r="B614" s="3">
        <v>329.2</v>
      </c>
      <c r="C614" s="3">
        <v>6.9</v>
      </c>
      <c r="D614" s="3">
        <v>336.1</v>
      </c>
      <c r="E614" s="3" t="s">
        <v>390</v>
      </c>
      <c r="F614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17.8</v>
      </c>
      <c r="G614" s="3">
        <v>197</v>
      </c>
      <c r="H614" s="3">
        <v>2410</v>
      </c>
      <c r="I614" s="3" t="s">
        <v>300</v>
      </c>
      <c r="J614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-12</v>
      </c>
      <c r="K614" s="3">
        <v>13.6</v>
      </c>
      <c r="L614" s="3" t="s">
        <v>96</v>
      </c>
      <c r="M614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6</v>
      </c>
      <c r="N614" s="3">
        <v>8.3000000000000007</v>
      </c>
      <c r="O614" s="3">
        <v>153.30000000000001</v>
      </c>
      <c r="P614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614" s="3">
        <v>0</v>
      </c>
      <c r="R614" s="3">
        <v>0</v>
      </c>
      <c r="S614" s="3">
        <v>14.69</v>
      </c>
      <c r="T614" s="3">
        <v>77</v>
      </c>
      <c r="U614" s="3">
        <v>50</v>
      </c>
      <c r="V614" s="3" t="s">
        <v>16</v>
      </c>
      <c r="W614" s="3">
        <v>0</v>
      </c>
    </row>
    <row r="615" spans="1:23" x14ac:dyDescent="0.2">
      <c r="A615" s="1">
        <v>614</v>
      </c>
      <c r="B615" s="3">
        <v>303.2</v>
      </c>
      <c r="C615" s="3">
        <v>8.9</v>
      </c>
      <c r="D615" s="3">
        <v>312.10000000000002</v>
      </c>
      <c r="E615" s="3" t="s">
        <v>476</v>
      </c>
      <c r="F615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-41.8</v>
      </c>
      <c r="G615" s="3">
        <v>188.5</v>
      </c>
      <c r="H615" s="3">
        <v>3015</v>
      </c>
      <c r="I615" s="3" t="s">
        <v>114</v>
      </c>
      <c r="J615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-4</v>
      </c>
      <c r="K615" s="3">
        <v>8.5</v>
      </c>
      <c r="L615" s="3" t="s">
        <v>92</v>
      </c>
      <c r="M615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-7</v>
      </c>
      <c r="N615" s="3">
        <v>7.3</v>
      </c>
      <c r="O615" s="3">
        <v>97</v>
      </c>
      <c r="P615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615" s="3">
        <v>0</v>
      </c>
      <c r="R615" s="3">
        <v>0</v>
      </c>
      <c r="S615" s="3">
        <v>14.69</v>
      </c>
      <c r="T615" s="3">
        <v>77</v>
      </c>
      <c r="U615" s="3">
        <v>50</v>
      </c>
      <c r="V615" s="3" t="s">
        <v>16</v>
      </c>
      <c r="W615" s="3">
        <v>0</v>
      </c>
    </row>
    <row r="616" spans="1:23" x14ac:dyDescent="0.2">
      <c r="A616" s="1">
        <v>615</v>
      </c>
      <c r="B616" s="3">
        <v>303</v>
      </c>
      <c r="C616" s="3">
        <v>8</v>
      </c>
      <c r="D616" s="3">
        <v>310.89999999999998</v>
      </c>
      <c r="E616" s="3" t="s">
        <v>477</v>
      </c>
      <c r="F616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46.9</v>
      </c>
      <c r="G616" s="3">
        <v>187.7</v>
      </c>
      <c r="H616" s="3">
        <v>3136</v>
      </c>
      <c r="I616" s="3" t="s">
        <v>133</v>
      </c>
      <c r="J616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8</v>
      </c>
      <c r="K616" s="3">
        <v>9.1999999999999993</v>
      </c>
      <c r="L616" s="3" t="s">
        <v>225</v>
      </c>
      <c r="M616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7</v>
      </c>
      <c r="N616" s="3">
        <v>7.4</v>
      </c>
      <c r="O616" s="3">
        <v>104.4</v>
      </c>
      <c r="P616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616" s="3">
        <v>0</v>
      </c>
      <c r="R616" s="3">
        <v>0</v>
      </c>
      <c r="S616" s="3">
        <v>14.69</v>
      </c>
      <c r="T616" s="3">
        <v>77</v>
      </c>
      <c r="U616" s="3">
        <v>50</v>
      </c>
      <c r="V616" s="3" t="s">
        <v>16</v>
      </c>
      <c r="W616" s="3">
        <v>0</v>
      </c>
    </row>
    <row r="617" spans="1:23" x14ac:dyDescent="0.2">
      <c r="A617" s="1">
        <v>616</v>
      </c>
      <c r="B617" s="3">
        <v>325</v>
      </c>
      <c r="C617" s="3">
        <v>8.3000000000000007</v>
      </c>
      <c r="D617" s="3">
        <v>333.3</v>
      </c>
      <c r="E617" s="3" t="s">
        <v>478</v>
      </c>
      <c r="F617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30.7</v>
      </c>
      <c r="G617" s="3">
        <v>187.7</v>
      </c>
      <c r="H617" s="3">
        <v>1200</v>
      </c>
      <c r="I617" s="3" t="s">
        <v>104</v>
      </c>
      <c r="J617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2</v>
      </c>
      <c r="K617" s="3">
        <v>16.7</v>
      </c>
      <c r="L617" s="3" t="s">
        <v>32</v>
      </c>
      <c r="M617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5</v>
      </c>
      <c r="N617" s="3">
        <v>8.1</v>
      </c>
      <c r="O617" s="3">
        <v>160.1</v>
      </c>
      <c r="P617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617" s="3">
        <v>0</v>
      </c>
      <c r="R617" s="3">
        <v>0</v>
      </c>
      <c r="S617" s="3">
        <v>14.69</v>
      </c>
      <c r="T617" s="3">
        <v>77</v>
      </c>
      <c r="U617" s="3">
        <v>50</v>
      </c>
      <c r="V617" s="3" t="s">
        <v>16</v>
      </c>
      <c r="W617" s="3">
        <v>0</v>
      </c>
    </row>
    <row r="618" spans="1:23" x14ac:dyDescent="0.2">
      <c r="A618" s="1">
        <v>617</v>
      </c>
      <c r="B618" s="3">
        <v>313.60000000000002</v>
      </c>
      <c r="C618" s="3">
        <v>3.8</v>
      </c>
      <c r="D618" s="3">
        <v>317.5</v>
      </c>
      <c r="E618" s="3" t="s">
        <v>125</v>
      </c>
      <c r="F618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-12.9</v>
      </c>
      <c r="G618" s="3">
        <v>191.9</v>
      </c>
      <c r="H618" s="3">
        <v>3378</v>
      </c>
      <c r="I618" s="3" t="s">
        <v>96</v>
      </c>
      <c r="J618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6</v>
      </c>
      <c r="K618" s="3">
        <v>16.100000000000001</v>
      </c>
      <c r="L618" s="3" t="s">
        <v>114</v>
      </c>
      <c r="M618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-4</v>
      </c>
      <c r="N618" s="3">
        <v>9</v>
      </c>
      <c r="O618" s="3">
        <v>186.1</v>
      </c>
      <c r="P618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618" s="3">
        <v>0</v>
      </c>
      <c r="R618" s="3">
        <v>0</v>
      </c>
      <c r="S618" s="3">
        <v>14.69</v>
      </c>
      <c r="T618" s="3">
        <v>77</v>
      </c>
      <c r="U618" s="3">
        <v>50</v>
      </c>
      <c r="V618" s="3" t="s">
        <v>16</v>
      </c>
      <c r="W618" s="3">
        <v>0</v>
      </c>
    </row>
    <row r="619" spans="1:23" x14ac:dyDescent="0.2">
      <c r="A619" s="1">
        <v>618</v>
      </c>
      <c r="B619" s="3">
        <v>335</v>
      </c>
      <c r="C619" s="3">
        <v>10.4</v>
      </c>
      <c r="D619" s="3">
        <v>345.4</v>
      </c>
      <c r="E619" s="3" t="s">
        <v>479</v>
      </c>
      <c r="F619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27.4</v>
      </c>
      <c r="G619" s="3">
        <v>203.8</v>
      </c>
      <c r="H619" s="3">
        <v>2047</v>
      </c>
      <c r="I619" s="3" t="s">
        <v>116</v>
      </c>
      <c r="J619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-6</v>
      </c>
      <c r="K619" s="3">
        <v>9.8000000000000007</v>
      </c>
      <c r="L619" s="3" t="s">
        <v>96</v>
      </c>
      <c r="M619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6</v>
      </c>
      <c r="N619" s="3">
        <v>7.6</v>
      </c>
      <c r="O619" s="3">
        <v>114.4</v>
      </c>
      <c r="P619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619" s="3">
        <v>0</v>
      </c>
      <c r="R619" s="3">
        <v>0</v>
      </c>
      <c r="S619" s="3">
        <v>14.69</v>
      </c>
      <c r="T619" s="3">
        <v>77</v>
      </c>
      <c r="U619" s="3">
        <v>50</v>
      </c>
      <c r="V619" s="3" t="s">
        <v>16</v>
      </c>
      <c r="W619" s="3">
        <v>0</v>
      </c>
    </row>
    <row r="620" spans="1:23" x14ac:dyDescent="0.2">
      <c r="A620" s="1">
        <v>619</v>
      </c>
      <c r="B620" s="3">
        <v>329.6</v>
      </c>
      <c r="C620" s="3">
        <v>6</v>
      </c>
      <c r="D620" s="3">
        <v>335.6</v>
      </c>
      <c r="E620" s="3" t="s">
        <v>480</v>
      </c>
      <c r="F620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-28.4</v>
      </c>
      <c r="G620" s="3">
        <v>192.8</v>
      </c>
      <c r="H620" s="3">
        <v>1805</v>
      </c>
      <c r="I620" s="3" t="s">
        <v>114</v>
      </c>
      <c r="J620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-4</v>
      </c>
      <c r="K620" s="3">
        <v>17.399999999999999</v>
      </c>
      <c r="L620" s="3" t="s">
        <v>114</v>
      </c>
      <c r="M620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-4</v>
      </c>
      <c r="N620" s="3">
        <v>8.6999999999999993</v>
      </c>
      <c r="O620" s="3">
        <v>183.2</v>
      </c>
      <c r="P620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620" s="3">
        <v>0</v>
      </c>
      <c r="R620" s="3">
        <v>0</v>
      </c>
      <c r="S620" s="3">
        <v>14.69</v>
      </c>
      <c r="T620" s="3">
        <v>77</v>
      </c>
      <c r="U620" s="3">
        <v>50</v>
      </c>
      <c r="V620" s="3" t="s">
        <v>16</v>
      </c>
      <c r="W620" s="3">
        <v>0</v>
      </c>
    </row>
    <row r="621" spans="1:23" x14ac:dyDescent="0.2">
      <c r="A621" s="1">
        <v>620</v>
      </c>
      <c r="B621" s="3">
        <v>316.2</v>
      </c>
      <c r="C621" s="3">
        <v>17.100000000000001</v>
      </c>
      <c r="D621" s="3">
        <v>333.3</v>
      </c>
      <c r="E621" s="3" t="s">
        <v>481</v>
      </c>
      <c r="F621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-25.6</v>
      </c>
      <c r="G621" s="3">
        <v>195.3</v>
      </c>
      <c r="H621" s="3">
        <v>1200</v>
      </c>
      <c r="I621" s="3" t="s">
        <v>68</v>
      </c>
      <c r="J621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-9</v>
      </c>
      <c r="K621" s="3">
        <v>9.1999999999999993</v>
      </c>
      <c r="L621" s="3" t="s">
        <v>198</v>
      </c>
      <c r="M621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-3</v>
      </c>
      <c r="N621" s="3">
        <v>6.7</v>
      </c>
      <c r="O621" s="3">
        <v>88.2</v>
      </c>
      <c r="P621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621" s="3">
        <v>0</v>
      </c>
      <c r="R621" s="3">
        <v>0</v>
      </c>
      <c r="S621" s="3">
        <v>14.69</v>
      </c>
      <c r="T621" s="3">
        <v>77</v>
      </c>
      <c r="U621" s="3">
        <v>50</v>
      </c>
      <c r="V621" s="3" t="s">
        <v>16</v>
      </c>
      <c r="W621" s="3">
        <v>0</v>
      </c>
    </row>
    <row r="622" spans="1:23" x14ac:dyDescent="0.2">
      <c r="A622" s="1">
        <v>621</v>
      </c>
      <c r="B622" s="3">
        <v>354.8</v>
      </c>
      <c r="C622" s="3">
        <v>5.9</v>
      </c>
      <c r="D622" s="3">
        <v>360.7</v>
      </c>
      <c r="E622" s="3" t="s">
        <v>482</v>
      </c>
      <c r="F622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17.5</v>
      </c>
      <c r="G622" s="3">
        <v>206.3</v>
      </c>
      <c r="H622" s="3">
        <v>1321</v>
      </c>
      <c r="I622" s="3" t="s">
        <v>133</v>
      </c>
      <c r="J622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8</v>
      </c>
      <c r="K622" s="3">
        <v>18</v>
      </c>
      <c r="L622" s="3" t="s">
        <v>50</v>
      </c>
      <c r="M622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1</v>
      </c>
      <c r="N622" s="3">
        <v>9.1</v>
      </c>
      <c r="O622" s="3">
        <v>203.9</v>
      </c>
      <c r="P622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622" s="3">
        <v>0</v>
      </c>
      <c r="R622" s="3">
        <v>0</v>
      </c>
      <c r="S622" s="3">
        <v>14.69</v>
      </c>
      <c r="T622" s="3">
        <v>77</v>
      </c>
      <c r="U622" s="3">
        <v>50</v>
      </c>
      <c r="V622" s="3" t="s">
        <v>16</v>
      </c>
      <c r="W622" s="3">
        <v>0</v>
      </c>
    </row>
    <row r="623" spans="1:23" x14ac:dyDescent="0.2">
      <c r="A623" s="1">
        <v>622</v>
      </c>
      <c r="B623" s="3">
        <v>341</v>
      </c>
      <c r="C623" s="3">
        <v>8.5</v>
      </c>
      <c r="D623" s="3">
        <v>349.6</v>
      </c>
      <c r="E623" s="3" t="s">
        <v>483</v>
      </c>
      <c r="F623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-14.3</v>
      </c>
      <c r="G623" s="3">
        <v>207.2</v>
      </c>
      <c r="H623" s="3">
        <v>2410</v>
      </c>
      <c r="I623" s="3" t="s">
        <v>116</v>
      </c>
      <c r="J623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-6</v>
      </c>
      <c r="K623" s="3">
        <v>10.4</v>
      </c>
      <c r="L623" s="3" t="s">
        <v>255</v>
      </c>
      <c r="M623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-1</v>
      </c>
      <c r="N623" s="3">
        <v>8</v>
      </c>
      <c r="O623" s="3">
        <v>129.80000000000001</v>
      </c>
      <c r="P623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623" s="3">
        <v>0</v>
      </c>
      <c r="R623" s="3">
        <v>0</v>
      </c>
      <c r="S623" s="3">
        <v>14.69</v>
      </c>
      <c r="T623" s="3">
        <v>77</v>
      </c>
      <c r="U623" s="3">
        <v>50</v>
      </c>
      <c r="V623" s="3" t="s">
        <v>16</v>
      </c>
      <c r="W623" s="3">
        <v>0</v>
      </c>
    </row>
    <row r="624" spans="1:23" x14ac:dyDescent="0.2">
      <c r="A624" s="1">
        <v>623</v>
      </c>
      <c r="B624" s="3">
        <v>311.7</v>
      </c>
      <c r="C624" s="3">
        <v>7</v>
      </c>
      <c r="D624" s="3">
        <v>318.7</v>
      </c>
      <c r="E624" s="3" t="s">
        <v>484</v>
      </c>
      <c r="F624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-10.9</v>
      </c>
      <c r="G624" s="3">
        <v>180.9</v>
      </c>
      <c r="H624" s="3">
        <v>1563</v>
      </c>
      <c r="I624" s="3" t="s">
        <v>278</v>
      </c>
      <c r="J624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9</v>
      </c>
      <c r="K624" s="3">
        <v>18</v>
      </c>
      <c r="L624" s="3" t="s">
        <v>114</v>
      </c>
      <c r="M624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-4</v>
      </c>
      <c r="N624" s="3">
        <v>8.3000000000000007</v>
      </c>
      <c r="O624" s="3">
        <v>167.4</v>
      </c>
      <c r="P624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624" s="3">
        <v>0</v>
      </c>
      <c r="R624" s="3">
        <v>0</v>
      </c>
      <c r="S624" s="3">
        <v>14.69</v>
      </c>
      <c r="T624" s="3">
        <v>77</v>
      </c>
      <c r="U624" s="3">
        <v>50</v>
      </c>
      <c r="V624" s="3" t="s">
        <v>16</v>
      </c>
      <c r="W624" s="3">
        <v>0</v>
      </c>
    </row>
    <row r="625" spans="1:23" x14ac:dyDescent="0.2">
      <c r="A625" s="1">
        <v>624</v>
      </c>
      <c r="B625" s="3">
        <v>304.8</v>
      </c>
      <c r="C625" s="3">
        <v>8.8000000000000007</v>
      </c>
      <c r="D625" s="3">
        <v>313.60000000000002</v>
      </c>
      <c r="E625" s="3" t="s">
        <v>485</v>
      </c>
      <c r="F625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40.799999999999997</v>
      </c>
      <c r="G625" s="3">
        <v>189.4</v>
      </c>
      <c r="H625" s="3">
        <v>3015</v>
      </c>
      <c r="I625" s="3" t="s">
        <v>57</v>
      </c>
      <c r="J625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3</v>
      </c>
      <c r="K625" s="3">
        <v>8.5</v>
      </c>
      <c r="L625" s="3" t="s">
        <v>225</v>
      </c>
      <c r="M625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7</v>
      </c>
      <c r="N625" s="3">
        <v>7.3</v>
      </c>
      <c r="O625" s="3">
        <v>97.9</v>
      </c>
      <c r="P625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625" s="3">
        <v>0</v>
      </c>
      <c r="R625" s="3">
        <v>0</v>
      </c>
      <c r="S625" s="3">
        <v>14.69</v>
      </c>
      <c r="T625" s="3">
        <v>77</v>
      </c>
      <c r="U625" s="3">
        <v>50</v>
      </c>
      <c r="V625" s="3" t="s">
        <v>16</v>
      </c>
      <c r="W625" s="3">
        <v>0</v>
      </c>
    </row>
    <row r="626" spans="1:23" x14ac:dyDescent="0.2">
      <c r="A626" s="1">
        <v>625</v>
      </c>
      <c r="B626" s="3">
        <v>299.10000000000002</v>
      </c>
      <c r="C626" s="3">
        <v>9.1999999999999993</v>
      </c>
      <c r="D626" s="3">
        <v>308.3</v>
      </c>
      <c r="E626" s="3" t="s">
        <v>486</v>
      </c>
      <c r="F626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-20.9</v>
      </c>
      <c r="G626" s="3">
        <v>186</v>
      </c>
      <c r="H626" s="3">
        <v>2894</v>
      </c>
      <c r="I626" s="3">
        <v>0</v>
      </c>
      <c r="J626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0</v>
      </c>
      <c r="K626" s="3">
        <v>8.5</v>
      </c>
      <c r="L626" s="3" t="s">
        <v>114</v>
      </c>
      <c r="M626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-4</v>
      </c>
      <c r="N626" s="3">
        <v>7.1</v>
      </c>
      <c r="O626" s="3">
        <v>93.2</v>
      </c>
      <c r="P626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</v>
      </c>
      <c r="Q626" s="3">
        <v>0</v>
      </c>
      <c r="R626" s="3">
        <v>0</v>
      </c>
      <c r="S626" s="3">
        <v>14.69</v>
      </c>
      <c r="T626" s="3">
        <v>77</v>
      </c>
      <c r="U626" s="3">
        <v>50</v>
      </c>
      <c r="V626" s="3" t="s">
        <v>16</v>
      </c>
      <c r="W626" s="3">
        <v>0</v>
      </c>
    </row>
    <row r="627" spans="1:23" x14ac:dyDescent="0.2">
      <c r="A627" s="1">
        <v>626</v>
      </c>
      <c r="B627" s="3">
        <v>298.8</v>
      </c>
      <c r="C627" s="3">
        <v>9.8000000000000007</v>
      </c>
      <c r="D627" s="3">
        <v>308.60000000000002</v>
      </c>
      <c r="E627" s="3" t="s">
        <v>487</v>
      </c>
      <c r="F627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23.4</v>
      </c>
      <c r="G627" s="3">
        <v>178.4</v>
      </c>
      <c r="H627" s="3">
        <v>1926</v>
      </c>
      <c r="I627" s="3" t="s">
        <v>225</v>
      </c>
      <c r="J627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7</v>
      </c>
      <c r="K627" s="3">
        <v>12.9</v>
      </c>
      <c r="L627" s="3" t="s">
        <v>57</v>
      </c>
      <c r="M627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3</v>
      </c>
      <c r="N627" s="3">
        <v>7.4</v>
      </c>
      <c r="O627" s="3">
        <v>117.2</v>
      </c>
      <c r="P627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627" s="3">
        <v>0</v>
      </c>
      <c r="R627" s="3">
        <v>0</v>
      </c>
      <c r="S627" s="3">
        <v>14.69</v>
      </c>
      <c r="T627" s="3">
        <v>77</v>
      </c>
      <c r="U627" s="3">
        <v>50</v>
      </c>
      <c r="V627" s="3" t="s">
        <v>16</v>
      </c>
      <c r="W627" s="3">
        <v>0</v>
      </c>
    </row>
    <row r="628" spans="1:23" x14ac:dyDescent="0.2">
      <c r="A628" s="1">
        <v>627</v>
      </c>
      <c r="B628" s="3">
        <v>335.7</v>
      </c>
      <c r="C628" s="3">
        <v>8.4</v>
      </c>
      <c r="D628" s="3">
        <v>344</v>
      </c>
      <c r="E628" s="3" t="s">
        <v>488</v>
      </c>
      <c r="F628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34.5</v>
      </c>
      <c r="G628" s="3">
        <v>199.5</v>
      </c>
      <c r="H628" s="3">
        <v>1926</v>
      </c>
      <c r="I628" s="3" t="s">
        <v>118</v>
      </c>
      <c r="J628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4</v>
      </c>
      <c r="K628" s="3">
        <v>12.9</v>
      </c>
      <c r="L628" s="3" t="s">
        <v>32</v>
      </c>
      <c r="M628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5</v>
      </c>
      <c r="N628" s="3">
        <v>8.1</v>
      </c>
      <c r="O628" s="3">
        <v>143.80000000000001</v>
      </c>
      <c r="P628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628" s="3">
        <v>0</v>
      </c>
      <c r="R628" s="3">
        <v>0</v>
      </c>
      <c r="S628" s="3">
        <v>14.69</v>
      </c>
      <c r="T628" s="3">
        <v>77</v>
      </c>
      <c r="U628" s="3">
        <v>50</v>
      </c>
      <c r="V628" s="3" t="s">
        <v>16</v>
      </c>
      <c r="W628" s="3">
        <v>0</v>
      </c>
    </row>
    <row r="629" spans="1:23" x14ac:dyDescent="0.2">
      <c r="A629" s="1">
        <v>628</v>
      </c>
      <c r="B629" s="3">
        <v>322.8</v>
      </c>
      <c r="C629" s="3">
        <v>7.7</v>
      </c>
      <c r="D629" s="3">
        <v>330.4</v>
      </c>
      <c r="E629" s="3" t="s">
        <v>415</v>
      </c>
      <c r="F629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14.8</v>
      </c>
      <c r="G629" s="3">
        <v>190.2</v>
      </c>
      <c r="H629" s="3">
        <v>1926</v>
      </c>
      <c r="I629" s="3" t="s">
        <v>116</v>
      </c>
      <c r="J629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-6</v>
      </c>
      <c r="K629" s="3">
        <v>14.8</v>
      </c>
      <c r="L629" s="3" t="s">
        <v>118</v>
      </c>
      <c r="M629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4</v>
      </c>
      <c r="N629" s="3">
        <v>8.1999999999999993</v>
      </c>
      <c r="O629" s="3">
        <v>152.5</v>
      </c>
      <c r="P629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629" s="3">
        <v>0</v>
      </c>
      <c r="R629" s="3">
        <v>0</v>
      </c>
      <c r="S629" s="3">
        <v>14.69</v>
      </c>
      <c r="T629" s="3">
        <v>77</v>
      </c>
      <c r="U629" s="3">
        <v>50</v>
      </c>
      <c r="V629" s="3" t="s">
        <v>16</v>
      </c>
      <c r="W629" s="3">
        <v>0</v>
      </c>
    </row>
    <row r="630" spans="1:23" x14ac:dyDescent="0.2">
      <c r="A630" s="1">
        <v>629</v>
      </c>
      <c r="B630" s="3">
        <v>305.89999999999998</v>
      </c>
      <c r="C630" s="3">
        <v>8.5</v>
      </c>
      <c r="D630" s="3">
        <v>314.3</v>
      </c>
      <c r="E630" s="3" t="s">
        <v>489</v>
      </c>
      <c r="F630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37.700000000000003</v>
      </c>
      <c r="G630" s="3">
        <v>179.2</v>
      </c>
      <c r="H630" s="3">
        <v>1684</v>
      </c>
      <c r="I630" s="3" t="s">
        <v>32</v>
      </c>
      <c r="J630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5</v>
      </c>
      <c r="K630" s="3">
        <v>15.5</v>
      </c>
      <c r="L630" s="3" t="s">
        <v>96</v>
      </c>
      <c r="M630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6</v>
      </c>
      <c r="N630" s="3">
        <v>7.8</v>
      </c>
      <c r="O630" s="3">
        <v>141.5</v>
      </c>
      <c r="P630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630" s="3">
        <v>0</v>
      </c>
      <c r="R630" s="3">
        <v>0</v>
      </c>
      <c r="S630" s="3">
        <v>14.69</v>
      </c>
      <c r="T630" s="3">
        <v>77</v>
      </c>
      <c r="U630" s="3">
        <v>50</v>
      </c>
      <c r="V630" s="3" t="s">
        <v>16</v>
      </c>
      <c r="W630" s="3">
        <v>0</v>
      </c>
    </row>
    <row r="631" spans="1:23" x14ac:dyDescent="0.2">
      <c r="A631" s="1">
        <v>630</v>
      </c>
      <c r="B631" s="3">
        <v>310.8</v>
      </c>
      <c r="C631" s="3">
        <v>10.9</v>
      </c>
      <c r="D631" s="3">
        <v>321.7</v>
      </c>
      <c r="E631" s="3" t="s">
        <v>107</v>
      </c>
      <c r="F631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-2.2000000000000002</v>
      </c>
      <c r="G631" s="3">
        <v>184.3</v>
      </c>
      <c r="H631" s="3">
        <v>1563</v>
      </c>
      <c r="I631" s="3" t="s">
        <v>126</v>
      </c>
      <c r="J631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-2</v>
      </c>
      <c r="K631" s="3">
        <v>12.9</v>
      </c>
      <c r="L631" s="3">
        <v>0</v>
      </c>
      <c r="M631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631" s="3">
        <v>7.4</v>
      </c>
      <c r="O631" s="3">
        <v>120.3</v>
      </c>
      <c r="P631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Draw</v>
      </c>
      <c r="Q631" s="3">
        <v>0</v>
      </c>
      <c r="R631" s="3">
        <v>0</v>
      </c>
      <c r="S631" s="3">
        <v>14.69</v>
      </c>
      <c r="T631" s="3">
        <v>77</v>
      </c>
      <c r="U631" s="3">
        <v>50</v>
      </c>
      <c r="V631" s="3" t="s">
        <v>16</v>
      </c>
      <c r="W631" s="3">
        <v>0</v>
      </c>
    </row>
    <row r="632" spans="1:23" x14ac:dyDescent="0.2">
      <c r="A632" s="1">
        <v>631</v>
      </c>
      <c r="B632" s="3">
        <v>306.8</v>
      </c>
      <c r="C632" s="3">
        <v>10.3</v>
      </c>
      <c r="D632" s="3">
        <v>317.10000000000002</v>
      </c>
      <c r="E632" s="3" t="s">
        <v>490</v>
      </c>
      <c r="F632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14.3</v>
      </c>
      <c r="G632" s="3">
        <v>191.9</v>
      </c>
      <c r="H632" s="3">
        <v>2773</v>
      </c>
      <c r="I632" s="3" t="s">
        <v>222</v>
      </c>
      <c r="J632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12</v>
      </c>
      <c r="K632" s="3">
        <v>7.9</v>
      </c>
      <c r="L632" s="3">
        <v>0</v>
      </c>
      <c r="M632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632" s="3">
        <v>7.1</v>
      </c>
      <c r="O632" s="3">
        <v>89.4</v>
      </c>
      <c r="P632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Fade</v>
      </c>
      <c r="Q632" s="3">
        <v>0</v>
      </c>
      <c r="R632" s="3">
        <v>0</v>
      </c>
      <c r="S632" s="3">
        <v>14.69</v>
      </c>
      <c r="T632" s="3">
        <v>77</v>
      </c>
      <c r="U632" s="3">
        <v>50</v>
      </c>
      <c r="V632" s="3" t="s">
        <v>16</v>
      </c>
      <c r="W632" s="3">
        <v>0</v>
      </c>
    </row>
    <row r="633" spans="1:23" x14ac:dyDescent="0.2">
      <c r="A633" s="1">
        <v>632</v>
      </c>
      <c r="B633" s="3">
        <v>316.2</v>
      </c>
      <c r="C633" s="3">
        <v>8.1</v>
      </c>
      <c r="D633" s="3">
        <v>324.3</v>
      </c>
      <c r="E633" s="3" t="s">
        <v>491</v>
      </c>
      <c r="F633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-47.2</v>
      </c>
      <c r="G633" s="3">
        <v>191.1</v>
      </c>
      <c r="H633" s="3">
        <v>2531</v>
      </c>
      <c r="I633" s="3" t="s">
        <v>236</v>
      </c>
      <c r="J633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-11</v>
      </c>
      <c r="K633" s="3">
        <v>11.7</v>
      </c>
      <c r="L633" s="3" t="s">
        <v>116</v>
      </c>
      <c r="M633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-6</v>
      </c>
      <c r="N633" s="3">
        <v>7.8</v>
      </c>
      <c r="O633" s="3">
        <v>126.9</v>
      </c>
      <c r="P633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633" s="3">
        <v>0</v>
      </c>
      <c r="R633" s="3">
        <v>0</v>
      </c>
      <c r="S633" s="3">
        <v>14.69</v>
      </c>
      <c r="T633" s="3">
        <v>77</v>
      </c>
      <c r="U633" s="3">
        <v>50</v>
      </c>
      <c r="V633" s="3" t="s">
        <v>16</v>
      </c>
      <c r="W633" s="3">
        <v>0</v>
      </c>
    </row>
    <row r="634" spans="1:23" x14ac:dyDescent="0.2">
      <c r="A634" s="1">
        <v>633</v>
      </c>
      <c r="B634" s="3">
        <v>323.60000000000002</v>
      </c>
      <c r="C634" s="3">
        <v>12.5</v>
      </c>
      <c r="D634" s="3">
        <v>336.1</v>
      </c>
      <c r="E634" s="3" t="s">
        <v>357</v>
      </c>
      <c r="F634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2.8</v>
      </c>
      <c r="G634" s="3">
        <v>198.7</v>
      </c>
      <c r="H634" s="3">
        <v>1926</v>
      </c>
      <c r="I634" s="3" t="s">
        <v>222</v>
      </c>
      <c r="J634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12</v>
      </c>
      <c r="K634" s="3">
        <v>9.1999999999999993</v>
      </c>
      <c r="L634" s="3" t="s">
        <v>126</v>
      </c>
      <c r="M634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-2</v>
      </c>
      <c r="N634" s="3">
        <v>7.2</v>
      </c>
      <c r="O634" s="3">
        <v>99.8</v>
      </c>
      <c r="P634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634" s="3">
        <v>0</v>
      </c>
      <c r="R634" s="3">
        <v>0</v>
      </c>
      <c r="S634" s="3">
        <v>14.69</v>
      </c>
      <c r="T634" s="3">
        <v>77</v>
      </c>
      <c r="U634" s="3">
        <v>50</v>
      </c>
      <c r="V634" s="3" t="s">
        <v>16</v>
      </c>
      <c r="W634" s="3">
        <v>0</v>
      </c>
    </row>
    <row r="635" spans="1:23" x14ac:dyDescent="0.2">
      <c r="A635" s="1">
        <v>634</v>
      </c>
      <c r="B635" s="3">
        <v>325.8</v>
      </c>
      <c r="C635" s="3">
        <v>8.8000000000000007</v>
      </c>
      <c r="D635" s="3">
        <v>334.6</v>
      </c>
      <c r="E635" s="3" t="s">
        <v>442</v>
      </c>
      <c r="F635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-6.3</v>
      </c>
      <c r="G635" s="3">
        <v>193.6</v>
      </c>
      <c r="H635" s="3">
        <v>1926</v>
      </c>
      <c r="I635" s="3" t="s">
        <v>118</v>
      </c>
      <c r="J635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4</v>
      </c>
      <c r="K635" s="3">
        <v>12.9</v>
      </c>
      <c r="L635" s="3" t="s">
        <v>126</v>
      </c>
      <c r="M635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-2</v>
      </c>
      <c r="N635" s="3">
        <v>7.9</v>
      </c>
      <c r="O635" s="3">
        <v>136.4</v>
      </c>
      <c r="P635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635" s="3">
        <v>0</v>
      </c>
      <c r="R635" s="3">
        <v>0</v>
      </c>
      <c r="S635" s="3">
        <v>14.69</v>
      </c>
      <c r="T635" s="3">
        <v>77</v>
      </c>
      <c r="U635" s="3">
        <v>50</v>
      </c>
      <c r="V635" s="3" t="s">
        <v>16</v>
      </c>
      <c r="W635" s="3">
        <v>0</v>
      </c>
    </row>
    <row r="636" spans="1:23" x14ac:dyDescent="0.2">
      <c r="A636" s="1">
        <v>635</v>
      </c>
      <c r="B636" s="3">
        <v>335.5</v>
      </c>
      <c r="C636" s="3">
        <v>5</v>
      </c>
      <c r="D636" s="3">
        <v>340.6</v>
      </c>
      <c r="E636" s="3" t="s">
        <v>211</v>
      </c>
      <c r="F636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-6.1</v>
      </c>
      <c r="G636" s="3">
        <v>202.9</v>
      </c>
      <c r="H636" s="3">
        <v>2894</v>
      </c>
      <c r="I636" s="3" t="s">
        <v>114</v>
      </c>
      <c r="J636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-4</v>
      </c>
      <c r="K636" s="3">
        <v>14.2</v>
      </c>
      <c r="L636" s="3">
        <v>0</v>
      </c>
      <c r="M636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636" s="3">
        <v>8.9</v>
      </c>
      <c r="O636" s="3">
        <v>175.4</v>
      </c>
      <c r="P636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Draw</v>
      </c>
      <c r="Q636" s="3">
        <v>0</v>
      </c>
      <c r="R636" s="3">
        <v>0</v>
      </c>
      <c r="S636" s="3">
        <v>14.69</v>
      </c>
      <c r="T636" s="3">
        <v>77</v>
      </c>
      <c r="U636" s="3">
        <v>50</v>
      </c>
      <c r="V636" s="3" t="s">
        <v>16</v>
      </c>
      <c r="W636" s="3">
        <v>0</v>
      </c>
    </row>
    <row r="637" spans="1:23" x14ac:dyDescent="0.2">
      <c r="A637" s="1">
        <v>636</v>
      </c>
      <c r="B637" s="3">
        <v>347.5</v>
      </c>
      <c r="C637" s="3">
        <v>7.1</v>
      </c>
      <c r="D637" s="3">
        <v>354.6</v>
      </c>
      <c r="E637" s="3" t="s">
        <v>492</v>
      </c>
      <c r="F637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-51.2</v>
      </c>
      <c r="G637" s="3">
        <v>202.9</v>
      </c>
      <c r="H637" s="3">
        <v>1442</v>
      </c>
      <c r="I637" s="3" t="s">
        <v>236</v>
      </c>
      <c r="J637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-11</v>
      </c>
      <c r="K637" s="3">
        <v>16.100000000000001</v>
      </c>
      <c r="L637" s="3" t="s">
        <v>116</v>
      </c>
      <c r="M637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-6</v>
      </c>
      <c r="N637" s="3">
        <v>8.6</v>
      </c>
      <c r="O637" s="3">
        <v>177.7</v>
      </c>
      <c r="P637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637" s="3">
        <v>0</v>
      </c>
      <c r="R637" s="3">
        <v>0</v>
      </c>
      <c r="S637" s="3">
        <v>14.69</v>
      </c>
      <c r="T637" s="3">
        <v>77</v>
      </c>
      <c r="U637" s="3">
        <v>50</v>
      </c>
      <c r="V637" s="3" t="s">
        <v>16</v>
      </c>
      <c r="W637" s="3">
        <v>0</v>
      </c>
    </row>
    <row r="638" spans="1:23" x14ac:dyDescent="0.2">
      <c r="A638" s="1">
        <v>637</v>
      </c>
      <c r="B638" s="3">
        <v>335.8</v>
      </c>
      <c r="C638" s="3">
        <v>5.3</v>
      </c>
      <c r="D638" s="3">
        <v>341.1</v>
      </c>
      <c r="E638" s="3" t="s">
        <v>493</v>
      </c>
      <c r="F638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38.200000000000003</v>
      </c>
      <c r="G638" s="3">
        <v>207.2</v>
      </c>
      <c r="H638" s="3">
        <v>3500</v>
      </c>
      <c r="I638" s="3" t="s">
        <v>104</v>
      </c>
      <c r="J638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2</v>
      </c>
      <c r="K638" s="3">
        <v>11.1</v>
      </c>
      <c r="L638" s="3" t="s">
        <v>96</v>
      </c>
      <c r="M638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6</v>
      </c>
      <c r="N638" s="3">
        <v>8.6</v>
      </c>
      <c r="O638" s="3">
        <v>152</v>
      </c>
      <c r="P638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638" s="3">
        <v>0</v>
      </c>
      <c r="R638" s="3">
        <v>0</v>
      </c>
      <c r="S638" s="3">
        <v>14.69</v>
      </c>
      <c r="T638" s="3">
        <v>77</v>
      </c>
      <c r="U638" s="3">
        <v>50</v>
      </c>
      <c r="V638" s="3" t="s">
        <v>16</v>
      </c>
      <c r="W638" s="3">
        <v>0</v>
      </c>
    </row>
    <row r="639" spans="1:23" x14ac:dyDescent="0.2">
      <c r="A639" s="1">
        <v>638</v>
      </c>
      <c r="B639" s="3">
        <v>288.89999999999998</v>
      </c>
      <c r="C639" s="3">
        <v>8.6</v>
      </c>
      <c r="D639" s="3">
        <v>297.39999999999998</v>
      </c>
      <c r="E639" s="3" t="s">
        <v>494</v>
      </c>
      <c r="F639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-23.8</v>
      </c>
      <c r="G639" s="3">
        <v>175</v>
      </c>
      <c r="H639" s="3">
        <v>2531</v>
      </c>
      <c r="I639" s="3" t="s">
        <v>30</v>
      </c>
      <c r="J639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10</v>
      </c>
      <c r="K639" s="3">
        <v>12.3</v>
      </c>
      <c r="L639" s="3" t="s">
        <v>92</v>
      </c>
      <c r="M639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-7</v>
      </c>
      <c r="N639" s="3">
        <v>7.4</v>
      </c>
      <c r="O639" s="3">
        <v>114</v>
      </c>
      <c r="P639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639" s="3">
        <v>0</v>
      </c>
      <c r="R639" s="3">
        <v>0</v>
      </c>
      <c r="S639" s="3">
        <v>14.69</v>
      </c>
      <c r="T639" s="3">
        <v>77</v>
      </c>
      <c r="U639" s="3">
        <v>50</v>
      </c>
      <c r="V639" s="3" t="s">
        <v>16</v>
      </c>
      <c r="W639" s="3">
        <v>0</v>
      </c>
    </row>
    <row r="640" spans="1:23" x14ac:dyDescent="0.2">
      <c r="A640" s="1">
        <v>639</v>
      </c>
      <c r="B640" s="3">
        <v>314.5</v>
      </c>
      <c r="C640" s="3">
        <v>3.8</v>
      </c>
      <c r="D640" s="3">
        <v>318.3</v>
      </c>
      <c r="E640" s="3" t="s">
        <v>27</v>
      </c>
      <c r="F640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-5</v>
      </c>
      <c r="G640" s="3">
        <v>191.9</v>
      </c>
      <c r="H640" s="3">
        <v>3257</v>
      </c>
      <c r="I640" s="3" t="s">
        <v>92</v>
      </c>
      <c r="J640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-7</v>
      </c>
      <c r="K640" s="3">
        <v>16.7</v>
      </c>
      <c r="L640" s="3" t="s">
        <v>50</v>
      </c>
      <c r="M640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1</v>
      </c>
      <c r="N640" s="3">
        <v>9</v>
      </c>
      <c r="O640" s="3">
        <v>191</v>
      </c>
      <c r="P640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640" s="3">
        <v>0</v>
      </c>
      <c r="R640" s="3">
        <v>0</v>
      </c>
      <c r="S640" s="3">
        <v>14.69</v>
      </c>
      <c r="T640" s="3">
        <v>77</v>
      </c>
      <c r="U640" s="3">
        <v>50</v>
      </c>
      <c r="V640" s="3" t="s">
        <v>16</v>
      </c>
      <c r="W640" s="3">
        <v>0</v>
      </c>
    </row>
    <row r="641" spans="1:23" x14ac:dyDescent="0.2">
      <c r="A641" s="1">
        <v>640</v>
      </c>
      <c r="B641" s="3">
        <v>310.7</v>
      </c>
      <c r="C641" s="3">
        <v>7.8</v>
      </c>
      <c r="D641" s="3">
        <v>318.5</v>
      </c>
      <c r="E641" s="3" t="s">
        <v>273</v>
      </c>
      <c r="F641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20</v>
      </c>
      <c r="G641" s="3">
        <v>185.2</v>
      </c>
      <c r="H641" s="3">
        <v>2289</v>
      </c>
      <c r="I641" s="3" t="s">
        <v>57</v>
      </c>
      <c r="J641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3</v>
      </c>
      <c r="K641" s="3">
        <v>13.6</v>
      </c>
      <c r="L641" s="3" t="s">
        <v>57</v>
      </c>
      <c r="M641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3</v>
      </c>
      <c r="N641" s="3">
        <v>7.9</v>
      </c>
      <c r="O641" s="3">
        <v>137.9</v>
      </c>
      <c r="P641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641" s="3">
        <v>0</v>
      </c>
      <c r="R641" s="3">
        <v>0</v>
      </c>
      <c r="S641" s="3">
        <v>14.69</v>
      </c>
      <c r="T641" s="3">
        <v>77</v>
      </c>
      <c r="U641" s="3">
        <v>50</v>
      </c>
      <c r="V641" s="3" t="s">
        <v>16</v>
      </c>
      <c r="W641" s="3">
        <v>0</v>
      </c>
    </row>
    <row r="642" spans="1:23" x14ac:dyDescent="0.2">
      <c r="A642" s="1">
        <v>641</v>
      </c>
      <c r="B642" s="3">
        <v>321.5</v>
      </c>
      <c r="C642" s="3">
        <v>5.3</v>
      </c>
      <c r="D642" s="3">
        <v>326.8</v>
      </c>
      <c r="E642" s="3" t="s">
        <v>495</v>
      </c>
      <c r="F642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-14.1</v>
      </c>
      <c r="G642" s="3">
        <v>191.9</v>
      </c>
      <c r="H642" s="3">
        <v>2531</v>
      </c>
      <c r="I642" s="3" t="s">
        <v>47</v>
      </c>
      <c r="J642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-10</v>
      </c>
      <c r="K642" s="3">
        <v>16.100000000000001</v>
      </c>
      <c r="L642" s="3">
        <v>0</v>
      </c>
      <c r="M642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642" s="3">
        <v>8.6999999999999993</v>
      </c>
      <c r="O642" s="3">
        <v>175.8</v>
      </c>
      <c r="P642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Draw</v>
      </c>
      <c r="Q642" s="3">
        <v>0</v>
      </c>
      <c r="R642" s="3">
        <v>0</v>
      </c>
      <c r="S642" s="3">
        <v>14.69</v>
      </c>
      <c r="T642" s="3">
        <v>77</v>
      </c>
      <c r="U642" s="3">
        <v>50</v>
      </c>
      <c r="V642" s="3" t="s">
        <v>16</v>
      </c>
      <c r="W642" s="3">
        <v>0</v>
      </c>
    </row>
    <row r="643" spans="1:23" x14ac:dyDescent="0.2">
      <c r="A643" s="1">
        <v>642</v>
      </c>
      <c r="B643" s="3">
        <v>297.8</v>
      </c>
      <c r="C643" s="3">
        <v>22.7</v>
      </c>
      <c r="D643" s="3">
        <v>320.60000000000002</v>
      </c>
      <c r="E643" s="3" t="s">
        <v>496</v>
      </c>
      <c r="F643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21.6</v>
      </c>
      <c r="G643" s="3">
        <v>193.6</v>
      </c>
      <c r="H643" s="3">
        <v>1321</v>
      </c>
      <c r="I643" s="3" t="s">
        <v>27</v>
      </c>
      <c r="J643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-5</v>
      </c>
      <c r="K643" s="3">
        <v>6.6</v>
      </c>
      <c r="L643" s="3" t="s">
        <v>32</v>
      </c>
      <c r="M643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5</v>
      </c>
      <c r="N643" s="3">
        <v>6</v>
      </c>
      <c r="O643" s="3">
        <v>61.3</v>
      </c>
      <c r="P643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643" s="3">
        <v>0</v>
      </c>
      <c r="R643" s="3">
        <v>0</v>
      </c>
      <c r="S643" s="3">
        <v>14.69</v>
      </c>
      <c r="T643" s="3">
        <v>77</v>
      </c>
      <c r="U643" s="3">
        <v>50</v>
      </c>
      <c r="V643" s="3" t="s">
        <v>16</v>
      </c>
      <c r="W643" s="3">
        <v>0</v>
      </c>
    </row>
    <row r="644" spans="1:23" x14ac:dyDescent="0.2">
      <c r="A644" s="1">
        <v>643</v>
      </c>
      <c r="B644" s="3">
        <v>326.89999999999998</v>
      </c>
      <c r="C644" s="3">
        <v>5.3</v>
      </c>
      <c r="D644" s="3">
        <v>332.3</v>
      </c>
      <c r="E644" s="3" t="s">
        <v>497</v>
      </c>
      <c r="F644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21.4</v>
      </c>
      <c r="G644" s="3">
        <v>194.5</v>
      </c>
      <c r="H644" s="3">
        <v>2410</v>
      </c>
      <c r="I644" s="3" t="s">
        <v>255</v>
      </c>
      <c r="J644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</v>
      </c>
      <c r="K644" s="3">
        <v>16.100000000000001</v>
      </c>
      <c r="L644" s="3" t="s">
        <v>118</v>
      </c>
      <c r="M644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4</v>
      </c>
      <c r="N644" s="3">
        <v>8.8000000000000007</v>
      </c>
      <c r="O644" s="3">
        <v>179.3</v>
      </c>
      <c r="P644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644" s="3">
        <v>0</v>
      </c>
      <c r="R644" s="3">
        <v>0</v>
      </c>
      <c r="S644" s="3">
        <v>14.69</v>
      </c>
      <c r="T644" s="3">
        <v>77</v>
      </c>
      <c r="U644" s="3">
        <v>50</v>
      </c>
      <c r="V644" s="3" t="s">
        <v>16</v>
      </c>
      <c r="W644" s="3">
        <v>0</v>
      </c>
    </row>
    <row r="645" spans="1:23" x14ac:dyDescent="0.2">
      <c r="A645" s="1">
        <v>644</v>
      </c>
      <c r="B645" s="3">
        <v>316.89999999999998</v>
      </c>
      <c r="C645" s="3">
        <v>7</v>
      </c>
      <c r="D645" s="3">
        <v>323.89999999999998</v>
      </c>
      <c r="E645" s="3">
        <v>0</v>
      </c>
      <c r="F645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0</v>
      </c>
      <c r="G645" s="3">
        <v>186</v>
      </c>
      <c r="H645" s="3">
        <v>1926</v>
      </c>
      <c r="I645" s="3">
        <v>0</v>
      </c>
      <c r="J645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0</v>
      </c>
      <c r="K645" s="3">
        <v>16.100000000000001</v>
      </c>
      <c r="L645" s="3">
        <v>0</v>
      </c>
      <c r="M645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645" s="3">
        <v>8.3000000000000007</v>
      </c>
      <c r="O645" s="3">
        <v>160.80000000000001</v>
      </c>
      <c r="P645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Straight</v>
      </c>
      <c r="Q645" s="3">
        <v>0</v>
      </c>
      <c r="R645" s="3">
        <v>0</v>
      </c>
      <c r="S645" s="3">
        <v>14.69</v>
      </c>
      <c r="T645" s="3">
        <v>77</v>
      </c>
      <c r="U645" s="3">
        <v>50</v>
      </c>
      <c r="V645" s="3" t="s">
        <v>16</v>
      </c>
      <c r="W645" s="3">
        <v>0</v>
      </c>
    </row>
    <row r="646" spans="1:23" x14ac:dyDescent="0.2">
      <c r="A646" s="1">
        <v>645</v>
      </c>
      <c r="B646" s="3">
        <v>317.2</v>
      </c>
      <c r="C646" s="3">
        <v>7.9</v>
      </c>
      <c r="D646" s="3">
        <v>325.10000000000002</v>
      </c>
      <c r="E646" s="3" t="s">
        <v>214</v>
      </c>
      <c r="F646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7.3</v>
      </c>
      <c r="G646" s="3">
        <v>187.7</v>
      </c>
      <c r="H646" s="3">
        <v>2047</v>
      </c>
      <c r="I646" s="3" t="s">
        <v>198</v>
      </c>
      <c r="J646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-3</v>
      </c>
      <c r="K646" s="3">
        <v>14.2</v>
      </c>
      <c r="L646" s="3" t="s">
        <v>104</v>
      </c>
      <c r="M646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2</v>
      </c>
      <c r="N646" s="3">
        <v>8.1</v>
      </c>
      <c r="O646" s="3">
        <v>144.5</v>
      </c>
      <c r="P646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646" s="3">
        <v>0</v>
      </c>
      <c r="R646" s="3">
        <v>0</v>
      </c>
      <c r="S646" s="3">
        <v>14.69</v>
      </c>
      <c r="T646" s="3">
        <v>77</v>
      </c>
      <c r="U646" s="3">
        <v>50</v>
      </c>
      <c r="V646" s="3" t="s">
        <v>16</v>
      </c>
      <c r="W646" s="3">
        <v>0</v>
      </c>
    </row>
    <row r="647" spans="1:23" x14ac:dyDescent="0.2">
      <c r="A647" s="1">
        <v>646</v>
      </c>
      <c r="B647" s="3">
        <v>321.7</v>
      </c>
      <c r="C647" s="3">
        <v>4.2</v>
      </c>
      <c r="D647" s="3">
        <v>325.89999999999998</v>
      </c>
      <c r="E647" s="3" t="s">
        <v>498</v>
      </c>
      <c r="F647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-50.9</v>
      </c>
      <c r="G647" s="3">
        <v>193.6</v>
      </c>
      <c r="H647" s="3">
        <v>2773</v>
      </c>
      <c r="I647" s="3" t="s">
        <v>136</v>
      </c>
      <c r="J647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-8</v>
      </c>
      <c r="K647" s="3">
        <v>17.399999999999999</v>
      </c>
      <c r="L647" s="3" t="s">
        <v>92</v>
      </c>
      <c r="M647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-7</v>
      </c>
      <c r="N647" s="3">
        <v>9.1</v>
      </c>
      <c r="O647" s="3">
        <v>195.6</v>
      </c>
      <c r="P647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647" s="3">
        <v>0</v>
      </c>
      <c r="R647" s="3">
        <v>0</v>
      </c>
      <c r="S647" s="3">
        <v>14.69</v>
      </c>
      <c r="T647" s="3">
        <v>77</v>
      </c>
      <c r="U647" s="3">
        <v>50</v>
      </c>
      <c r="V647" s="3" t="s">
        <v>16</v>
      </c>
      <c r="W647" s="3">
        <v>0</v>
      </c>
    </row>
    <row r="648" spans="1:23" x14ac:dyDescent="0.2">
      <c r="A648" s="1">
        <v>647</v>
      </c>
      <c r="B648" s="3">
        <v>321.39999999999998</v>
      </c>
      <c r="C648" s="3">
        <v>6.1</v>
      </c>
      <c r="D648" s="3">
        <v>327.5</v>
      </c>
      <c r="E648" s="3" t="s">
        <v>265</v>
      </c>
      <c r="F648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13.9</v>
      </c>
      <c r="G648" s="3">
        <v>197</v>
      </c>
      <c r="H648" s="3">
        <v>3257</v>
      </c>
      <c r="I648" s="3" t="s">
        <v>116</v>
      </c>
      <c r="J648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-6</v>
      </c>
      <c r="K648" s="3">
        <v>11.1</v>
      </c>
      <c r="L648" s="3" t="s">
        <v>118</v>
      </c>
      <c r="M648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4</v>
      </c>
      <c r="N648" s="3">
        <v>8.1999999999999993</v>
      </c>
      <c r="O648" s="3">
        <v>137</v>
      </c>
      <c r="P648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648" s="3">
        <v>0</v>
      </c>
      <c r="R648" s="3">
        <v>0</v>
      </c>
      <c r="S648" s="3">
        <v>14.69</v>
      </c>
      <c r="T648" s="3">
        <v>77</v>
      </c>
      <c r="U648" s="3">
        <v>50</v>
      </c>
      <c r="V648" s="3" t="s">
        <v>16</v>
      </c>
      <c r="W648" s="3">
        <v>0</v>
      </c>
    </row>
    <row r="649" spans="1:23" x14ac:dyDescent="0.2">
      <c r="A649" s="1">
        <v>648</v>
      </c>
      <c r="B649" s="3">
        <v>303.39999999999998</v>
      </c>
      <c r="C649" s="3">
        <v>5.6</v>
      </c>
      <c r="D649" s="3">
        <v>309</v>
      </c>
      <c r="E649" s="3" t="s">
        <v>329</v>
      </c>
      <c r="F649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1.4</v>
      </c>
      <c r="G649" s="3">
        <v>184.3</v>
      </c>
      <c r="H649" s="3">
        <v>3136</v>
      </c>
      <c r="I649" s="3" t="s">
        <v>50</v>
      </c>
      <c r="J649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</v>
      </c>
      <c r="K649" s="3">
        <v>13.6</v>
      </c>
      <c r="L649" s="3">
        <v>0</v>
      </c>
      <c r="M649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649" s="3">
        <v>8.1999999999999993</v>
      </c>
      <c r="O649" s="3">
        <v>147.1</v>
      </c>
      <c r="P649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Fade</v>
      </c>
      <c r="Q649" s="3">
        <v>0</v>
      </c>
      <c r="R649" s="3">
        <v>0</v>
      </c>
      <c r="S649" s="3">
        <v>14.69</v>
      </c>
      <c r="T649" s="3">
        <v>77</v>
      </c>
      <c r="U649" s="3">
        <v>50</v>
      </c>
      <c r="V649" s="3" t="s">
        <v>16</v>
      </c>
      <c r="W649" s="3">
        <v>0</v>
      </c>
    </row>
    <row r="650" spans="1:23" x14ac:dyDescent="0.2">
      <c r="A650" s="1">
        <v>649</v>
      </c>
      <c r="B650" s="3">
        <v>311.89999999999998</v>
      </c>
      <c r="C650" s="3">
        <v>10.4</v>
      </c>
      <c r="D650" s="3">
        <v>322.3</v>
      </c>
      <c r="E650" s="3" t="s">
        <v>380</v>
      </c>
      <c r="F650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13.4</v>
      </c>
      <c r="G650" s="3">
        <v>185.2</v>
      </c>
      <c r="H650" s="3">
        <v>1684</v>
      </c>
      <c r="I650" s="3" t="s">
        <v>225</v>
      </c>
      <c r="J650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7</v>
      </c>
      <c r="K650" s="3">
        <v>12.9</v>
      </c>
      <c r="L650" s="3" t="s">
        <v>50</v>
      </c>
      <c r="M650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1</v>
      </c>
      <c r="N650" s="3">
        <v>7.5</v>
      </c>
      <c r="O650" s="3">
        <v>122.6</v>
      </c>
      <c r="P650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650" s="3">
        <v>0</v>
      </c>
      <c r="R650" s="3">
        <v>0</v>
      </c>
      <c r="S650" s="3">
        <v>14.69</v>
      </c>
      <c r="T650" s="3">
        <v>77</v>
      </c>
      <c r="U650" s="3">
        <v>50</v>
      </c>
      <c r="V650" s="3" t="s">
        <v>16</v>
      </c>
      <c r="W650" s="3">
        <v>0</v>
      </c>
    </row>
    <row r="651" spans="1:23" x14ac:dyDescent="0.2">
      <c r="A651" s="1">
        <v>650</v>
      </c>
      <c r="B651" s="3">
        <v>350.1</v>
      </c>
      <c r="C651" s="3">
        <v>5.8</v>
      </c>
      <c r="D651" s="3">
        <v>355.9</v>
      </c>
      <c r="E651" s="3" t="s">
        <v>110</v>
      </c>
      <c r="F651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7.1</v>
      </c>
      <c r="G651" s="3">
        <v>203.8</v>
      </c>
      <c r="H651" s="3">
        <v>1442</v>
      </c>
      <c r="I651" s="3" t="s">
        <v>32</v>
      </c>
      <c r="J651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5</v>
      </c>
      <c r="K651" s="3">
        <v>18</v>
      </c>
      <c r="L651" s="3">
        <v>0</v>
      </c>
      <c r="M651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651" s="3">
        <v>9</v>
      </c>
      <c r="O651" s="3">
        <v>202.1</v>
      </c>
      <c r="P651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Fade</v>
      </c>
      <c r="Q651" s="3">
        <v>0</v>
      </c>
      <c r="R651" s="3">
        <v>0</v>
      </c>
      <c r="S651" s="3">
        <v>14.69</v>
      </c>
      <c r="T651" s="3">
        <v>77</v>
      </c>
      <c r="U651" s="3">
        <v>50</v>
      </c>
      <c r="V651" s="3" t="s">
        <v>16</v>
      </c>
      <c r="W651" s="3">
        <v>0</v>
      </c>
    </row>
    <row r="652" spans="1:23" x14ac:dyDescent="0.2">
      <c r="A652" s="1">
        <v>651</v>
      </c>
      <c r="B652" s="3">
        <v>341.1</v>
      </c>
      <c r="C652" s="3">
        <v>6.9</v>
      </c>
      <c r="D652" s="3">
        <v>348</v>
      </c>
      <c r="E652" s="3" t="s">
        <v>499</v>
      </c>
      <c r="F652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15.9</v>
      </c>
      <c r="G652" s="3">
        <v>197.8</v>
      </c>
      <c r="H652" s="3">
        <v>1321</v>
      </c>
      <c r="I652" s="3" t="s">
        <v>222</v>
      </c>
      <c r="J652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12</v>
      </c>
      <c r="K652" s="3">
        <v>17.399999999999999</v>
      </c>
      <c r="L652" s="3">
        <v>0</v>
      </c>
      <c r="M652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652" s="3">
        <v>8.6</v>
      </c>
      <c r="O652" s="3">
        <v>183.2</v>
      </c>
      <c r="P652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Fade</v>
      </c>
      <c r="Q652" s="3">
        <v>0</v>
      </c>
      <c r="R652" s="3">
        <v>0</v>
      </c>
      <c r="S652" s="3">
        <v>14.69</v>
      </c>
      <c r="T652" s="3">
        <v>77</v>
      </c>
      <c r="U652" s="3">
        <v>50</v>
      </c>
      <c r="V652" s="3" t="s">
        <v>16</v>
      </c>
      <c r="W652" s="3">
        <v>0</v>
      </c>
    </row>
    <row r="653" spans="1:23" x14ac:dyDescent="0.2">
      <c r="A653" s="1">
        <v>652</v>
      </c>
      <c r="B653" s="3">
        <v>302</v>
      </c>
      <c r="C653" s="3">
        <v>6</v>
      </c>
      <c r="D653" s="3">
        <v>307.89999999999998</v>
      </c>
      <c r="E653" s="3" t="s">
        <v>500</v>
      </c>
      <c r="F653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52.2</v>
      </c>
      <c r="G653" s="3">
        <v>180.9</v>
      </c>
      <c r="H653" s="3">
        <v>2652</v>
      </c>
      <c r="I653" s="3" t="s">
        <v>222</v>
      </c>
      <c r="J653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12</v>
      </c>
      <c r="K653" s="3">
        <v>15.5</v>
      </c>
      <c r="L653" s="3" t="s">
        <v>225</v>
      </c>
      <c r="M653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7</v>
      </c>
      <c r="N653" s="3">
        <v>8.1999999999999993</v>
      </c>
      <c r="O653" s="3">
        <v>154.5</v>
      </c>
      <c r="P653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653" s="3">
        <v>0</v>
      </c>
      <c r="R653" s="3">
        <v>0</v>
      </c>
      <c r="S653" s="3">
        <v>14.69</v>
      </c>
      <c r="T653" s="3">
        <v>77</v>
      </c>
      <c r="U653" s="3">
        <v>50</v>
      </c>
      <c r="V653" s="3" t="s">
        <v>16</v>
      </c>
      <c r="W653" s="3">
        <v>0</v>
      </c>
    </row>
    <row r="654" spans="1:23" x14ac:dyDescent="0.2">
      <c r="A654" s="1">
        <v>653</v>
      </c>
      <c r="B654" s="3">
        <v>326.3</v>
      </c>
      <c r="C654" s="3">
        <v>4.0999999999999996</v>
      </c>
      <c r="D654" s="3">
        <v>330.4</v>
      </c>
      <c r="E654" s="3" t="s">
        <v>501</v>
      </c>
      <c r="F654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39.299999999999997</v>
      </c>
      <c r="G654" s="3">
        <v>200.4</v>
      </c>
      <c r="H654" s="3">
        <v>3500</v>
      </c>
      <c r="I654" s="3" t="s">
        <v>225</v>
      </c>
      <c r="J654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7</v>
      </c>
      <c r="K654" s="3">
        <v>14.2</v>
      </c>
      <c r="L654" s="3" t="s">
        <v>32</v>
      </c>
      <c r="M654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5</v>
      </c>
      <c r="N654" s="3">
        <v>8.9</v>
      </c>
      <c r="O654" s="3">
        <v>178.5</v>
      </c>
      <c r="P654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654" s="3">
        <v>0</v>
      </c>
      <c r="R654" s="3">
        <v>0</v>
      </c>
      <c r="S654" s="3">
        <v>14.69</v>
      </c>
      <c r="T654" s="3">
        <v>77</v>
      </c>
      <c r="U654" s="3">
        <v>50</v>
      </c>
      <c r="V654" s="3" t="s">
        <v>16</v>
      </c>
      <c r="W654" s="3">
        <v>0</v>
      </c>
    </row>
    <row r="655" spans="1:23" x14ac:dyDescent="0.2">
      <c r="A655" s="1">
        <v>654</v>
      </c>
      <c r="B655" s="3">
        <v>320.39999999999998</v>
      </c>
      <c r="C655" s="3">
        <v>10.4</v>
      </c>
      <c r="D655" s="3">
        <v>330.9</v>
      </c>
      <c r="E655" s="3" t="s">
        <v>502</v>
      </c>
      <c r="F655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20.399999999999999</v>
      </c>
      <c r="G655" s="3">
        <v>203.8</v>
      </c>
      <c r="H655" s="3">
        <v>3015</v>
      </c>
      <c r="I655" s="3" t="s">
        <v>116</v>
      </c>
      <c r="J655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-6</v>
      </c>
      <c r="K655" s="3">
        <v>6</v>
      </c>
      <c r="L655" s="3" t="s">
        <v>32</v>
      </c>
      <c r="M655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5</v>
      </c>
      <c r="N655" s="3">
        <v>7.1</v>
      </c>
      <c r="O655" s="3">
        <v>82.6</v>
      </c>
      <c r="P655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655" s="3">
        <v>0</v>
      </c>
      <c r="R655" s="3">
        <v>0</v>
      </c>
      <c r="S655" s="3">
        <v>14.69</v>
      </c>
      <c r="T655" s="3">
        <v>77</v>
      </c>
      <c r="U655" s="3">
        <v>50</v>
      </c>
      <c r="V655" s="3" t="s">
        <v>16</v>
      </c>
      <c r="W655" s="3">
        <v>0</v>
      </c>
    </row>
    <row r="656" spans="1:23" x14ac:dyDescent="0.2">
      <c r="A656" s="1">
        <v>655</v>
      </c>
      <c r="B656" s="3">
        <v>328</v>
      </c>
      <c r="C656" s="3">
        <v>7.6</v>
      </c>
      <c r="D656" s="3">
        <v>335.6</v>
      </c>
      <c r="E656" s="3" t="s">
        <v>65</v>
      </c>
      <c r="F656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7.6</v>
      </c>
      <c r="G656" s="3">
        <v>191.1</v>
      </c>
      <c r="H656" s="3">
        <v>1563</v>
      </c>
      <c r="I656" s="3" t="s">
        <v>198</v>
      </c>
      <c r="J656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-3</v>
      </c>
      <c r="K656" s="3">
        <v>16.100000000000001</v>
      </c>
      <c r="L656" s="3" t="s">
        <v>104</v>
      </c>
      <c r="M656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2</v>
      </c>
      <c r="N656" s="3">
        <v>8.3000000000000007</v>
      </c>
      <c r="O656" s="3">
        <v>163.4</v>
      </c>
      <c r="P656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656" s="3">
        <v>0</v>
      </c>
      <c r="R656" s="3">
        <v>0</v>
      </c>
      <c r="S656" s="3">
        <v>14.69</v>
      </c>
      <c r="T656" s="3">
        <v>77</v>
      </c>
      <c r="U656" s="3">
        <v>50</v>
      </c>
      <c r="V656" s="3" t="s">
        <v>16</v>
      </c>
      <c r="W656" s="3">
        <v>0</v>
      </c>
    </row>
    <row r="657" spans="1:23" x14ac:dyDescent="0.2">
      <c r="A657" s="1">
        <v>656</v>
      </c>
      <c r="B657" s="3">
        <v>322.8</v>
      </c>
      <c r="C657" s="3">
        <v>8.3000000000000007</v>
      </c>
      <c r="D657" s="3">
        <v>331.1</v>
      </c>
      <c r="E657" s="3" t="s">
        <v>217</v>
      </c>
      <c r="F657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0.6</v>
      </c>
      <c r="G657" s="3">
        <v>190.2</v>
      </c>
      <c r="H657" s="3">
        <v>1805</v>
      </c>
      <c r="I657" s="3" t="s">
        <v>114</v>
      </c>
      <c r="J657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-4</v>
      </c>
      <c r="K657" s="3">
        <v>14.2</v>
      </c>
      <c r="L657" s="3" t="s">
        <v>50</v>
      </c>
      <c r="M657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1</v>
      </c>
      <c r="N657" s="3">
        <v>8</v>
      </c>
      <c r="O657" s="3">
        <v>144.6</v>
      </c>
      <c r="P657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657" s="3">
        <v>0</v>
      </c>
      <c r="R657" s="3">
        <v>0</v>
      </c>
      <c r="S657" s="3">
        <v>14.69</v>
      </c>
      <c r="T657" s="3">
        <v>77</v>
      </c>
      <c r="U657" s="3">
        <v>50</v>
      </c>
      <c r="V657" s="3" t="s">
        <v>16</v>
      </c>
      <c r="W657" s="3">
        <v>0</v>
      </c>
    </row>
    <row r="658" spans="1:23" x14ac:dyDescent="0.2">
      <c r="A658" s="1">
        <v>657</v>
      </c>
      <c r="B658" s="3">
        <v>314.2</v>
      </c>
      <c r="C658" s="3">
        <v>3.2</v>
      </c>
      <c r="D658" s="3">
        <v>317.39999999999998</v>
      </c>
      <c r="E658" s="3" t="s">
        <v>45</v>
      </c>
      <c r="F658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11.5</v>
      </c>
      <c r="G658" s="3">
        <v>193.6</v>
      </c>
      <c r="H658" s="3">
        <v>3500</v>
      </c>
      <c r="I658" s="3" t="s">
        <v>121</v>
      </c>
      <c r="J658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11</v>
      </c>
      <c r="K658" s="3">
        <v>17.399999999999999</v>
      </c>
      <c r="L658" s="3" t="s">
        <v>255</v>
      </c>
      <c r="M658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-1</v>
      </c>
      <c r="N658" s="3">
        <v>9.1999999999999993</v>
      </c>
      <c r="O658" s="3">
        <v>202.5</v>
      </c>
      <c r="P658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658" s="3">
        <v>0</v>
      </c>
      <c r="R658" s="3">
        <v>0</v>
      </c>
      <c r="S658" s="3">
        <v>14.69</v>
      </c>
      <c r="T658" s="3">
        <v>77</v>
      </c>
      <c r="U658" s="3">
        <v>50</v>
      </c>
      <c r="V658" s="3" t="s">
        <v>16</v>
      </c>
      <c r="W658" s="3">
        <v>0</v>
      </c>
    </row>
    <row r="659" spans="1:23" x14ac:dyDescent="0.2">
      <c r="A659" s="1">
        <v>658</v>
      </c>
      <c r="B659" s="3">
        <v>333.7</v>
      </c>
      <c r="C659" s="3">
        <v>8.1</v>
      </c>
      <c r="D659" s="3">
        <v>341.8</v>
      </c>
      <c r="E659" s="3" t="s">
        <v>495</v>
      </c>
      <c r="F659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-14.1</v>
      </c>
      <c r="G659" s="3">
        <v>192.8</v>
      </c>
      <c r="H659" s="3">
        <v>1200</v>
      </c>
      <c r="I659" s="3" t="s">
        <v>126</v>
      </c>
      <c r="J659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-2</v>
      </c>
      <c r="K659" s="3">
        <v>16.7</v>
      </c>
      <c r="L659" s="3" t="s">
        <v>126</v>
      </c>
      <c r="M659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-2</v>
      </c>
      <c r="N659" s="3">
        <v>8.3000000000000007</v>
      </c>
      <c r="O659" s="3">
        <v>167.6</v>
      </c>
      <c r="P659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659" s="3">
        <v>0</v>
      </c>
      <c r="R659" s="3">
        <v>0</v>
      </c>
      <c r="S659" s="3">
        <v>14.69</v>
      </c>
      <c r="T659" s="3">
        <v>77</v>
      </c>
      <c r="U659" s="3">
        <v>50</v>
      </c>
      <c r="V659" s="3" t="s">
        <v>16</v>
      </c>
      <c r="W659" s="3">
        <v>0</v>
      </c>
    </row>
    <row r="660" spans="1:23" x14ac:dyDescent="0.2">
      <c r="A660" s="1">
        <v>659</v>
      </c>
      <c r="B660" s="3">
        <v>333.1</v>
      </c>
      <c r="C660" s="3">
        <v>5.4</v>
      </c>
      <c r="D660" s="3">
        <v>338.4</v>
      </c>
      <c r="E660" s="3" t="s">
        <v>364</v>
      </c>
      <c r="F660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-18.7</v>
      </c>
      <c r="G660" s="3">
        <v>197</v>
      </c>
      <c r="H660" s="3">
        <v>2168</v>
      </c>
      <c r="I660" s="3" t="s">
        <v>27</v>
      </c>
      <c r="J660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-5</v>
      </c>
      <c r="K660" s="3">
        <v>16.7</v>
      </c>
      <c r="L660" s="3" t="s">
        <v>126</v>
      </c>
      <c r="M660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-2</v>
      </c>
      <c r="N660" s="3">
        <v>8.9</v>
      </c>
      <c r="O660" s="3">
        <v>186.3</v>
      </c>
      <c r="P660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660" s="3">
        <v>0</v>
      </c>
      <c r="R660" s="3">
        <v>0</v>
      </c>
      <c r="S660" s="3">
        <v>14.69</v>
      </c>
      <c r="T660" s="3">
        <v>77</v>
      </c>
      <c r="U660" s="3">
        <v>50</v>
      </c>
      <c r="V660" s="3" t="s">
        <v>16</v>
      </c>
      <c r="W660" s="3">
        <v>0</v>
      </c>
    </row>
    <row r="661" spans="1:23" x14ac:dyDescent="0.2">
      <c r="A661" s="1">
        <v>660</v>
      </c>
      <c r="B661" s="3">
        <v>320.2</v>
      </c>
      <c r="C661" s="3">
        <v>4.4000000000000004</v>
      </c>
      <c r="D661" s="3">
        <v>324.7</v>
      </c>
      <c r="E661" s="3" t="s">
        <v>503</v>
      </c>
      <c r="F661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15.7</v>
      </c>
      <c r="G661" s="3">
        <v>191.9</v>
      </c>
      <c r="H661" s="3">
        <v>2652</v>
      </c>
      <c r="I661" s="3" t="s">
        <v>225</v>
      </c>
      <c r="J661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7</v>
      </c>
      <c r="K661" s="3">
        <v>17.399999999999999</v>
      </c>
      <c r="L661" s="3" t="s">
        <v>50</v>
      </c>
      <c r="M661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1</v>
      </c>
      <c r="N661" s="3">
        <v>9</v>
      </c>
      <c r="O661" s="3">
        <v>191.7</v>
      </c>
      <c r="P661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661" s="3">
        <v>0</v>
      </c>
      <c r="R661" s="3">
        <v>0</v>
      </c>
      <c r="S661" s="3">
        <v>14.69</v>
      </c>
      <c r="T661" s="3">
        <v>77</v>
      </c>
      <c r="U661" s="3">
        <v>50</v>
      </c>
      <c r="V661" s="3" t="s">
        <v>16</v>
      </c>
      <c r="W661" s="3">
        <v>0</v>
      </c>
    </row>
    <row r="662" spans="1:23" x14ac:dyDescent="0.2">
      <c r="A662" s="1">
        <v>661</v>
      </c>
      <c r="B662" s="3">
        <v>302.10000000000002</v>
      </c>
      <c r="C662" s="3">
        <v>7.9</v>
      </c>
      <c r="D662" s="3">
        <v>310</v>
      </c>
      <c r="E662" s="3" t="s">
        <v>504</v>
      </c>
      <c r="F662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20.8</v>
      </c>
      <c r="G662" s="3">
        <v>189.4</v>
      </c>
      <c r="H662" s="3">
        <v>3378</v>
      </c>
      <c r="I662" s="3" t="s">
        <v>118</v>
      </c>
      <c r="J662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4</v>
      </c>
      <c r="K662" s="3">
        <v>7.9</v>
      </c>
      <c r="L662" s="3" t="s">
        <v>57</v>
      </c>
      <c r="M662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3</v>
      </c>
      <c r="N662" s="3">
        <v>7.3</v>
      </c>
      <c r="O662" s="3">
        <v>95.8</v>
      </c>
      <c r="P662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662" s="3">
        <v>0</v>
      </c>
      <c r="R662" s="3">
        <v>0</v>
      </c>
      <c r="S662" s="3">
        <v>14.69</v>
      </c>
      <c r="T662" s="3">
        <v>77</v>
      </c>
      <c r="U662" s="3">
        <v>50</v>
      </c>
      <c r="V662" s="3" t="s">
        <v>16</v>
      </c>
      <c r="W662" s="3">
        <v>0</v>
      </c>
    </row>
    <row r="663" spans="1:23" x14ac:dyDescent="0.2">
      <c r="A663" s="1">
        <v>662</v>
      </c>
      <c r="B663" s="3">
        <v>346.7</v>
      </c>
      <c r="C663" s="3">
        <v>7.8</v>
      </c>
      <c r="D663" s="3">
        <v>354.5</v>
      </c>
      <c r="E663" s="3" t="s">
        <v>116</v>
      </c>
      <c r="F663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-6</v>
      </c>
      <c r="G663" s="3">
        <v>206.3</v>
      </c>
      <c r="H663" s="3">
        <v>1926</v>
      </c>
      <c r="I663" s="3">
        <v>0</v>
      </c>
      <c r="J663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0</v>
      </c>
      <c r="K663" s="3">
        <v>12.9</v>
      </c>
      <c r="L663" s="3" t="s">
        <v>255</v>
      </c>
      <c r="M663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-1</v>
      </c>
      <c r="N663" s="3">
        <v>8.4</v>
      </c>
      <c r="O663" s="3">
        <v>152.4</v>
      </c>
      <c r="P663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</v>
      </c>
      <c r="Q663" s="3">
        <v>0</v>
      </c>
      <c r="R663" s="3">
        <v>0</v>
      </c>
      <c r="S663" s="3">
        <v>14.69</v>
      </c>
      <c r="T663" s="3">
        <v>77</v>
      </c>
      <c r="U663" s="3">
        <v>50</v>
      </c>
      <c r="V663" s="3" t="s">
        <v>16</v>
      </c>
      <c r="W663" s="3">
        <v>0</v>
      </c>
    </row>
    <row r="664" spans="1:23" x14ac:dyDescent="0.2">
      <c r="A664" s="1">
        <v>663</v>
      </c>
      <c r="B664" s="3">
        <v>316</v>
      </c>
      <c r="C664" s="3">
        <v>8.3000000000000007</v>
      </c>
      <c r="D664" s="3">
        <v>324.2</v>
      </c>
      <c r="E664" s="3" t="s">
        <v>453</v>
      </c>
      <c r="F664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7.7</v>
      </c>
      <c r="G664" s="3">
        <v>184.3</v>
      </c>
      <c r="H664" s="3">
        <v>1563</v>
      </c>
      <c r="I664" s="3" t="s">
        <v>121</v>
      </c>
      <c r="J664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11</v>
      </c>
      <c r="K664" s="3">
        <v>16.100000000000001</v>
      </c>
      <c r="L664" s="3" t="s">
        <v>255</v>
      </c>
      <c r="M664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-1</v>
      </c>
      <c r="N664" s="3">
        <v>8</v>
      </c>
      <c r="O664" s="3">
        <v>152.6</v>
      </c>
      <c r="P664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664" s="3">
        <v>0</v>
      </c>
      <c r="R664" s="3">
        <v>0</v>
      </c>
      <c r="S664" s="3">
        <v>14.69</v>
      </c>
      <c r="T664" s="3">
        <v>77</v>
      </c>
      <c r="U664" s="3">
        <v>50</v>
      </c>
      <c r="V664" s="3" t="s">
        <v>16</v>
      </c>
      <c r="W664" s="3">
        <v>0</v>
      </c>
    </row>
    <row r="665" spans="1:23" x14ac:dyDescent="0.2">
      <c r="A665" s="1">
        <v>664</v>
      </c>
      <c r="B665" s="3">
        <v>318.2</v>
      </c>
      <c r="C665" s="3">
        <v>6.9</v>
      </c>
      <c r="D665" s="3">
        <v>325.10000000000002</v>
      </c>
      <c r="E665" s="3" t="s">
        <v>437</v>
      </c>
      <c r="F665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3.8</v>
      </c>
      <c r="G665" s="3">
        <v>186.8</v>
      </c>
      <c r="H665" s="3">
        <v>1926</v>
      </c>
      <c r="I665" s="3" t="s">
        <v>57</v>
      </c>
      <c r="J665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3</v>
      </c>
      <c r="K665" s="3">
        <v>16.100000000000001</v>
      </c>
      <c r="L665" s="3">
        <v>0</v>
      </c>
      <c r="M665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665" s="3">
        <v>8.3000000000000007</v>
      </c>
      <c r="O665" s="3">
        <v>161.80000000000001</v>
      </c>
      <c r="P665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Fade</v>
      </c>
      <c r="Q665" s="3">
        <v>0</v>
      </c>
      <c r="R665" s="3">
        <v>0</v>
      </c>
      <c r="S665" s="3">
        <v>14.69</v>
      </c>
      <c r="T665" s="3">
        <v>77</v>
      </c>
      <c r="U665" s="3">
        <v>50</v>
      </c>
      <c r="V665" s="3" t="s">
        <v>16</v>
      </c>
      <c r="W665" s="3">
        <v>0</v>
      </c>
    </row>
    <row r="666" spans="1:23" x14ac:dyDescent="0.2">
      <c r="A666" s="1">
        <v>665</v>
      </c>
      <c r="B666" s="3">
        <v>317.5</v>
      </c>
      <c r="C666" s="3">
        <v>9.1</v>
      </c>
      <c r="D666" s="3">
        <v>326.60000000000002</v>
      </c>
      <c r="E666" s="3" t="s">
        <v>505</v>
      </c>
      <c r="F666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27</v>
      </c>
      <c r="G666" s="3">
        <v>187.7</v>
      </c>
      <c r="H666" s="3">
        <v>1805</v>
      </c>
      <c r="I666" s="3" t="s">
        <v>118</v>
      </c>
      <c r="J666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4</v>
      </c>
      <c r="K666" s="3">
        <v>13.6</v>
      </c>
      <c r="L666" s="3" t="s">
        <v>118</v>
      </c>
      <c r="M666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4</v>
      </c>
      <c r="N666" s="3">
        <v>7.8</v>
      </c>
      <c r="O666" s="3">
        <v>134.9</v>
      </c>
      <c r="P666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666" s="3">
        <v>0</v>
      </c>
      <c r="R666" s="3">
        <v>0</v>
      </c>
      <c r="S666" s="3">
        <v>14.69</v>
      </c>
      <c r="T666" s="3">
        <v>77</v>
      </c>
      <c r="U666" s="3">
        <v>50</v>
      </c>
      <c r="V666" s="3" t="s">
        <v>16</v>
      </c>
      <c r="W666" s="3">
        <v>0</v>
      </c>
    </row>
    <row r="667" spans="1:23" x14ac:dyDescent="0.2">
      <c r="A667" s="1">
        <v>666</v>
      </c>
      <c r="B667" s="3">
        <v>288.89999999999998</v>
      </c>
      <c r="C667" s="3">
        <v>9.9</v>
      </c>
      <c r="D667" s="3">
        <v>298.89999999999998</v>
      </c>
      <c r="E667" s="3" t="s">
        <v>44</v>
      </c>
      <c r="F667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-10.1</v>
      </c>
      <c r="G667" s="3">
        <v>175.8</v>
      </c>
      <c r="H667" s="3">
        <v>2289</v>
      </c>
      <c r="I667" s="3">
        <v>0</v>
      </c>
      <c r="J667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0</v>
      </c>
      <c r="K667" s="3">
        <v>11.1</v>
      </c>
      <c r="L667" s="3" t="s">
        <v>126</v>
      </c>
      <c r="M667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-2</v>
      </c>
      <c r="N667" s="3">
        <v>7.1</v>
      </c>
      <c r="O667" s="3">
        <v>101.3</v>
      </c>
      <c r="P667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</v>
      </c>
      <c r="Q667" s="3">
        <v>0</v>
      </c>
      <c r="R667" s="3">
        <v>0</v>
      </c>
      <c r="S667" s="3">
        <v>14.69</v>
      </c>
      <c r="T667" s="3">
        <v>77</v>
      </c>
      <c r="U667" s="3">
        <v>50</v>
      </c>
      <c r="V667" s="3" t="s">
        <v>16</v>
      </c>
      <c r="W667" s="3">
        <v>0</v>
      </c>
    </row>
    <row r="668" spans="1:23" x14ac:dyDescent="0.2">
      <c r="A668" s="1">
        <v>667</v>
      </c>
      <c r="B668" s="3">
        <v>319.89999999999998</v>
      </c>
      <c r="C668" s="3">
        <v>3.4</v>
      </c>
      <c r="D668" s="3">
        <v>323.3</v>
      </c>
      <c r="E668" s="3" t="s">
        <v>506</v>
      </c>
      <c r="F668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-52.1</v>
      </c>
      <c r="G668" s="3">
        <v>197</v>
      </c>
      <c r="H668" s="3">
        <v>3500</v>
      </c>
      <c r="I668" s="3" t="s">
        <v>300</v>
      </c>
      <c r="J668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-12</v>
      </c>
      <c r="K668" s="3">
        <v>16.7</v>
      </c>
      <c r="L668" s="3" t="s">
        <v>116</v>
      </c>
      <c r="M668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-6</v>
      </c>
      <c r="N668" s="3">
        <v>9.1999999999999993</v>
      </c>
      <c r="O668" s="3">
        <v>199.9</v>
      </c>
      <c r="P668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668" s="3">
        <v>0</v>
      </c>
      <c r="R668" s="3">
        <v>0</v>
      </c>
      <c r="S668" s="3">
        <v>14.69</v>
      </c>
      <c r="T668" s="3">
        <v>77</v>
      </c>
      <c r="U668" s="3">
        <v>50</v>
      </c>
      <c r="V668" s="3" t="s">
        <v>16</v>
      </c>
      <c r="W668" s="3">
        <v>0</v>
      </c>
    </row>
    <row r="669" spans="1:23" x14ac:dyDescent="0.2">
      <c r="A669" s="1">
        <v>668</v>
      </c>
      <c r="B669" s="3">
        <v>303.89999999999998</v>
      </c>
      <c r="C669" s="3">
        <v>11.7</v>
      </c>
      <c r="D669" s="3">
        <v>315.60000000000002</v>
      </c>
      <c r="E669" s="3" t="s">
        <v>77</v>
      </c>
      <c r="F669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19.600000000000001</v>
      </c>
      <c r="G669" s="3">
        <v>192.8</v>
      </c>
      <c r="H669" s="3">
        <v>2773</v>
      </c>
      <c r="I669" s="3" t="s">
        <v>116</v>
      </c>
      <c r="J669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-6</v>
      </c>
      <c r="K669" s="3">
        <v>6.6</v>
      </c>
      <c r="L669" s="3" t="s">
        <v>32</v>
      </c>
      <c r="M669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5</v>
      </c>
      <c r="N669" s="3">
        <v>6.8</v>
      </c>
      <c r="O669" s="3">
        <v>77.400000000000006</v>
      </c>
      <c r="P669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669" s="3">
        <v>0</v>
      </c>
      <c r="R669" s="3">
        <v>0</v>
      </c>
      <c r="S669" s="3">
        <v>14.69</v>
      </c>
      <c r="T669" s="3">
        <v>77</v>
      </c>
      <c r="U669" s="3">
        <v>50</v>
      </c>
      <c r="V669" s="3" t="s">
        <v>16</v>
      </c>
      <c r="W669" s="3">
        <v>0</v>
      </c>
    </row>
    <row r="670" spans="1:23" x14ac:dyDescent="0.2">
      <c r="A670" s="1">
        <v>669</v>
      </c>
      <c r="B670" s="3">
        <v>337.8</v>
      </c>
      <c r="C670" s="3">
        <v>3.1</v>
      </c>
      <c r="D670" s="3">
        <v>340.9</v>
      </c>
      <c r="E670" s="3" t="s">
        <v>507</v>
      </c>
      <c r="F670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37.4</v>
      </c>
      <c r="G670" s="3">
        <v>207.2</v>
      </c>
      <c r="H670" s="3">
        <v>3136</v>
      </c>
      <c r="I670" s="3" t="s">
        <v>222</v>
      </c>
      <c r="J670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12</v>
      </c>
      <c r="K670" s="3">
        <v>18</v>
      </c>
      <c r="L670" s="3" t="s">
        <v>57</v>
      </c>
      <c r="M670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3</v>
      </c>
      <c r="N670" s="3">
        <v>9.6999999999999993</v>
      </c>
      <c r="O670" s="3">
        <v>226</v>
      </c>
      <c r="P670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670" s="3">
        <v>0</v>
      </c>
      <c r="R670" s="3">
        <v>0</v>
      </c>
      <c r="S670" s="3">
        <v>14.69</v>
      </c>
      <c r="T670" s="3">
        <v>77</v>
      </c>
      <c r="U670" s="3">
        <v>50</v>
      </c>
      <c r="V670" s="3" t="s">
        <v>16</v>
      </c>
      <c r="W670" s="3">
        <v>0</v>
      </c>
    </row>
    <row r="671" spans="1:23" x14ac:dyDescent="0.2">
      <c r="A671" s="1">
        <v>670</v>
      </c>
      <c r="B671" s="3">
        <v>294.2</v>
      </c>
      <c r="C671" s="3">
        <v>10.1</v>
      </c>
      <c r="D671" s="3">
        <v>304.2</v>
      </c>
      <c r="E671" s="3" t="s">
        <v>282</v>
      </c>
      <c r="F671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-8.1999999999999993</v>
      </c>
      <c r="G671" s="3">
        <v>180.1</v>
      </c>
      <c r="H671" s="3">
        <v>2410</v>
      </c>
      <c r="I671" s="3" t="s">
        <v>121</v>
      </c>
      <c r="J671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11</v>
      </c>
      <c r="K671" s="3">
        <v>10.4</v>
      </c>
      <c r="L671" s="3" t="s">
        <v>114</v>
      </c>
      <c r="M671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-4</v>
      </c>
      <c r="N671" s="3">
        <v>7.1</v>
      </c>
      <c r="O671" s="3">
        <v>99.5</v>
      </c>
      <c r="P671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671" s="3">
        <v>0</v>
      </c>
      <c r="R671" s="3">
        <v>0</v>
      </c>
      <c r="S671" s="3">
        <v>14.69</v>
      </c>
      <c r="T671" s="3">
        <v>77</v>
      </c>
      <c r="U671" s="3">
        <v>50</v>
      </c>
      <c r="V671" s="3" t="s">
        <v>16</v>
      </c>
      <c r="W671" s="3">
        <v>0</v>
      </c>
    </row>
    <row r="672" spans="1:23" x14ac:dyDescent="0.2">
      <c r="A672" s="1">
        <v>671</v>
      </c>
      <c r="B672" s="3">
        <v>315.7</v>
      </c>
      <c r="C672" s="3">
        <v>8.8000000000000007</v>
      </c>
      <c r="D672" s="3">
        <v>324.5</v>
      </c>
      <c r="E672" s="3" t="s">
        <v>120</v>
      </c>
      <c r="F672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-6.4</v>
      </c>
      <c r="G672" s="3">
        <v>198.7</v>
      </c>
      <c r="H672" s="3">
        <v>3257</v>
      </c>
      <c r="I672" s="3" t="s">
        <v>222</v>
      </c>
      <c r="J672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12</v>
      </c>
      <c r="K672" s="3">
        <v>7.3</v>
      </c>
      <c r="L672" s="3" t="s">
        <v>114</v>
      </c>
      <c r="M672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-4</v>
      </c>
      <c r="N672" s="3">
        <v>7.4</v>
      </c>
      <c r="O672" s="3">
        <v>94.7</v>
      </c>
      <c r="P672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672" s="3">
        <v>0</v>
      </c>
      <c r="R672" s="3">
        <v>0</v>
      </c>
      <c r="S672" s="3">
        <v>14.69</v>
      </c>
      <c r="T672" s="3">
        <v>77</v>
      </c>
      <c r="U672" s="3">
        <v>50</v>
      </c>
      <c r="V672" s="3" t="s">
        <v>16</v>
      </c>
      <c r="W672" s="3">
        <v>0</v>
      </c>
    </row>
    <row r="673" spans="1:23" x14ac:dyDescent="0.2">
      <c r="A673" s="1">
        <v>672</v>
      </c>
      <c r="B673" s="3">
        <v>343.5</v>
      </c>
      <c r="C673" s="3">
        <v>11.6</v>
      </c>
      <c r="D673" s="3">
        <v>355.1</v>
      </c>
      <c r="E673" s="3" t="s">
        <v>268</v>
      </c>
      <c r="F673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-21.4</v>
      </c>
      <c r="G673" s="3">
        <v>203.8</v>
      </c>
      <c r="H673" s="3">
        <v>1200</v>
      </c>
      <c r="I673" s="3" t="s">
        <v>225</v>
      </c>
      <c r="J673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7</v>
      </c>
      <c r="K673" s="3">
        <v>12.3</v>
      </c>
      <c r="L673" s="3" t="s">
        <v>27</v>
      </c>
      <c r="M673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-5</v>
      </c>
      <c r="N673" s="3">
        <v>7.8</v>
      </c>
      <c r="O673" s="3">
        <v>132.19999999999999</v>
      </c>
      <c r="P673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673" s="3">
        <v>0</v>
      </c>
      <c r="R673" s="3">
        <v>0</v>
      </c>
      <c r="S673" s="3">
        <v>14.69</v>
      </c>
      <c r="T673" s="3">
        <v>77</v>
      </c>
      <c r="U673" s="3">
        <v>50</v>
      </c>
      <c r="V673" s="3" t="s">
        <v>16</v>
      </c>
      <c r="W673" s="3">
        <v>0</v>
      </c>
    </row>
    <row r="674" spans="1:23" x14ac:dyDescent="0.2">
      <c r="A674" s="1">
        <v>673</v>
      </c>
      <c r="B674" s="3">
        <v>331.6</v>
      </c>
      <c r="C674" s="3">
        <v>6.7</v>
      </c>
      <c r="D674" s="3">
        <v>338.3</v>
      </c>
      <c r="E674" s="3" t="s">
        <v>508</v>
      </c>
      <c r="F674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40.5</v>
      </c>
      <c r="G674" s="3">
        <v>203.8</v>
      </c>
      <c r="H674" s="3">
        <v>3136</v>
      </c>
      <c r="I674" s="3" t="s">
        <v>222</v>
      </c>
      <c r="J674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12</v>
      </c>
      <c r="K674" s="3">
        <v>10.4</v>
      </c>
      <c r="L674" s="3" t="s">
        <v>118</v>
      </c>
      <c r="M674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4</v>
      </c>
      <c r="N674" s="3">
        <v>8.1999999999999993</v>
      </c>
      <c r="O674" s="3">
        <v>133.80000000000001</v>
      </c>
      <c r="P674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674" s="3">
        <v>0</v>
      </c>
      <c r="R674" s="3">
        <v>0</v>
      </c>
      <c r="S674" s="3">
        <v>14.69</v>
      </c>
      <c r="T674" s="3">
        <v>77</v>
      </c>
      <c r="U674" s="3">
        <v>50</v>
      </c>
      <c r="V674" s="3" t="s">
        <v>16</v>
      </c>
      <c r="W674" s="3">
        <v>0</v>
      </c>
    </row>
    <row r="675" spans="1:23" x14ac:dyDescent="0.2">
      <c r="A675" s="1">
        <v>674</v>
      </c>
      <c r="B675" s="3">
        <v>316.7</v>
      </c>
      <c r="C675" s="3">
        <v>7.7</v>
      </c>
      <c r="D675" s="3">
        <v>324.39999999999998</v>
      </c>
      <c r="E675" s="3" t="s">
        <v>210</v>
      </c>
      <c r="F675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27.9</v>
      </c>
      <c r="G675" s="3">
        <v>197</v>
      </c>
      <c r="H675" s="3">
        <v>3257</v>
      </c>
      <c r="I675" s="3" t="s">
        <v>136</v>
      </c>
      <c r="J675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-8</v>
      </c>
      <c r="K675" s="3">
        <v>8.5</v>
      </c>
      <c r="L675" s="3" t="s">
        <v>225</v>
      </c>
      <c r="M675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7</v>
      </c>
      <c r="N675" s="3">
        <v>7.6</v>
      </c>
      <c r="O675" s="3">
        <v>107.6</v>
      </c>
      <c r="P675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675" s="3">
        <v>0</v>
      </c>
      <c r="R675" s="3">
        <v>0</v>
      </c>
      <c r="S675" s="3">
        <v>14.69</v>
      </c>
      <c r="T675" s="3">
        <v>77</v>
      </c>
      <c r="U675" s="3">
        <v>50</v>
      </c>
      <c r="V675" s="3" t="s">
        <v>16</v>
      </c>
      <c r="W675" s="3">
        <v>0</v>
      </c>
    </row>
    <row r="676" spans="1:23" x14ac:dyDescent="0.2">
      <c r="A676" s="1">
        <v>675</v>
      </c>
      <c r="B676" s="3">
        <v>348.8</v>
      </c>
      <c r="C676" s="3">
        <v>11.4</v>
      </c>
      <c r="D676" s="3">
        <v>360.1</v>
      </c>
      <c r="E676" s="3" t="s">
        <v>509</v>
      </c>
      <c r="F676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-38.799999999999997</v>
      </c>
      <c r="G676" s="3">
        <v>208</v>
      </c>
      <c r="H676" s="3">
        <v>1321</v>
      </c>
      <c r="I676" s="3" t="s">
        <v>57</v>
      </c>
      <c r="J676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3</v>
      </c>
      <c r="K676" s="3">
        <v>11.7</v>
      </c>
      <c r="L676" s="3" t="s">
        <v>92</v>
      </c>
      <c r="M676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-7</v>
      </c>
      <c r="N676" s="3">
        <v>7.8</v>
      </c>
      <c r="O676" s="3">
        <v>132.1</v>
      </c>
      <c r="P676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Fade</v>
      </c>
      <c r="Q676" s="3">
        <v>0</v>
      </c>
      <c r="R676" s="3">
        <v>0</v>
      </c>
      <c r="S676" s="3">
        <v>14.69</v>
      </c>
      <c r="T676" s="3">
        <v>77</v>
      </c>
      <c r="U676" s="3">
        <v>50</v>
      </c>
      <c r="V676" s="3" t="s">
        <v>16</v>
      </c>
      <c r="W676" s="3">
        <v>0</v>
      </c>
    </row>
    <row r="677" spans="1:23" x14ac:dyDescent="0.2">
      <c r="A677" s="1">
        <v>676</v>
      </c>
      <c r="B677" s="3">
        <v>329.2</v>
      </c>
      <c r="C677" s="3">
        <v>7.3</v>
      </c>
      <c r="D677" s="3">
        <v>336.5</v>
      </c>
      <c r="E677" s="3" t="s">
        <v>284</v>
      </c>
      <c r="F677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1.2</v>
      </c>
      <c r="G677" s="3">
        <v>190.2</v>
      </c>
      <c r="H677" s="3">
        <v>1321</v>
      </c>
      <c r="I677" s="3" t="s">
        <v>50</v>
      </c>
      <c r="J677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1</v>
      </c>
      <c r="K677" s="3">
        <v>17.399999999999999</v>
      </c>
      <c r="L677" s="3">
        <v>0</v>
      </c>
      <c r="M677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677" s="3">
        <v>8.4</v>
      </c>
      <c r="O677" s="3">
        <v>173</v>
      </c>
      <c r="P677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Fade</v>
      </c>
      <c r="Q677" s="3">
        <v>0</v>
      </c>
      <c r="R677" s="3">
        <v>0</v>
      </c>
      <c r="S677" s="3">
        <v>14.69</v>
      </c>
      <c r="T677" s="3">
        <v>77</v>
      </c>
      <c r="U677" s="3">
        <v>50</v>
      </c>
      <c r="V677" s="3" t="s">
        <v>16</v>
      </c>
      <c r="W677" s="3">
        <v>0</v>
      </c>
    </row>
    <row r="678" spans="1:23" x14ac:dyDescent="0.2">
      <c r="A678" s="1">
        <v>677</v>
      </c>
      <c r="B678" s="3">
        <v>335.3</v>
      </c>
      <c r="C678" s="3">
        <v>15.4</v>
      </c>
      <c r="D678" s="3">
        <v>350.6</v>
      </c>
      <c r="E678" s="3" t="s">
        <v>417</v>
      </c>
      <c r="F678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9.3000000000000007</v>
      </c>
      <c r="G678" s="3">
        <v>207.2</v>
      </c>
      <c r="H678" s="3">
        <v>1442</v>
      </c>
      <c r="I678" s="3" t="s">
        <v>57</v>
      </c>
      <c r="J678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3</v>
      </c>
      <c r="K678" s="3">
        <v>8.5</v>
      </c>
      <c r="L678" s="3" t="s">
        <v>50</v>
      </c>
      <c r="M678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1</v>
      </c>
      <c r="N678" s="3">
        <v>7.1</v>
      </c>
      <c r="O678" s="3">
        <v>95.3</v>
      </c>
      <c r="P678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678" s="3">
        <v>0</v>
      </c>
      <c r="R678" s="3">
        <v>0</v>
      </c>
      <c r="S678" s="3">
        <v>14.69</v>
      </c>
      <c r="T678" s="3">
        <v>77</v>
      </c>
      <c r="U678" s="3">
        <v>50</v>
      </c>
      <c r="V678" s="3" t="s">
        <v>16</v>
      </c>
      <c r="W678" s="3">
        <v>0</v>
      </c>
    </row>
    <row r="679" spans="1:23" x14ac:dyDescent="0.2">
      <c r="A679" s="1">
        <v>678</v>
      </c>
      <c r="B679" s="3">
        <v>332.1</v>
      </c>
      <c r="C679" s="3">
        <v>3.3</v>
      </c>
      <c r="D679" s="3">
        <v>335.3</v>
      </c>
      <c r="E679" s="3" t="s">
        <v>510</v>
      </c>
      <c r="F679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-13.6</v>
      </c>
      <c r="G679" s="3">
        <v>203.8</v>
      </c>
      <c r="H679" s="3">
        <v>3257</v>
      </c>
      <c r="I679" s="3" t="s">
        <v>300</v>
      </c>
      <c r="J679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-12</v>
      </c>
      <c r="K679" s="3">
        <v>17.399999999999999</v>
      </c>
      <c r="L679" s="3" t="s">
        <v>50</v>
      </c>
      <c r="M679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1</v>
      </c>
      <c r="N679" s="3">
        <v>9.5</v>
      </c>
      <c r="O679" s="3">
        <v>215.3</v>
      </c>
      <c r="P679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679" s="3">
        <v>0</v>
      </c>
      <c r="R679" s="3">
        <v>0</v>
      </c>
      <c r="S679" s="3">
        <v>14.69</v>
      </c>
      <c r="T679" s="3">
        <v>77</v>
      </c>
      <c r="U679" s="3">
        <v>50</v>
      </c>
      <c r="V679" s="3" t="s">
        <v>16</v>
      </c>
      <c r="W679" s="3">
        <v>0</v>
      </c>
    </row>
    <row r="680" spans="1:23" x14ac:dyDescent="0.2">
      <c r="A680" s="1">
        <v>679</v>
      </c>
      <c r="B680" s="3">
        <v>299.5</v>
      </c>
      <c r="C680" s="3">
        <v>8.8000000000000007</v>
      </c>
      <c r="D680" s="3">
        <v>308.3</v>
      </c>
      <c r="E680" s="3" t="s">
        <v>511</v>
      </c>
      <c r="F680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-45.2</v>
      </c>
      <c r="G680" s="3">
        <v>175</v>
      </c>
      <c r="H680" s="3">
        <v>1563</v>
      </c>
      <c r="I680" s="3" t="s">
        <v>136</v>
      </c>
      <c r="J680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-8</v>
      </c>
      <c r="K680" s="3">
        <v>16.100000000000001</v>
      </c>
      <c r="L680" s="3" t="s">
        <v>92</v>
      </c>
      <c r="M680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-7</v>
      </c>
      <c r="N680" s="3">
        <v>7.7</v>
      </c>
      <c r="O680" s="3">
        <v>139.69999999999999</v>
      </c>
      <c r="P680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680" s="3">
        <v>0</v>
      </c>
      <c r="R680" s="3">
        <v>0</v>
      </c>
      <c r="S680" s="3">
        <v>14.69</v>
      </c>
      <c r="T680" s="3">
        <v>77</v>
      </c>
      <c r="U680" s="3">
        <v>50</v>
      </c>
      <c r="V680" s="3" t="s">
        <v>16</v>
      </c>
      <c r="W680" s="3">
        <v>0</v>
      </c>
    </row>
    <row r="681" spans="1:23" x14ac:dyDescent="0.2">
      <c r="A681" s="1">
        <v>680</v>
      </c>
      <c r="B681" s="3">
        <v>344.4</v>
      </c>
      <c r="C681" s="3">
        <v>6.9</v>
      </c>
      <c r="D681" s="3">
        <v>351.3</v>
      </c>
      <c r="E681" s="3" t="s">
        <v>512</v>
      </c>
      <c r="F681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-15.7</v>
      </c>
      <c r="G681" s="3">
        <v>202.1</v>
      </c>
      <c r="H681" s="3">
        <v>1684</v>
      </c>
      <c r="I681" s="3" t="s">
        <v>92</v>
      </c>
      <c r="J681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-7</v>
      </c>
      <c r="K681" s="3">
        <v>15.5</v>
      </c>
      <c r="L681" s="3" t="s">
        <v>255</v>
      </c>
      <c r="M681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-1</v>
      </c>
      <c r="N681" s="3">
        <v>8.6</v>
      </c>
      <c r="O681" s="3">
        <v>173.5</v>
      </c>
      <c r="P681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681" s="3">
        <v>0</v>
      </c>
      <c r="R681" s="3">
        <v>0</v>
      </c>
      <c r="S681" s="3">
        <v>14.69</v>
      </c>
      <c r="T681" s="3">
        <v>77</v>
      </c>
      <c r="U681" s="3">
        <v>50</v>
      </c>
      <c r="V681" s="3" t="s">
        <v>16</v>
      </c>
      <c r="W681" s="3">
        <v>0</v>
      </c>
    </row>
    <row r="682" spans="1:23" x14ac:dyDescent="0.2">
      <c r="A682" s="1">
        <v>681</v>
      </c>
      <c r="B682" s="3">
        <v>309.89999999999998</v>
      </c>
      <c r="C682" s="3">
        <v>7.5</v>
      </c>
      <c r="D682" s="3">
        <v>317.39999999999998</v>
      </c>
      <c r="E682" s="3" t="s">
        <v>513</v>
      </c>
      <c r="F682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-48.3</v>
      </c>
      <c r="G682" s="3">
        <v>180.1</v>
      </c>
      <c r="H682" s="3">
        <v>1563</v>
      </c>
      <c r="I682" s="3" t="s">
        <v>68</v>
      </c>
      <c r="J682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-9</v>
      </c>
      <c r="K682" s="3">
        <v>17.399999999999999</v>
      </c>
      <c r="L682" s="3" t="s">
        <v>92</v>
      </c>
      <c r="M682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-7</v>
      </c>
      <c r="N682" s="3">
        <v>8.1</v>
      </c>
      <c r="O682" s="3">
        <v>160</v>
      </c>
      <c r="P682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682" s="3">
        <v>0</v>
      </c>
      <c r="R682" s="3">
        <v>0</v>
      </c>
      <c r="S682" s="3">
        <v>14.69</v>
      </c>
      <c r="T682" s="3">
        <v>77</v>
      </c>
      <c r="U682" s="3">
        <v>50</v>
      </c>
      <c r="V682" s="3" t="s">
        <v>16</v>
      </c>
      <c r="W682" s="3">
        <v>0</v>
      </c>
    </row>
    <row r="683" spans="1:23" x14ac:dyDescent="0.2">
      <c r="A683" s="1">
        <v>682</v>
      </c>
      <c r="B683" s="3">
        <v>341.6</v>
      </c>
      <c r="C683" s="3">
        <v>8.6999999999999993</v>
      </c>
      <c r="D683" s="3">
        <v>350.3</v>
      </c>
      <c r="E683" s="3" t="s">
        <v>95</v>
      </c>
      <c r="F683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-11.1</v>
      </c>
      <c r="G683" s="3">
        <v>200.4</v>
      </c>
      <c r="H683" s="3">
        <v>1442</v>
      </c>
      <c r="I683" s="3" t="s">
        <v>114</v>
      </c>
      <c r="J683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-4</v>
      </c>
      <c r="K683" s="3">
        <v>14.2</v>
      </c>
      <c r="L683" s="3" t="s">
        <v>255</v>
      </c>
      <c r="M683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-1</v>
      </c>
      <c r="N683" s="3">
        <v>8.1999999999999993</v>
      </c>
      <c r="O683" s="3">
        <v>153.4</v>
      </c>
      <c r="P683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683" s="3">
        <v>0</v>
      </c>
      <c r="R683" s="3">
        <v>0</v>
      </c>
      <c r="S683" s="3">
        <v>14.69</v>
      </c>
      <c r="T683" s="3">
        <v>77</v>
      </c>
      <c r="U683" s="3">
        <v>50</v>
      </c>
      <c r="V683" s="3" t="s">
        <v>16</v>
      </c>
      <c r="W683" s="3">
        <v>0</v>
      </c>
    </row>
    <row r="684" spans="1:23" x14ac:dyDescent="0.2">
      <c r="A684" s="1">
        <v>683</v>
      </c>
      <c r="B684" s="3">
        <v>289.60000000000002</v>
      </c>
      <c r="C684" s="3">
        <v>18.5</v>
      </c>
      <c r="D684" s="3">
        <v>308.10000000000002</v>
      </c>
      <c r="E684" s="3" t="s">
        <v>514</v>
      </c>
      <c r="F684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25.2</v>
      </c>
      <c r="G684" s="3">
        <v>185.2</v>
      </c>
      <c r="H684" s="3">
        <v>1684</v>
      </c>
      <c r="I684" s="3">
        <v>0</v>
      </c>
      <c r="J684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0</v>
      </c>
      <c r="K684" s="3">
        <v>7.3</v>
      </c>
      <c r="L684" s="3" t="s">
        <v>32</v>
      </c>
      <c r="M684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5</v>
      </c>
      <c r="N684" s="3">
        <v>6.1</v>
      </c>
      <c r="O684" s="3">
        <v>65.8</v>
      </c>
      <c r="P684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</v>
      </c>
      <c r="Q684" s="3">
        <v>0</v>
      </c>
      <c r="R684" s="3">
        <v>0</v>
      </c>
      <c r="S684" s="3">
        <v>14.69</v>
      </c>
      <c r="T684" s="3">
        <v>77</v>
      </c>
      <c r="U684" s="3">
        <v>50</v>
      </c>
      <c r="V684" s="3" t="s">
        <v>16</v>
      </c>
      <c r="W684" s="3">
        <v>0</v>
      </c>
    </row>
    <row r="685" spans="1:23" x14ac:dyDescent="0.2">
      <c r="A685" s="1">
        <v>684</v>
      </c>
      <c r="B685" s="3">
        <v>282.8</v>
      </c>
      <c r="C685" s="3">
        <v>17.600000000000001</v>
      </c>
      <c r="D685" s="3">
        <v>300.39999999999998</v>
      </c>
      <c r="E685" s="3" t="s">
        <v>515</v>
      </c>
      <c r="F685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-29.6</v>
      </c>
      <c r="G685" s="3">
        <v>184.3</v>
      </c>
      <c r="H685" s="3">
        <v>2168</v>
      </c>
      <c r="I685" s="3">
        <v>0</v>
      </c>
      <c r="J685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0</v>
      </c>
      <c r="K685" s="3">
        <v>6</v>
      </c>
      <c r="L685" s="3" t="s">
        <v>116</v>
      </c>
      <c r="M685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-6</v>
      </c>
      <c r="N685" s="3">
        <v>6</v>
      </c>
      <c r="O685" s="3">
        <v>57.7</v>
      </c>
      <c r="P685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</v>
      </c>
      <c r="Q685" s="3">
        <v>0</v>
      </c>
      <c r="R685" s="3">
        <v>0</v>
      </c>
      <c r="S685" s="3">
        <v>14.69</v>
      </c>
      <c r="T685" s="3">
        <v>77</v>
      </c>
      <c r="U685" s="3">
        <v>50</v>
      </c>
      <c r="V685" s="3" t="s">
        <v>16</v>
      </c>
      <c r="W685" s="3">
        <v>0</v>
      </c>
    </row>
    <row r="686" spans="1:23" x14ac:dyDescent="0.2">
      <c r="A686" s="1">
        <v>685</v>
      </c>
      <c r="B686" s="3">
        <v>343.2</v>
      </c>
      <c r="C686" s="3">
        <v>6.9</v>
      </c>
      <c r="D686" s="3">
        <v>350.1</v>
      </c>
      <c r="E686" s="3" t="s">
        <v>460</v>
      </c>
      <c r="F686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-29.5</v>
      </c>
      <c r="G686" s="3">
        <v>206.3</v>
      </c>
      <c r="H686" s="3">
        <v>2410</v>
      </c>
      <c r="I686" s="3" t="s">
        <v>300</v>
      </c>
      <c r="J686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-12</v>
      </c>
      <c r="K686" s="3">
        <v>12.9</v>
      </c>
      <c r="L686" s="3" t="s">
        <v>126</v>
      </c>
      <c r="M686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-2</v>
      </c>
      <c r="N686" s="3">
        <v>8.5</v>
      </c>
      <c r="O686" s="3">
        <v>157</v>
      </c>
      <c r="P686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686" s="3">
        <v>0</v>
      </c>
      <c r="R686" s="3">
        <v>0</v>
      </c>
      <c r="S686" s="3">
        <v>14.69</v>
      </c>
      <c r="T686" s="3">
        <v>77</v>
      </c>
      <c r="U686" s="3">
        <v>50</v>
      </c>
      <c r="V686" s="3" t="s">
        <v>16</v>
      </c>
      <c r="W686" s="3">
        <v>0</v>
      </c>
    </row>
    <row r="687" spans="1:23" x14ac:dyDescent="0.2">
      <c r="A687" s="1">
        <v>686</v>
      </c>
      <c r="B687" s="3">
        <v>307.8</v>
      </c>
      <c r="C687" s="3">
        <v>16.7</v>
      </c>
      <c r="D687" s="3">
        <v>324.5</v>
      </c>
      <c r="E687" s="3" t="s">
        <v>516</v>
      </c>
      <c r="F687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40.4</v>
      </c>
      <c r="G687" s="3">
        <v>190.2</v>
      </c>
      <c r="H687" s="3">
        <v>1321</v>
      </c>
      <c r="I687" s="3" t="s">
        <v>57</v>
      </c>
      <c r="J687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3</v>
      </c>
      <c r="K687" s="3">
        <v>9.1999999999999993</v>
      </c>
      <c r="L687" s="3" t="s">
        <v>225</v>
      </c>
      <c r="M687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7</v>
      </c>
      <c r="N687" s="3">
        <v>6.6</v>
      </c>
      <c r="O687" s="3">
        <v>85.2</v>
      </c>
      <c r="P687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687" s="3">
        <v>0</v>
      </c>
      <c r="R687" s="3">
        <v>0</v>
      </c>
      <c r="S687" s="3">
        <v>14.69</v>
      </c>
      <c r="T687" s="3">
        <v>77</v>
      </c>
      <c r="U687" s="3">
        <v>50</v>
      </c>
      <c r="V687" s="3" t="s">
        <v>16</v>
      </c>
      <c r="W687" s="3">
        <v>0</v>
      </c>
    </row>
    <row r="688" spans="1:23" x14ac:dyDescent="0.2">
      <c r="A688" s="1">
        <v>687</v>
      </c>
      <c r="B688" s="3">
        <v>329.6</v>
      </c>
      <c r="C688" s="3">
        <v>3.3</v>
      </c>
      <c r="D688" s="3">
        <v>332.9</v>
      </c>
      <c r="E688" s="3" t="s">
        <v>397</v>
      </c>
      <c r="F688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24.3</v>
      </c>
      <c r="G688" s="3">
        <v>202.1</v>
      </c>
      <c r="H688" s="3">
        <v>3257</v>
      </c>
      <c r="I688" s="3" t="s">
        <v>133</v>
      </c>
      <c r="J688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8</v>
      </c>
      <c r="K688" s="3">
        <v>17.399999999999999</v>
      </c>
      <c r="L688" s="3" t="s">
        <v>104</v>
      </c>
      <c r="M688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2</v>
      </c>
      <c r="N688" s="3">
        <v>9.5</v>
      </c>
      <c r="O688" s="3">
        <v>213.8</v>
      </c>
      <c r="P688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Fade</v>
      </c>
      <c r="Q688" s="3">
        <v>0</v>
      </c>
      <c r="R688" s="3">
        <v>0</v>
      </c>
      <c r="S688" s="3">
        <v>14.69</v>
      </c>
      <c r="T688" s="3">
        <v>77</v>
      </c>
      <c r="U688" s="3">
        <v>50</v>
      </c>
      <c r="V688" s="3" t="s">
        <v>16</v>
      </c>
      <c r="W688" s="3">
        <v>0</v>
      </c>
    </row>
    <row r="689" spans="1:23" x14ac:dyDescent="0.2">
      <c r="A689" s="1">
        <v>688</v>
      </c>
      <c r="B689" s="3">
        <v>309.7</v>
      </c>
      <c r="C689" s="3">
        <v>3.7</v>
      </c>
      <c r="D689" s="3">
        <v>313.39999999999998</v>
      </c>
      <c r="E689" s="3" t="s">
        <v>517</v>
      </c>
      <c r="F689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8.9</v>
      </c>
      <c r="G689" s="3">
        <v>190.2</v>
      </c>
      <c r="H689" s="3">
        <v>3500</v>
      </c>
      <c r="I689" s="3" t="s">
        <v>96</v>
      </c>
      <c r="J689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6</v>
      </c>
      <c r="K689" s="3">
        <v>16.100000000000001</v>
      </c>
      <c r="L689" s="3">
        <v>0</v>
      </c>
      <c r="M689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0</v>
      </c>
      <c r="N689" s="3">
        <v>8.9</v>
      </c>
      <c r="O689" s="3">
        <v>184.8</v>
      </c>
      <c r="P689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Fade</v>
      </c>
      <c r="Q689" s="3">
        <v>0</v>
      </c>
      <c r="R689" s="3">
        <v>0</v>
      </c>
      <c r="S689" s="3">
        <v>14.69</v>
      </c>
      <c r="T689" s="3">
        <v>77</v>
      </c>
      <c r="U689" s="3">
        <v>50</v>
      </c>
      <c r="V689" s="3" t="s">
        <v>16</v>
      </c>
      <c r="W689" s="3">
        <v>0</v>
      </c>
    </row>
    <row r="690" spans="1:23" x14ac:dyDescent="0.2">
      <c r="A690" s="1">
        <v>689</v>
      </c>
      <c r="B690" s="3">
        <v>340.7</v>
      </c>
      <c r="C690" s="3">
        <v>11.1</v>
      </c>
      <c r="D690" s="3">
        <v>351.9</v>
      </c>
      <c r="E690" s="3" t="s">
        <v>518</v>
      </c>
      <c r="F690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-21.5</v>
      </c>
      <c r="G690" s="3">
        <v>202.1</v>
      </c>
      <c r="H690" s="3">
        <v>1321</v>
      </c>
      <c r="I690" s="3" t="s">
        <v>198</v>
      </c>
      <c r="J690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-3</v>
      </c>
      <c r="K690" s="3">
        <v>12.3</v>
      </c>
      <c r="L690" s="3" t="s">
        <v>198</v>
      </c>
      <c r="M690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-3</v>
      </c>
      <c r="N690" s="3">
        <v>7.8</v>
      </c>
      <c r="O690" s="3">
        <v>132.1</v>
      </c>
      <c r="P690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Pull Draw</v>
      </c>
      <c r="Q690" s="3">
        <v>0</v>
      </c>
      <c r="R690" s="3">
        <v>0</v>
      </c>
      <c r="S690" s="3">
        <v>14.69</v>
      </c>
      <c r="T690" s="3">
        <v>77</v>
      </c>
      <c r="U690" s="3">
        <v>50</v>
      </c>
      <c r="V690" s="3" t="s">
        <v>16</v>
      </c>
      <c r="W690" s="3">
        <v>0</v>
      </c>
    </row>
    <row r="691" spans="1:23" x14ac:dyDescent="0.2">
      <c r="A691" s="1">
        <v>690</v>
      </c>
      <c r="B691" s="3">
        <v>284.3</v>
      </c>
      <c r="C691" s="3">
        <v>10</v>
      </c>
      <c r="D691" s="3">
        <v>294.39999999999998</v>
      </c>
      <c r="E691" s="3" t="s">
        <v>519</v>
      </c>
      <c r="F691" s="3">
        <f>IF(RIGHT(Table2[[#This Row],[Lateral (Before)]],1)="L",-VALUE(LEFT(Table2[[#This Row],[Lateral (Before)]],LEN(Table2[[#This Row],[Lateral (Before)]])-2)),IF(RIGHT(Table2[[#This Row],[Lateral (Before)]],1)="R",VALUE(LEFT(Table2[[#This Row],[Lateral (Before)]],LEN(Table2[[#This Row],[Lateral (Before)]])-2)),0))</f>
        <v>16.600000000000001</v>
      </c>
      <c r="G691" s="3">
        <v>178.4</v>
      </c>
      <c r="H691" s="3">
        <v>2894</v>
      </c>
      <c r="I691" s="3" t="s">
        <v>300</v>
      </c>
      <c r="J691" s="3">
        <f>IF(RIGHT(Table2[[#This Row],[Spin Axis (Before)]],1)="L",-VALUE(LEFT(Table2[[#This Row],[Spin Axis (Before)]],LEN(Table2[[#This Row],[Spin Axis (Before)]])-2)),IF(RIGHT(Table2[[#This Row],[Spin Axis (Before)]],1)="R",VALUE(LEFT(Table2[[#This Row],[Spin Axis (Before)]],LEN(Table2[[#This Row],[Spin Axis (Before)]])-2)),0))</f>
        <v>-12</v>
      </c>
      <c r="K691" s="3">
        <v>8.5</v>
      </c>
      <c r="L691" s="3" t="s">
        <v>96</v>
      </c>
      <c r="M691" s="3">
        <f>IF(RIGHT(Table2[[#This Row],[Launch H (Before)]],1)="L",-VALUE(LEFT(Table2[[#This Row],[Launch H (Before)]],LEN(Table2[[#This Row],[Launch H (Before)]])-2)),IF(RIGHT(Table2[[#This Row],[Launch H (Before)]],1)="R",VALUE(LEFT(Table2[[#This Row],[Launch H (Before)]],LEN(Table2[[#This Row],[Launch H (Before)]])-2)),0))</f>
        <v>6</v>
      </c>
      <c r="N691" s="3">
        <v>6.8</v>
      </c>
      <c r="O691" s="3">
        <v>84.4</v>
      </c>
      <c r="P691" s="3" t="str">
        <f>IF(AND(Table2[[#This Row],[Spin Axis (deg)]]=0,Table2[[#This Row],[Launch H (deg)]]=0),"Straight",
 IF(Table2[[#This Row],[Spin Axis (deg)]]=0,
   IF(Table2[[#This Row],[Launch H (deg)]]&lt;0,"Pull",IF(Table2[[#This Row],[Launch H (deg)]]&gt;0,"Push","")),
 IF(Table2[[#This Row],[Launch H (deg)]]=0,
   IF(Table2[[#This Row],[Spin Axis (deg)]]&lt;0,"Draw",IF(Table2[[#This Row],[Spin Axis (deg)]]&gt;0,"Fade","")),
   IF(Table2[[#This Row],[Launch H (deg)]]&lt;0,
     IF(Table2[[#This Row],[Spin Axis (deg)]]&lt;0,"Pull Draw","Pull Fade"),
     IF(Table2[[#This Row],[Launch H (deg)]]&gt;0,
       IF(Table2[[#This Row],[Spin Axis (deg)]]&lt;0,"Push Draw","Push Fade"),
       ""
     )
   )
 )
))</f>
        <v>Push Draw</v>
      </c>
      <c r="Q691" s="3">
        <v>0</v>
      </c>
      <c r="R691" s="3">
        <v>0</v>
      </c>
      <c r="S691" s="3">
        <v>14.69</v>
      </c>
      <c r="T691" s="3">
        <v>77</v>
      </c>
      <c r="U691" s="3">
        <v>50</v>
      </c>
      <c r="V691" s="3" t="s">
        <v>16</v>
      </c>
      <c r="W691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shot_trajectory_data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 User</dc:creator>
  <cp:lastModifiedBy>Guest User</cp:lastModifiedBy>
  <dcterms:created xsi:type="dcterms:W3CDTF">2025-06-27T22:24:12Z</dcterms:created>
  <dcterms:modified xsi:type="dcterms:W3CDTF">2025-06-30T00:07:32Z</dcterms:modified>
</cp:coreProperties>
</file>