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ak\Desktop\RepoTest\"/>
    </mc:Choice>
  </mc:AlternateContent>
  <xr:revisionPtr revIDLastSave="0" documentId="13_ncr:1_{96D11E46-4FFB-4CA5-962C-C8AF23EC1F02}" xr6:coauthVersionLast="45" xr6:coauthVersionMax="45" xr10:uidLastSave="{00000000-0000-0000-0000-000000000000}"/>
  <bookViews>
    <workbookView xWindow="-108" yWindow="-108" windowWidth="23256" windowHeight="12576" xr2:uid="{C4E7EFAC-83ED-4E9F-B9AC-B2F17FB60DE3}"/>
  </bookViews>
  <sheets>
    <sheet name="Sheet1" sheetId="1" r:id="rId1"/>
  </sheets>
  <definedNames>
    <definedName name="display_week">Sheet1!$D$5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 s="1"/>
  <c r="H9" i="1" l="1"/>
  <c r="G10" i="1"/>
  <c r="H10" i="1" l="1"/>
  <c r="I9" i="1"/>
  <c r="J9" i="1" l="1"/>
  <c r="I10" i="1"/>
  <c r="J10" i="1" l="1"/>
  <c r="K9" i="1"/>
  <c r="K10" i="1" l="1"/>
  <c r="L9" i="1"/>
  <c r="L10" i="1" l="1"/>
  <c r="M9" i="1"/>
  <c r="M10" i="1" l="1"/>
  <c r="N9" i="1"/>
  <c r="N10" i="1" l="1"/>
  <c r="O9" i="1"/>
  <c r="O10" i="1" l="1"/>
  <c r="O8" i="1"/>
  <c r="P9" i="1"/>
  <c r="P10" i="1" l="1"/>
  <c r="Q9" i="1"/>
  <c r="R9" i="1" l="1"/>
  <c r="Q10" i="1"/>
  <c r="S9" i="1" l="1"/>
  <c r="R10" i="1"/>
  <c r="T9" i="1" l="1"/>
  <c r="S10" i="1"/>
  <c r="U9" i="1" l="1"/>
  <c r="T10" i="1"/>
  <c r="U10" i="1" l="1"/>
  <c r="V9" i="1"/>
  <c r="V10" i="1" l="1"/>
  <c r="W9" i="1"/>
  <c r="W8" i="1" l="1"/>
  <c r="W10" i="1"/>
  <c r="X9" i="1"/>
  <c r="Y9" i="1" l="1"/>
  <c r="X10" i="1"/>
  <c r="Z9" i="1" l="1"/>
  <c r="Y10" i="1"/>
  <c r="AA9" i="1" l="1"/>
  <c r="Z10" i="1"/>
  <c r="AB9" i="1" l="1"/>
  <c r="AA10" i="1"/>
  <c r="AC9" i="1" l="1"/>
  <c r="AB10" i="1"/>
  <c r="AD9" i="1" l="1"/>
  <c r="AC10" i="1"/>
  <c r="AE9" i="1" l="1"/>
  <c r="AD10" i="1"/>
  <c r="AE10" i="1" l="1"/>
  <c r="AE8" i="1"/>
  <c r="AF9" i="1"/>
  <c r="AG9" i="1" l="1"/>
  <c r="AF10" i="1"/>
  <c r="AG10" i="1" l="1"/>
  <c r="AH9" i="1"/>
  <c r="AI9" i="1" l="1"/>
  <c r="AH10" i="1"/>
  <c r="AI10" i="1" l="1"/>
  <c r="AJ9" i="1"/>
  <c r="AK9" i="1" l="1"/>
  <c r="AJ10" i="1"/>
  <c r="AL9" i="1" l="1"/>
  <c r="AK10" i="1"/>
  <c r="AL10" i="1" l="1"/>
  <c r="AM9" i="1"/>
  <c r="AM10" i="1" l="1"/>
  <c r="AN9" i="1"/>
  <c r="AM8" i="1"/>
  <c r="AO9" i="1" l="1"/>
  <c r="AN10" i="1"/>
  <c r="AP9" i="1" l="1"/>
  <c r="AO10" i="1"/>
  <c r="AP10" i="1" l="1"/>
  <c r="AQ9" i="1"/>
  <c r="AR9" i="1" l="1"/>
  <c r="AQ10" i="1"/>
  <c r="AS9" i="1" l="1"/>
  <c r="AR10" i="1"/>
  <c r="AS10" i="1" l="1"/>
  <c r="AT9" i="1"/>
  <c r="AT10" i="1" l="1"/>
  <c r="AU9" i="1"/>
  <c r="AV9" i="1" l="1"/>
  <c r="AU10" i="1"/>
  <c r="AU8" i="1"/>
  <c r="AW9" i="1" l="1"/>
  <c r="AV10" i="1"/>
  <c r="AX9" i="1" l="1"/>
  <c r="AW10" i="1"/>
  <c r="AY9" i="1" l="1"/>
  <c r="AX10" i="1"/>
  <c r="AY10" i="1" l="1"/>
  <c r="AZ9" i="1"/>
  <c r="AZ10" i="1" l="1"/>
  <c r="BA9" i="1"/>
  <c r="BA10" i="1" l="1"/>
  <c r="BB9" i="1"/>
  <c r="BB10" i="1" l="1"/>
  <c r="BC9" i="1"/>
  <c r="BC8" i="1" l="1"/>
  <c r="BD9" i="1"/>
  <c r="BC10" i="1"/>
  <c r="BE9" i="1" l="1"/>
  <c r="BD10" i="1"/>
  <c r="BF9" i="1" l="1"/>
  <c r="BE10" i="1"/>
  <c r="BG9" i="1" l="1"/>
  <c r="BF10" i="1"/>
  <c r="BG10" i="1" l="1"/>
  <c r="BH9" i="1"/>
  <c r="BH10" i="1" l="1"/>
  <c r="BI9" i="1"/>
  <c r="BI10" i="1" l="1"/>
  <c r="BJ9" i="1"/>
  <c r="BJ10" i="1" l="1"/>
  <c r="BK9" i="1"/>
  <c r="BK8" i="1" l="1"/>
  <c r="BK10" i="1"/>
  <c r="BL9" i="1"/>
  <c r="BM9" i="1" l="1"/>
  <c r="BL10" i="1"/>
  <c r="BN9" i="1" l="1"/>
  <c r="BM10" i="1"/>
  <c r="BO9" i="1" l="1"/>
  <c r="BN10" i="1"/>
  <c r="BP9" i="1" l="1"/>
  <c r="BO10" i="1"/>
  <c r="BQ9" i="1" l="1"/>
  <c r="BP10" i="1"/>
  <c r="BQ10" i="1" l="1"/>
  <c r="BR9" i="1"/>
  <c r="BR10" i="1" l="1"/>
  <c r="BS9" i="1"/>
  <c r="BS8" i="1" l="1"/>
  <c r="BT9" i="1"/>
  <c r="BS10" i="1"/>
  <c r="BU9" i="1" l="1"/>
  <c r="BT10" i="1"/>
  <c r="BV9" i="1" l="1"/>
  <c r="BU10" i="1"/>
  <c r="BW9" i="1" l="1"/>
  <c r="BV10" i="1"/>
  <c r="BX9" i="1" l="1"/>
  <c r="BW10" i="1"/>
  <c r="BX10" i="1" l="1"/>
  <c r="BY9" i="1"/>
  <c r="BZ9" i="1" l="1"/>
  <c r="BY10" i="1"/>
  <c r="BZ10" i="1" l="1"/>
  <c r="CA9" i="1"/>
  <c r="CA8" i="1" l="1"/>
  <c r="CB9" i="1"/>
  <c r="CA10" i="1"/>
  <c r="CC9" i="1" l="1"/>
  <c r="CB10" i="1"/>
  <c r="CC10" i="1" l="1"/>
  <c r="CD9" i="1"/>
  <c r="CD10" i="1" l="1"/>
  <c r="CE9" i="1"/>
  <c r="CE10" i="1" l="1"/>
  <c r="CF9" i="1"/>
  <c r="CG9" i="1" l="1"/>
  <c r="CF10" i="1"/>
  <c r="CG10" i="1" l="1"/>
  <c r="CH9" i="1"/>
  <c r="CH10" i="1" l="1"/>
  <c r="CI9" i="1"/>
  <c r="CI8" i="1" l="1"/>
  <c r="CJ9" i="1"/>
  <c r="CI10" i="1"/>
  <c r="CK9" i="1" l="1"/>
  <c r="CJ10" i="1"/>
  <c r="CL9" i="1" l="1"/>
  <c r="CK10" i="1"/>
  <c r="CM9" i="1" l="1"/>
  <c r="CL10" i="1"/>
  <c r="CM10" i="1" l="1"/>
  <c r="CN9" i="1"/>
  <c r="CN10" i="1" l="1"/>
  <c r="CO9" i="1"/>
  <c r="CO10" i="1" l="1"/>
  <c r="CP9" i="1"/>
  <c r="CP10" i="1" l="1"/>
  <c r="CQ9" i="1"/>
  <c r="CQ8" i="1" l="1"/>
  <c r="CR9" i="1"/>
  <c r="CQ10" i="1"/>
  <c r="CR10" i="1" l="1"/>
  <c r="CS9" i="1"/>
  <c r="CT9" i="1" l="1"/>
  <c r="CS10" i="1"/>
  <c r="CU9" i="1" l="1"/>
  <c r="CT10" i="1"/>
  <c r="CV9" i="1" l="1"/>
  <c r="CU10" i="1"/>
  <c r="CV10" i="1" l="1"/>
  <c r="CW9" i="1"/>
  <c r="CX9" i="1" l="1"/>
  <c r="CX10" i="1" s="1"/>
  <c r="CW10" i="1"/>
</calcChain>
</file>

<file path=xl/sharedStrings.xml><?xml version="1.0" encoding="utf-8"?>
<sst xmlns="http://schemas.openxmlformats.org/spreadsheetml/2006/main" count="39" uniqueCount="39">
  <si>
    <t>TASK</t>
  </si>
  <si>
    <t>START</t>
  </si>
  <si>
    <t>END</t>
  </si>
  <si>
    <t>Benchmark 1</t>
  </si>
  <si>
    <t>Task 1.1</t>
  </si>
  <si>
    <t>Benchmark 2</t>
  </si>
  <si>
    <t>Task 1.0</t>
  </si>
  <si>
    <t>Task 2.0</t>
  </si>
  <si>
    <t>Task 2.1</t>
  </si>
  <si>
    <t>Task 2.2</t>
  </si>
  <si>
    <t>Task 2.3</t>
  </si>
  <si>
    <t>Benchmark 3</t>
  </si>
  <si>
    <t>Task 3.0</t>
  </si>
  <si>
    <t>Task 3.1</t>
  </si>
  <si>
    <t>Task 3.2</t>
  </si>
  <si>
    <t>Task 3.3</t>
  </si>
  <si>
    <t>Task 3.4</t>
  </si>
  <si>
    <t>Benchmark 4</t>
  </si>
  <si>
    <t>Benchmark 5</t>
  </si>
  <si>
    <t>Benchmark 6</t>
  </si>
  <si>
    <t>Task 4.0</t>
  </si>
  <si>
    <t>Task 4.1</t>
  </si>
  <si>
    <t>Task 4.2</t>
  </si>
  <si>
    <t>Task 4.3</t>
  </si>
  <si>
    <t>Task 4.4</t>
  </si>
  <si>
    <t>Task 3.5</t>
  </si>
  <si>
    <t>Task 3.6</t>
  </si>
  <si>
    <t>Task 3.7</t>
  </si>
  <si>
    <t>Task 4.5</t>
  </si>
  <si>
    <t>Task 4.6</t>
  </si>
  <si>
    <t>Task 4.7</t>
  </si>
  <si>
    <t>Task 5.0</t>
  </si>
  <si>
    <t>Task 5.1</t>
  </si>
  <si>
    <t>Task 6.0</t>
  </si>
  <si>
    <t>Task 6.1</t>
  </si>
  <si>
    <t>Project Start:</t>
  </si>
  <si>
    <t>Display Week:</t>
  </si>
  <si>
    <t>Assigned To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</si>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</sst>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"/>
    <numFmt numFmtId="166" formatCode="ddd\,\ d\-mmm\-yyyy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15" fontId="0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  <xf numFmtId="166" fontId="0" fillId="3" borderId="3" xfId="0" applyNumberFormat="1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15" fontId="0" fillId="4" borderId="5" xfId="0" applyNumberFormat="1" applyFont="1" applyFill="1" applyBorder="1" applyAlignment="1">
      <alignment horizontal="left" vertical="center" shrinkToFit="1"/>
    </xf>
    <xf numFmtId="15" fontId="0" fillId="4" borderId="6" xfId="0" applyNumberFormat="1" applyFont="1" applyFill="1" applyBorder="1" applyAlignment="1">
      <alignment horizontal="left" vertical="center" shrinkToFit="1"/>
    </xf>
    <xf numFmtId="15" fontId="0" fillId="4" borderId="7" xfId="0" applyNumberFormat="1" applyFont="1" applyFill="1" applyBorder="1" applyAlignment="1">
      <alignment horizontal="left" vertical="center" shrinkToFit="1"/>
    </xf>
    <xf numFmtId="165" fontId="4" fillId="4" borderId="8" xfId="0" applyNumberFormat="1" applyFont="1" applyFill="1" applyBorder="1" applyAlignment="1">
      <alignment vertical="center" shrinkToFit="1"/>
    </xf>
    <xf numFmtId="165" fontId="4" fillId="4" borderId="0" xfId="0" applyNumberFormat="1" applyFont="1" applyFill="1" applyBorder="1" applyAlignment="1">
      <alignment vertical="center" shrinkToFit="1"/>
    </xf>
    <xf numFmtId="165" fontId="4" fillId="4" borderId="9" xfId="0" applyNumberFormat="1" applyFont="1" applyFill="1" applyBorder="1" applyAlignment="1">
      <alignment vertical="center" shrinkToFit="1"/>
    </xf>
    <xf numFmtId="0" fontId="0" fillId="0" borderId="1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shrinkToFit="1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 shrinkToFit="1"/>
    </xf>
    <xf numFmtId="0" fontId="5" fillId="2" borderId="7" xfId="0" applyFont="1" applyFill="1" applyBorder="1" applyAlignment="1">
      <alignment vertical="center" shrinkToFit="1"/>
    </xf>
    <xf numFmtId="0" fontId="0" fillId="0" borderId="8" xfId="0" applyBorder="1" applyAlignment="1">
      <alignment horizontal="left" vertical="center" indent="1"/>
    </xf>
    <xf numFmtId="0" fontId="5" fillId="0" borderId="9" xfId="0" applyFont="1" applyFill="1" applyBorder="1" applyAlignment="1">
      <alignment vertical="center" shrinkToFit="1"/>
    </xf>
    <xf numFmtId="0" fontId="0" fillId="0" borderId="11" xfId="0" applyBorder="1" applyAlignment="1">
      <alignment horizontal="left" vertical="center" indent="2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Border="1" applyAlignment="1">
      <alignment horizontal="left" vertical="center" inden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9" fontId="0" fillId="0" borderId="1" xfId="0" applyNumberFormat="1" applyBorder="1" applyAlignment="1">
      <alignment horizontal="left" vertical="center" indent="2"/>
    </xf>
  </cellXfs>
  <cellStyles count="1">
    <cellStyle name="Normal" xfId="0" builtinId="0"/>
  </cellStyles>
  <dxfs count="3">
    <dxf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5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</xdr:colOff>
          <xdr:row>5</xdr:row>
          <xdr:rowOff>129540</xdr:rowOff>
        </xdr:from>
        <xdr:to>
          <xdr:col>21</xdr:col>
          <xdr:colOff>228599</xdr:colOff>
          <xdr:row>6</xdr:row>
          <xdr:rowOff>137160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EF49-EF48-4088-83A8-A346BAFCB90C}">
  <dimension ref="A4:ED43"/>
  <sheetViews>
    <sheetView showGridLines="0" tabSelected="1" topLeftCell="A13" zoomScale="93" zoomScaleNormal="93" workbookViewId="0">
      <selection activeCell="B12" sqref="B12"/>
    </sheetView>
  </sheetViews>
  <sheetFormatPr defaultRowHeight="14.4" x14ac:dyDescent="0.3"/>
  <cols>
    <col min="1" max="1" width="21" style="1" customWidth="1"/>
    <col min="2" max="2" width="18.44140625" style="1" customWidth="1"/>
    <col min="3" max="3" width="15.33203125" style="1" customWidth="1"/>
    <col min="4" max="4" width="17.109375" style="1" customWidth="1"/>
    <col min="5" max="5" width="20.5546875" style="1" customWidth="1"/>
    <col min="6" max="6" width="6.21875" style="1" customWidth="1"/>
    <col min="7" max="102" width="3.44140625" style="1" customWidth="1"/>
    <col min="103" max="16384" width="8.88671875" style="1"/>
  </cols>
  <sheetData>
    <row r="4" spans="1:134" x14ac:dyDescent="0.3">
      <c r="A4" s="7" t="s">
        <v>35</v>
      </c>
      <c r="B4" s="7"/>
      <c r="C4" s="7"/>
      <c r="D4" s="8">
        <v>44207</v>
      </c>
      <c r="E4" s="9"/>
    </row>
    <row r="5" spans="1:134" x14ac:dyDescent="0.3">
      <c r="A5" s="7" t="s">
        <v>36</v>
      </c>
      <c r="B5" s="7"/>
      <c r="C5" s="7"/>
      <c r="D5" s="23">
        <v>0</v>
      </c>
    </row>
    <row r="8" spans="1:134" x14ac:dyDescent="0.3">
      <c r="G8" s="10">
        <f>G9</f>
        <v>44207</v>
      </c>
      <c r="H8" s="11"/>
      <c r="I8" s="11"/>
      <c r="J8" s="11"/>
      <c r="K8" s="11"/>
      <c r="L8" s="11"/>
      <c r="M8" s="11"/>
      <c r="N8" s="12"/>
      <c r="O8" s="10">
        <f t="shared" ref="O8" si="0">O9</f>
        <v>44215</v>
      </c>
      <c r="P8" s="11"/>
      <c r="Q8" s="11"/>
      <c r="R8" s="11"/>
      <c r="S8" s="11"/>
      <c r="T8" s="11"/>
      <c r="U8" s="11"/>
      <c r="V8" s="12"/>
      <c r="W8" s="10">
        <f t="shared" ref="W8" si="1">W9</f>
        <v>44223</v>
      </c>
      <c r="X8" s="11"/>
      <c r="Y8" s="11"/>
      <c r="Z8" s="11"/>
      <c r="AA8" s="11"/>
      <c r="AB8" s="11"/>
      <c r="AC8" s="11"/>
      <c r="AD8" s="12"/>
      <c r="AE8" s="10">
        <f t="shared" ref="AE8" si="2">AE9</f>
        <v>44231</v>
      </c>
      <c r="AF8" s="11"/>
      <c r="AG8" s="11"/>
      <c r="AH8" s="11"/>
      <c r="AI8" s="11"/>
      <c r="AJ8" s="11"/>
      <c r="AK8" s="11"/>
      <c r="AL8" s="12"/>
      <c r="AM8" s="10">
        <f>AM9</f>
        <v>44239</v>
      </c>
      <c r="AN8" s="11"/>
      <c r="AO8" s="11"/>
      <c r="AP8" s="11"/>
      <c r="AQ8" s="11"/>
      <c r="AR8" s="11"/>
      <c r="AS8" s="11"/>
      <c r="AT8" s="12"/>
      <c r="AU8" s="10">
        <f t="shared" ref="AU8" si="3">AU9</f>
        <v>44247</v>
      </c>
      <c r="AV8" s="11"/>
      <c r="AW8" s="11"/>
      <c r="AX8" s="11"/>
      <c r="AY8" s="11"/>
      <c r="AZ8" s="11"/>
      <c r="BA8" s="11"/>
      <c r="BB8" s="12"/>
      <c r="BC8" s="10">
        <f t="shared" ref="BC8" si="4">BC9</f>
        <v>44255</v>
      </c>
      <c r="BD8" s="11"/>
      <c r="BE8" s="11"/>
      <c r="BF8" s="11"/>
      <c r="BG8" s="11"/>
      <c r="BH8" s="11"/>
      <c r="BI8" s="11"/>
      <c r="BJ8" s="12"/>
      <c r="BK8" s="10">
        <f t="shared" ref="BK8" si="5">BK9</f>
        <v>44263</v>
      </c>
      <c r="BL8" s="11"/>
      <c r="BM8" s="11"/>
      <c r="BN8" s="11"/>
      <c r="BO8" s="11"/>
      <c r="BP8" s="11"/>
      <c r="BQ8" s="11"/>
      <c r="BR8" s="12"/>
      <c r="BS8" s="10">
        <f>BS9</f>
        <v>44271</v>
      </c>
      <c r="BT8" s="11"/>
      <c r="BU8" s="11"/>
      <c r="BV8" s="11"/>
      <c r="BW8" s="11"/>
      <c r="BX8" s="11"/>
      <c r="BY8" s="11"/>
      <c r="BZ8" s="12"/>
      <c r="CA8" s="10">
        <f t="shared" ref="CA8" si="6">CA9</f>
        <v>44279</v>
      </c>
      <c r="CB8" s="11"/>
      <c r="CC8" s="11"/>
      <c r="CD8" s="11"/>
      <c r="CE8" s="11"/>
      <c r="CF8" s="11"/>
      <c r="CG8" s="11"/>
      <c r="CH8" s="12"/>
      <c r="CI8" s="10">
        <f t="shared" ref="CI8" si="7">CI9</f>
        <v>44287</v>
      </c>
      <c r="CJ8" s="11"/>
      <c r="CK8" s="11"/>
      <c r="CL8" s="11"/>
      <c r="CM8" s="11"/>
      <c r="CN8" s="11"/>
      <c r="CO8" s="11"/>
      <c r="CP8" s="12"/>
      <c r="CQ8" s="10">
        <f t="shared" ref="CQ8" si="8">CQ9</f>
        <v>44295</v>
      </c>
      <c r="CR8" s="11"/>
      <c r="CS8" s="11"/>
      <c r="CT8" s="11"/>
      <c r="CU8" s="11"/>
      <c r="CV8" s="11"/>
      <c r="CW8" s="11"/>
      <c r="CX8" s="1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</row>
    <row r="9" spans="1:134" x14ac:dyDescent="0.3">
      <c r="F9" s="3"/>
      <c r="G9" s="13">
        <f>D4+(display_week)*7</f>
        <v>44207</v>
      </c>
      <c r="H9" s="14">
        <f>G9+1</f>
        <v>44208</v>
      </c>
      <c r="I9" s="14">
        <f t="shared" ref="I9:BT9" si="9">H9+1</f>
        <v>44209</v>
      </c>
      <c r="J9" s="14">
        <f t="shared" si="9"/>
        <v>44210</v>
      </c>
      <c r="K9" s="14">
        <f t="shared" si="9"/>
        <v>44211</v>
      </c>
      <c r="L9" s="14">
        <f t="shared" si="9"/>
        <v>44212</v>
      </c>
      <c r="M9" s="14">
        <f t="shared" si="9"/>
        <v>44213</v>
      </c>
      <c r="N9" s="15">
        <f t="shared" si="9"/>
        <v>44214</v>
      </c>
      <c r="O9" s="13">
        <f t="shared" si="9"/>
        <v>44215</v>
      </c>
      <c r="P9" s="14">
        <f t="shared" si="9"/>
        <v>44216</v>
      </c>
      <c r="Q9" s="14">
        <f t="shared" si="9"/>
        <v>44217</v>
      </c>
      <c r="R9" s="14">
        <f t="shared" si="9"/>
        <v>44218</v>
      </c>
      <c r="S9" s="14">
        <f t="shared" si="9"/>
        <v>44219</v>
      </c>
      <c r="T9" s="14">
        <f t="shared" si="9"/>
        <v>44220</v>
      </c>
      <c r="U9" s="14">
        <f t="shared" si="9"/>
        <v>44221</v>
      </c>
      <c r="V9" s="15">
        <f t="shared" si="9"/>
        <v>44222</v>
      </c>
      <c r="W9" s="13">
        <f t="shared" si="9"/>
        <v>44223</v>
      </c>
      <c r="X9" s="14">
        <f t="shared" si="9"/>
        <v>44224</v>
      </c>
      <c r="Y9" s="14">
        <f t="shared" si="9"/>
        <v>44225</v>
      </c>
      <c r="Z9" s="14">
        <f t="shared" si="9"/>
        <v>44226</v>
      </c>
      <c r="AA9" s="14">
        <f t="shared" si="9"/>
        <v>44227</v>
      </c>
      <c r="AB9" s="14">
        <f t="shared" si="9"/>
        <v>44228</v>
      </c>
      <c r="AC9" s="14">
        <f t="shared" si="9"/>
        <v>44229</v>
      </c>
      <c r="AD9" s="15">
        <f t="shared" si="9"/>
        <v>44230</v>
      </c>
      <c r="AE9" s="13">
        <f t="shared" si="9"/>
        <v>44231</v>
      </c>
      <c r="AF9" s="14">
        <f t="shared" si="9"/>
        <v>44232</v>
      </c>
      <c r="AG9" s="14">
        <f t="shared" si="9"/>
        <v>44233</v>
      </c>
      <c r="AH9" s="14">
        <f t="shared" si="9"/>
        <v>44234</v>
      </c>
      <c r="AI9" s="14">
        <f t="shared" si="9"/>
        <v>44235</v>
      </c>
      <c r="AJ9" s="14">
        <f t="shared" si="9"/>
        <v>44236</v>
      </c>
      <c r="AK9" s="14">
        <f t="shared" si="9"/>
        <v>44237</v>
      </c>
      <c r="AL9" s="15">
        <f t="shared" si="9"/>
        <v>44238</v>
      </c>
      <c r="AM9" s="13">
        <f t="shared" si="9"/>
        <v>44239</v>
      </c>
      <c r="AN9" s="14">
        <f t="shared" si="9"/>
        <v>44240</v>
      </c>
      <c r="AO9" s="14">
        <f t="shared" si="9"/>
        <v>44241</v>
      </c>
      <c r="AP9" s="14">
        <f t="shared" si="9"/>
        <v>44242</v>
      </c>
      <c r="AQ9" s="14">
        <f t="shared" si="9"/>
        <v>44243</v>
      </c>
      <c r="AR9" s="14">
        <f t="shared" si="9"/>
        <v>44244</v>
      </c>
      <c r="AS9" s="14">
        <f t="shared" si="9"/>
        <v>44245</v>
      </c>
      <c r="AT9" s="15">
        <f t="shared" si="9"/>
        <v>44246</v>
      </c>
      <c r="AU9" s="13">
        <f t="shared" si="9"/>
        <v>44247</v>
      </c>
      <c r="AV9" s="14">
        <f t="shared" si="9"/>
        <v>44248</v>
      </c>
      <c r="AW9" s="14">
        <f t="shared" si="9"/>
        <v>44249</v>
      </c>
      <c r="AX9" s="14">
        <f t="shared" si="9"/>
        <v>44250</v>
      </c>
      <c r="AY9" s="14">
        <f t="shared" si="9"/>
        <v>44251</v>
      </c>
      <c r="AZ9" s="14">
        <f t="shared" si="9"/>
        <v>44252</v>
      </c>
      <c r="BA9" s="14">
        <f t="shared" si="9"/>
        <v>44253</v>
      </c>
      <c r="BB9" s="15">
        <f t="shared" si="9"/>
        <v>44254</v>
      </c>
      <c r="BC9" s="13">
        <f t="shared" si="9"/>
        <v>44255</v>
      </c>
      <c r="BD9" s="14">
        <f t="shared" si="9"/>
        <v>44256</v>
      </c>
      <c r="BE9" s="14">
        <f t="shared" si="9"/>
        <v>44257</v>
      </c>
      <c r="BF9" s="14">
        <f t="shared" si="9"/>
        <v>44258</v>
      </c>
      <c r="BG9" s="14">
        <f t="shared" si="9"/>
        <v>44259</v>
      </c>
      <c r="BH9" s="14">
        <f t="shared" si="9"/>
        <v>44260</v>
      </c>
      <c r="BI9" s="14">
        <f t="shared" si="9"/>
        <v>44261</v>
      </c>
      <c r="BJ9" s="15">
        <f t="shared" si="9"/>
        <v>44262</v>
      </c>
      <c r="BK9" s="13">
        <f t="shared" si="9"/>
        <v>44263</v>
      </c>
      <c r="BL9" s="14">
        <f t="shared" si="9"/>
        <v>44264</v>
      </c>
      <c r="BM9" s="14">
        <f t="shared" si="9"/>
        <v>44265</v>
      </c>
      <c r="BN9" s="14">
        <f t="shared" si="9"/>
        <v>44266</v>
      </c>
      <c r="BO9" s="14">
        <f t="shared" si="9"/>
        <v>44267</v>
      </c>
      <c r="BP9" s="14">
        <f t="shared" si="9"/>
        <v>44268</v>
      </c>
      <c r="BQ9" s="14">
        <f t="shared" si="9"/>
        <v>44269</v>
      </c>
      <c r="BR9" s="15">
        <f t="shared" si="9"/>
        <v>44270</v>
      </c>
      <c r="BS9" s="13">
        <f t="shared" si="9"/>
        <v>44271</v>
      </c>
      <c r="BT9" s="14">
        <f t="shared" si="9"/>
        <v>44272</v>
      </c>
      <c r="BU9" s="14">
        <f t="shared" ref="BU9:CX9" si="10">BT9+1</f>
        <v>44273</v>
      </c>
      <c r="BV9" s="14">
        <f t="shared" si="10"/>
        <v>44274</v>
      </c>
      <c r="BW9" s="14">
        <f t="shared" si="10"/>
        <v>44275</v>
      </c>
      <c r="BX9" s="14">
        <f t="shared" si="10"/>
        <v>44276</v>
      </c>
      <c r="BY9" s="14">
        <f t="shared" si="10"/>
        <v>44277</v>
      </c>
      <c r="BZ9" s="15">
        <f t="shared" si="10"/>
        <v>44278</v>
      </c>
      <c r="CA9" s="13">
        <f t="shared" si="10"/>
        <v>44279</v>
      </c>
      <c r="CB9" s="14">
        <f t="shared" si="10"/>
        <v>44280</v>
      </c>
      <c r="CC9" s="14">
        <f t="shared" si="10"/>
        <v>44281</v>
      </c>
      <c r="CD9" s="14">
        <f t="shared" si="10"/>
        <v>44282</v>
      </c>
      <c r="CE9" s="14">
        <f t="shared" si="10"/>
        <v>44283</v>
      </c>
      <c r="CF9" s="14">
        <f t="shared" si="10"/>
        <v>44284</v>
      </c>
      <c r="CG9" s="14">
        <f t="shared" si="10"/>
        <v>44285</v>
      </c>
      <c r="CH9" s="15">
        <f t="shared" si="10"/>
        <v>44286</v>
      </c>
      <c r="CI9" s="13">
        <f t="shared" si="10"/>
        <v>44287</v>
      </c>
      <c r="CJ9" s="14">
        <f t="shared" si="10"/>
        <v>44288</v>
      </c>
      <c r="CK9" s="14">
        <f t="shared" si="10"/>
        <v>44289</v>
      </c>
      <c r="CL9" s="14">
        <f t="shared" si="10"/>
        <v>44290</v>
      </c>
      <c r="CM9" s="14">
        <f t="shared" si="10"/>
        <v>44291</v>
      </c>
      <c r="CN9" s="14">
        <f t="shared" si="10"/>
        <v>44292</v>
      </c>
      <c r="CO9" s="14">
        <f t="shared" si="10"/>
        <v>44293</v>
      </c>
      <c r="CP9" s="15">
        <f t="shared" si="10"/>
        <v>44294</v>
      </c>
      <c r="CQ9" s="13">
        <f t="shared" si="10"/>
        <v>44295</v>
      </c>
      <c r="CR9" s="14">
        <f t="shared" si="10"/>
        <v>44296</v>
      </c>
      <c r="CS9" s="14">
        <f t="shared" si="10"/>
        <v>44297</v>
      </c>
      <c r="CT9" s="14">
        <f t="shared" si="10"/>
        <v>44298</v>
      </c>
      <c r="CU9" s="14">
        <f t="shared" si="10"/>
        <v>44299</v>
      </c>
      <c r="CV9" s="14">
        <f t="shared" si="10"/>
        <v>44300</v>
      </c>
      <c r="CW9" s="14">
        <f t="shared" si="10"/>
        <v>44301</v>
      </c>
      <c r="CX9" s="15">
        <f t="shared" si="10"/>
        <v>44302</v>
      </c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</row>
    <row r="10" spans="1:134" x14ac:dyDescent="0.3">
      <c r="A10" s="24" t="s">
        <v>0</v>
      </c>
      <c r="B10" s="25" t="s">
        <v>37</v>
      </c>
      <c r="C10" s="25" t="s">
        <v>38</v>
      </c>
      <c r="D10" s="25" t="s">
        <v>1</v>
      </c>
      <c r="E10" s="25" t="s">
        <v>2</v>
      </c>
      <c r="F10" s="26"/>
      <c r="G10" s="27" t="str">
        <f>LEFT(TEXT(G9,"ddd"),1)</f>
        <v>M</v>
      </c>
      <c r="H10" s="27" t="str">
        <f>LEFT(TEXT(H9,"ddd"),1)</f>
        <v>T</v>
      </c>
      <c r="I10" s="27" t="str">
        <f>LEFT(TEXT(I9,"ddd"),1)</f>
        <v>W</v>
      </c>
      <c r="J10" s="27" t="str">
        <f>LEFT(TEXT(J9,"ddd"),1)</f>
        <v>T</v>
      </c>
      <c r="K10" s="27" t="str">
        <f>LEFT(TEXT(K9,"ddd"),1)</f>
        <v>F</v>
      </c>
      <c r="L10" s="27" t="str">
        <f>LEFT(TEXT(L9,"ddd"),1)</f>
        <v>S</v>
      </c>
      <c r="M10" s="27" t="str">
        <f>LEFT(TEXT(M9,"ddd"),1)</f>
        <v>S</v>
      </c>
      <c r="N10" s="27" t="str">
        <f>LEFT(TEXT(N9,"ddd"),1)</f>
        <v>M</v>
      </c>
      <c r="O10" s="27" t="str">
        <f>LEFT(TEXT(O9,"ddd"),1)</f>
        <v>T</v>
      </c>
      <c r="P10" s="27" t="str">
        <f>LEFT(TEXT(P9,"ddd"),1)</f>
        <v>W</v>
      </c>
      <c r="Q10" s="27" t="str">
        <f>LEFT(TEXT(Q9,"ddd"),1)</f>
        <v>T</v>
      </c>
      <c r="R10" s="27" t="str">
        <f>LEFT(TEXT(R9,"ddd"),1)</f>
        <v>F</v>
      </c>
      <c r="S10" s="27" t="str">
        <f>LEFT(TEXT(S9,"ddd"),1)</f>
        <v>S</v>
      </c>
      <c r="T10" s="27" t="str">
        <f>LEFT(TEXT(T9,"ddd"),1)</f>
        <v>S</v>
      </c>
      <c r="U10" s="27" t="str">
        <f>LEFT(TEXT(U9,"ddd"),1)</f>
        <v>M</v>
      </c>
      <c r="V10" s="27" t="str">
        <f>LEFT(TEXT(V9,"ddd"),1)</f>
        <v>T</v>
      </c>
      <c r="W10" s="27" t="str">
        <f>LEFT(TEXT(W9,"ddd"),1)</f>
        <v>W</v>
      </c>
      <c r="X10" s="27" t="str">
        <f>LEFT(TEXT(X9,"ddd"),1)</f>
        <v>T</v>
      </c>
      <c r="Y10" s="27" t="str">
        <f>LEFT(TEXT(Y9,"ddd"),1)</f>
        <v>F</v>
      </c>
      <c r="Z10" s="27" t="str">
        <f>LEFT(TEXT(Z9,"ddd"),1)</f>
        <v>S</v>
      </c>
      <c r="AA10" s="27" t="str">
        <f>LEFT(TEXT(AA9,"ddd"),1)</f>
        <v>S</v>
      </c>
      <c r="AB10" s="27" t="str">
        <f>LEFT(TEXT(AB9,"ddd"),1)</f>
        <v>M</v>
      </c>
      <c r="AC10" s="27" t="str">
        <f>LEFT(TEXT(AC9,"ddd"),1)</f>
        <v>T</v>
      </c>
      <c r="AD10" s="27" t="str">
        <f>LEFT(TEXT(AD9,"ddd"),1)</f>
        <v>W</v>
      </c>
      <c r="AE10" s="27" t="str">
        <f>LEFT(TEXT(AE9,"ddd"),1)</f>
        <v>T</v>
      </c>
      <c r="AF10" s="27" t="str">
        <f>LEFT(TEXT(AF9,"ddd"),1)</f>
        <v>F</v>
      </c>
      <c r="AG10" s="27" t="str">
        <f>LEFT(TEXT(AG9,"ddd"),1)</f>
        <v>S</v>
      </c>
      <c r="AH10" s="27" t="str">
        <f>LEFT(TEXT(AH9,"ddd"),1)</f>
        <v>S</v>
      </c>
      <c r="AI10" s="27" t="str">
        <f>LEFT(TEXT(AI9,"ddd"),1)</f>
        <v>M</v>
      </c>
      <c r="AJ10" s="27" t="str">
        <f>LEFT(TEXT(AJ9,"ddd"),1)</f>
        <v>T</v>
      </c>
      <c r="AK10" s="27" t="str">
        <f>LEFT(TEXT(AK9,"ddd"),1)</f>
        <v>W</v>
      </c>
      <c r="AL10" s="27" t="str">
        <f>LEFT(TEXT(AL9,"ddd"),1)</f>
        <v>T</v>
      </c>
      <c r="AM10" s="27" t="str">
        <f>LEFT(TEXT(AM9,"ddd"),1)</f>
        <v>F</v>
      </c>
      <c r="AN10" s="27" t="str">
        <f>LEFT(TEXT(AN9,"ddd"),1)</f>
        <v>S</v>
      </c>
      <c r="AO10" s="27" t="str">
        <f>LEFT(TEXT(AO9,"ddd"),1)</f>
        <v>S</v>
      </c>
      <c r="AP10" s="27" t="str">
        <f>LEFT(TEXT(AP9,"ddd"),1)</f>
        <v>M</v>
      </c>
      <c r="AQ10" s="27" t="str">
        <f>LEFT(TEXT(AQ9,"ddd"),1)</f>
        <v>T</v>
      </c>
      <c r="AR10" s="27" t="str">
        <f>LEFT(TEXT(AR9,"ddd"),1)</f>
        <v>W</v>
      </c>
      <c r="AS10" s="27" t="str">
        <f>LEFT(TEXT(AS9,"ddd"),1)</f>
        <v>T</v>
      </c>
      <c r="AT10" s="27" t="str">
        <f>LEFT(TEXT(AT9,"ddd"),1)</f>
        <v>F</v>
      </c>
      <c r="AU10" s="27" t="str">
        <f>LEFT(TEXT(AU9,"ddd"),1)</f>
        <v>S</v>
      </c>
      <c r="AV10" s="27" t="str">
        <f>LEFT(TEXT(AV9,"ddd"),1)</f>
        <v>S</v>
      </c>
      <c r="AW10" s="27" t="str">
        <f>LEFT(TEXT(AW9,"ddd"),1)</f>
        <v>M</v>
      </c>
      <c r="AX10" s="27" t="str">
        <f>LEFT(TEXT(AX9,"ddd"),1)</f>
        <v>T</v>
      </c>
      <c r="AY10" s="27" t="str">
        <f>LEFT(TEXT(AY9,"ddd"),1)</f>
        <v>W</v>
      </c>
      <c r="AZ10" s="27" t="str">
        <f>LEFT(TEXT(AZ9,"ddd"),1)</f>
        <v>T</v>
      </c>
      <c r="BA10" s="27" t="str">
        <f>LEFT(TEXT(BA9,"ddd"),1)</f>
        <v>F</v>
      </c>
      <c r="BB10" s="27" t="str">
        <f>LEFT(TEXT(BB9,"ddd"),1)</f>
        <v>S</v>
      </c>
      <c r="BC10" s="27" t="str">
        <f>LEFT(TEXT(BC9,"ddd"),1)</f>
        <v>S</v>
      </c>
      <c r="BD10" s="27" t="str">
        <f>LEFT(TEXT(BD9,"ddd"),1)</f>
        <v>M</v>
      </c>
      <c r="BE10" s="27" t="str">
        <f>LEFT(TEXT(BE9,"ddd"),1)</f>
        <v>T</v>
      </c>
      <c r="BF10" s="27" t="str">
        <f>LEFT(TEXT(BF9,"ddd"),1)</f>
        <v>W</v>
      </c>
      <c r="BG10" s="27" t="str">
        <f>LEFT(TEXT(BG9,"ddd"),1)</f>
        <v>T</v>
      </c>
      <c r="BH10" s="27" t="str">
        <f>LEFT(TEXT(BH9,"ddd"),1)</f>
        <v>F</v>
      </c>
      <c r="BI10" s="27" t="str">
        <f>LEFT(TEXT(BI9,"ddd"),1)</f>
        <v>S</v>
      </c>
      <c r="BJ10" s="27" t="str">
        <f>LEFT(TEXT(BJ9,"ddd"),1)</f>
        <v>S</v>
      </c>
      <c r="BK10" s="27" t="str">
        <f>LEFT(TEXT(BK9,"ddd"),1)</f>
        <v>M</v>
      </c>
      <c r="BL10" s="27" t="str">
        <f>LEFT(TEXT(BL9,"ddd"),1)</f>
        <v>T</v>
      </c>
      <c r="BM10" s="27" t="str">
        <f>LEFT(TEXT(BM9,"ddd"),1)</f>
        <v>W</v>
      </c>
      <c r="BN10" s="27" t="str">
        <f>LEFT(TEXT(BN9,"ddd"),1)</f>
        <v>T</v>
      </c>
      <c r="BO10" s="27" t="str">
        <f>LEFT(TEXT(BO9,"ddd"),1)</f>
        <v>F</v>
      </c>
      <c r="BP10" s="27" t="str">
        <f>LEFT(TEXT(BP9,"ddd"),1)</f>
        <v>S</v>
      </c>
      <c r="BQ10" s="27" t="str">
        <f>LEFT(TEXT(BQ9,"ddd"),1)</f>
        <v>S</v>
      </c>
      <c r="BR10" s="27" t="str">
        <f>LEFT(TEXT(BR9,"ddd"),1)</f>
        <v>M</v>
      </c>
      <c r="BS10" s="27" t="str">
        <f>LEFT(TEXT(BS9,"ddd"),1)</f>
        <v>T</v>
      </c>
      <c r="BT10" s="27" t="str">
        <f>LEFT(TEXT(BT9,"ddd"),1)</f>
        <v>W</v>
      </c>
      <c r="BU10" s="27" t="str">
        <f>LEFT(TEXT(BU9,"ddd"),1)</f>
        <v>T</v>
      </c>
      <c r="BV10" s="27" t="str">
        <f>LEFT(TEXT(BV9,"ddd"),1)</f>
        <v>F</v>
      </c>
      <c r="BW10" s="27" t="str">
        <f>LEFT(TEXT(BW9,"ddd"),1)</f>
        <v>S</v>
      </c>
      <c r="BX10" s="27" t="str">
        <f>LEFT(TEXT(BX9,"ddd"),1)</f>
        <v>S</v>
      </c>
      <c r="BY10" s="27" t="str">
        <f>LEFT(TEXT(BY9,"ddd"),1)</f>
        <v>M</v>
      </c>
      <c r="BZ10" s="27" t="str">
        <f>LEFT(TEXT(BZ9,"ddd"),1)</f>
        <v>T</v>
      </c>
      <c r="CA10" s="27" t="str">
        <f>LEFT(TEXT(CA9,"ddd"),1)</f>
        <v>W</v>
      </c>
      <c r="CB10" s="27" t="str">
        <f>LEFT(TEXT(CB9,"ddd"),1)</f>
        <v>T</v>
      </c>
      <c r="CC10" s="27" t="str">
        <f>LEFT(TEXT(CC9,"ddd"),1)</f>
        <v>F</v>
      </c>
      <c r="CD10" s="27" t="str">
        <f>LEFT(TEXT(CD9,"ddd"),1)</f>
        <v>S</v>
      </c>
      <c r="CE10" s="27" t="str">
        <f>LEFT(TEXT(CE9,"ddd"),1)</f>
        <v>S</v>
      </c>
      <c r="CF10" s="27" t="str">
        <f>LEFT(TEXT(CF9,"ddd"),1)</f>
        <v>M</v>
      </c>
      <c r="CG10" s="27" t="str">
        <f>LEFT(TEXT(CG9,"ddd"),1)</f>
        <v>T</v>
      </c>
      <c r="CH10" s="27" t="str">
        <f>LEFT(TEXT(CH9,"ddd"),1)</f>
        <v>W</v>
      </c>
      <c r="CI10" s="27" t="str">
        <f>LEFT(TEXT(CI9,"ddd"),1)</f>
        <v>T</v>
      </c>
      <c r="CJ10" s="27" t="str">
        <f>LEFT(TEXT(CJ9,"ddd"),1)</f>
        <v>F</v>
      </c>
      <c r="CK10" s="27" t="str">
        <f>LEFT(TEXT(CK9,"ddd"),1)</f>
        <v>S</v>
      </c>
      <c r="CL10" s="27" t="str">
        <f>LEFT(TEXT(CL9,"ddd"),1)</f>
        <v>S</v>
      </c>
      <c r="CM10" s="27" t="str">
        <f>LEFT(TEXT(CM9,"ddd"),1)</f>
        <v>M</v>
      </c>
      <c r="CN10" s="27" t="str">
        <f>LEFT(TEXT(CN9,"ddd"),1)</f>
        <v>T</v>
      </c>
      <c r="CO10" s="27" t="str">
        <f>LEFT(TEXT(CO9,"ddd"),1)</f>
        <v>W</v>
      </c>
      <c r="CP10" s="27" t="str">
        <f>LEFT(TEXT(CP9,"ddd"),1)</f>
        <v>T</v>
      </c>
      <c r="CQ10" s="27" t="str">
        <f>LEFT(TEXT(CQ9,"ddd"),1)</f>
        <v>F</v>
      </c>
      <c r="CR10" s="27" t="str">
        <f>LEFT(TEXT(CR9,"ddd"),1)</f>
        <v>S</v>
      </c>
      <c r="CS10" s="27" t="str">
        <f>LEFT(TEXT(CS9,"ddd"),1)</f>
        <v>S</v>
      </c>
      <c r="CT10" s="27" t="str">
        <f>LEFT(TEXT(CT9,"ddd"),1)</f>
        <v>M</v>
      </c>
      <c r="CU10" s="27" t="str">
        <f>LEFT(TEXT(CU9,"ddd"),1)</f>
        <v>T</v>
      </c>
      <c r="CV10" s="27" t="str">
        <f>LEFT(TEXT(CV9,"ddd"),1)</f>
        <v>W</v>
      </c>
      <c r="CW10" s="27" t="str">
        <f>LEFT(TEXT(CW9,"ddd"),1)</f>
        <v>T</v>
      </c>
      <c r="CX10" s="28" t="str">
        <f>LEFT(TEXT(CX9,"ddd"),1)</f>
        <v>F</v>
      </c>
    </row>
    <row r="11" spans="1:134" s="20" customFormat="1" x14ac:dyDescent="0.3">
      <c r="A11" s="29" t="s">
        <v>3</v>
      </c>
      <c r="B11" s="22"/>
      <c r="C11" s="22"/>
      <c r="D11" s="17"/>
      <c r="E11" s="17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30"/>
    </row>
    <row r="12" spans="1:134" x14ac:dyDescent="0.3">
      <c r="A12" s="31" t="s">
        <v>6</v>
      </c>
      <c r="B12" s="39"/>
      <c r="C12" s="41">
        <v>0.7</v>
      </c>
      <c r="D12" s="5">
        <v>44207</v>
      </c>
      <c r="E12" s="5">
        <v>44209</v>
      </c>
      <c r="F12" s="6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32"/>
    </row>
    <row r="13" spans="1:134" x14ac:dyDescent="0.3">
      <c r="A13" s="31" t="s">
        <v>4</v>
      </c>
      <c r="B13" s="39"/>
      <c r="C13" s="41">
        <v>0.8</v>
      </c>
      <c r="D13" s="5">
        <v>44209</v>
      </c>
      <c r="E13" s="5">
        <v>44211</v>
      </c>
      <c r="F13" s="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33"/>
    </row>
    <row r="14" spans="1:134" x14ac:dyDescent="0.3">
      <c r="A14" s="34" t="s">
        <v>5</v>
      </c>
      <c r="B14" s="40"/>
      <c r="C14" s="40"/>
      <c r="D14" s="5"/>
      <c r="E14" s="5"/>
      <c r="F14" s="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33"/>
    </row>
    <row r="15" spans="1:134" x14ac:dyDescent="0.3">
      <c r="A15" s="31" t="s">
        <v>7</v>
      </c>
      <c r="B15" s="39"/>
      <c r="C15" s="41">
        <v>0.75</v>
      </c>
      <c r="D15" s="5">
        <v>44211</v>
      </c>
      <c r="E15" s="5">
        <v>44213</v>
      </c>
      <c r="F15" s="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33"/>
    </row>
    <row r="16" spans="1:134" x14ac:dyDescent="0.3">
      <c r="A16" s="31" t="s">
        <v>8</v>
      </c>
      <c r="B16" s="39"/>
      <c r="C16" s="39"/>
      <c r="D16" s="5">
        <v>44213</v>
      </c>
      <c r="E16" s="5">
        <v>44215</v>
      </c>
      <c r="F16" s="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33"/>
    </row>
    <row r="17" spans="1:102" x14ac:dyDescent="0.3">
      <c r="A17" s="31" t="s">
        <v>9</v>
      </c>
      <c r="B17" s="39"/>
      <c r="C17" s="39"/>
      <c r="D17" s="5">
        <v>44215</v>
      </c>
      <c r="E17" s="5">
        <v>44217</v>
      </c>
      <c r="F17" s="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33"/>
    </row>
    <row r="18" spans="1:102" x14ac:dyDescent="0.3">
      <c r="A18" s="31" t="s">
        <v>10</v>
      </c>
      <c r="B18" s="39"/>
      <c r="C18" s="39"/>
      <c r="D18" s="5">
        <v>44217</v>
      </c>
      <c r="E18" s="5">
        <v>44218</v>
      </c>
      <c r="F18" s="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33"/>
    </row>
    <row r="19" spans="1:102" x14ac:dyDescent="0.3">
      <c r="A19" s="34" t="s">
        <v>11</v>
      </c>
      <c r="B19" s="40"/>
      <c r="C19" s="40"/>
      <c r="D19" s="5"/>
      <c r="E19" s="5"/>
      <c r="F19" s="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33"/>
    </row>
    <row r="20" spans="1:102" x14ac:dyDescent="0.3">
      <c r="A20" s="31" t="s">
        <v>12</v>
      </c>
      <c r="B20" s="39"/>
      <c r="C20" s="39"/>
      <c r="D20" s="5">
        <v>44218</v>
      </c>
      <c r="E20" s="5">
        <v>44225</v>
      </c>
      <c r="F20" s="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33"/>
    </row>
    <row r="21" spans="1:102" x14ac:dyDescent="0.3">
      <c r="A21" s="31" t="s">
        <v>13</v>
      </c>
      <c r="B21" s="39"/>
      <c r="C21" s="39"/>
      <c r="D21" s="5">
        <v>44225</v>
      </c>
      <c r="E21" s="5">
        <v>44231</v>
      </c>
      <c r="F21" s="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33"/>
    </row>
    <row r="22" spans="1:102" x14ac:dyDescent="0.3">
      <c r="A22" s="31" t="s">
        <v>14</v>
      </c>
      <c r="B22" s="39"/>
      <c r="C22" s="39"/>
      <c r="D22" s="5">
        <v>44231</v>
      </c>
      <c r="E22" s="5">
        <v>44238</v>
      </c>
      <c r="F22" s="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33"/>
    </row>
    <row r="23" spans="1:102" x14ac:dyDescent="0.3">
      <c r="A23" s="31" t="s">
        <v>15</v>
      </c>
      <c r="B23" s="39"/>
      <c r="C23" s="39"/>
      <c r="D23" s="5">
        <v>44238</v>
      </c>
      <c r="E23" s="5">
        <v>44245</v>
      </c>
      <c r="F23" s="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33"/>
    </row>
    <row r="24" spans="1:102" x14ac:dyDescent="0.3">
      <c r="A24" s="31" t="s">
        <v>16</v>
      </c>
      <c r="B24" s="39"/>
      <c r="C24" s="39"/>
      <c r="D24" s="5">
        <v>44245</v>
      </c>
      <c r="E24" s="5">
        <v>44252</v>
      </c>
      <c r="F24" s="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33"/>
    </row>
    <row r="25" spans="1:102" x14ac:dyDescent="0.3">
      <c r="A25" s="31" t="s">
        <v>25</v>
      </c>
      <c r="B25" s="39"/>
      <c r="C25" s="39"/>
      <c r="D25" s="5">
        <v>44252</v>
      </c>
      <c r="E25" s="5">
        <v>44259</v>
      </c>
      <c r="F25" s="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33"/>
    </row>
    <row r="26" spans="1:102" x14ac:dyDescent="0.3">
      <c r="A26" s="31" t="s">
        <v>26</v>
      </c>
      <c r="B26" s="39"/>
      <c r="C26" s="39"/>
      <c r="D26" s="5">
        <v>44259</v>
      </c>
      <c r="E26" s="5">
        <v>44266</v>
      </c>
      <c r="F26" s="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33"/>
    </row>
    <row r="27" spans="1:102" x14ac:dyDescent="0.3">
      <c r="A27" s="31" t="s">
        <v>27</v>
      </c>
      <c r="B27" s="39"/>
      <c r="C27" s="39"/>
      <c r="D27" s="5">
        <v>44266</v>
      </c>
      <c r="E27" s="5">
        <v>44273</v>
      </c>
      <c r="F27" s="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33"/>
    </row>
    <row r="28" spans="1:102" x14ac:dyDescent="0.3">
      <c r="A28" s="34" t="s">
        <v>17</v>
      </c>
      <c r="B28" s="40"/>
      <c r="C28" s="40"/>
      <c r="D28" s="5"/>
      <c r="E28" s="5"/>
      <c r="F28" s="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33"/>
    </row>
    <row r="29" spans="1:102" x14ac:dyDescent="0.3">
      <c r="A29" s="31" t="s">
        <v>20</v>
      </c>
      <c r="B29" s="39"/>
      <c r="C29" s="39"/>
      <c r="D29" s="5">
        <v>44218</v>
      </c>
      <c r="E29" s="5">
        <v>44225</v>
      </c>
      <c r="F29" s="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33"/>
    </row>
    <row r="30" spans="1:102" x14ac:dyDescent="0.3">
      <c r="A30" s="31" t="s">
        <v>21</v>
      </c>
      <c r="B30" s="39"/>
      <c r="C30" s="39"/>
      <c r="D30" s="5">
        <v>44225</v>
      </c>
      <c r="E30" s="5">
        <v>44231</v>
      </c>
      <c r="F30" s="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33"/>
    </row>
    <row r="31" spans="1:102" x14ac:dyDescent="0.3">
      <c r="A31" s="31" t="s">
        <v>22</v>
      </c>
      <c r="B31" s="39"/>
      <c r="C31" s="39"/>
      <c r="D31" s="5">
        <v>44231</v>
      </c>
      <c r="E31" s="5">
        <v>44238</v>
      </c>
      <c r="F31" s="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33"/>
    </row>
    <row r="32" spans="1:102" x14ac:dyDescent="0.3">
      <c r="A32" s="31" t="s">
        <v>23</v>
      </c>
      <c r="B32" s="39"/>
      <c r="C32" s="39"/>
      <c r="D32" s="5">
        <v>44238</v>
      </c>
      <c r="E32" s="5">
        <v>44245</v>
      </c>
      <c r="F32" s="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33"/>
    </row>
    <row r="33" spans="1:102" x14ac:dyDescent="0.3">
      <c r="A33" s="31" t="s">
        <v>24</v>
      </c>
      <c r="B33" s="39"/>
      <c r="C33" s="39"/>
      <c r="D33" s="5">
        <v>44245</v>
      </c>
      <c r="E33" s="5">
        <v>44252</v>
      </c>
      <c r="F33" s="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33"/>
    </row>
    <row r="34" spans="1:102" x14ac:dyDescent="0.3">
      <c r="A34" s="31" t="s">
        <v>28</v>
      </c>
      <c r="B34" s="39"/>
      <c r="C34" s="39"/>
      <c r="D34" s="5">
        <v>44252</v>
      </c>
      <c r="E34" s="5">
        <v>44259</v>
      </c>
      <c r="F34" s="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33"/>
    </row>
    <row r="35" spans="1:102" x14ac:dyDescent="0.3">
      <c r="A35" s="31" t="s">
        <v>29</v>
      </c>
      <c r="B35" s="39"/>
      <c r="C35" s="39"/>
      <c r="D35" s="5">
        <v>44259</v>
      </c>
      <c r="E35" s="5">
        <v>44266</v>
      </c>
      <c r="F35" s="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33"/>
    </row>
    <row r="36" spans="1:102" x14ac:dyDescent="0.3">
      <c r="A36" s="31" t="s">
        <v>30</v>
      </c>
      <c r="B36" s="39"/>
      <c r="C36" s="39"/>
      <c r="D36" s="5">
        <v>44266</v>
      </c>
      <c r="E36" s="5">
        <v>44273</v>
      </c>
      <c r="F36" s="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33"/>
    </row>
    <row r="37" spans="1:102" x14ac:dyDescent="0.3">
      <c r="A37" s="34" t="s">
        <v>18</v>
      </c>
      <c r="B37" s="40"/>
      <c r="C37" s="40"/>
      <c r="D37" s="5"/>
      <c r="E37" s="5"/>
      <c r="F37" s="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33"/>
    </row>
    <row r="38" spans="1:102" x14ac:dyDescent="0.3">
      <c r="A38" s="31" t="s">
        <v>31</v>
      </c>
      <c r="B38" s="39"/>
      <c r="C38" s="39"/>
      <c r="D38" s="5">
        <v>44273</v>
      </c>
      <c r="E38" s="5">
        <v>44280</v>
      </c>
      <c r="F38" s="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33"/>
    </row>
    <row r="39" spans="1:102" x14ac:dyDescent="0.3">
      <c r="A39" s="31" t="s">
        <v>32</v>
      </c>
      <c r="B39" s="39"/>
      <c r="C39" s="39"/>
      <c r="D39" s="5">
        <v>44280</v>
      </c>
      <c r="E39" s="5">
        <v>44287</v>
      </c>
      <c r="F39" s="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33"/>
    </row>
    <row r="40" spans="1:102" x14ac:dyDescent="0.3">
      <c r="A40" s="34" t="s">
        <v>19</v>
      </c>
      <c r="B40" s="40"/>
      <c r="C40" s="40"/>
      <c r="D40" s="5"/>
      <c r="E40" s="5"/>
      <c r="F40" s="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33"/>
    </row>
    <row r="41" spans="1:102" x14ac:dyDescent="0.3">
      <c r="A41" s="31" t="s">
        <v>33</v>
      </c>
      <c r="B41" s="39"/>
      <c r="C41" s="39"/>
      <c r="D41" s="5">
        <v>44287</v>
      </c>
      <c r="E41" s="5">
        <v>44294</v>
      </c>
      <c r="F41" s="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33"/>
    </row>
    <row r="42" spans="1:102" x14ac:dyDescent="0.3">
      <c r="A42" s="31" t="s">
        <v>34</v>
      </c>
      <c r="B42" s="39"/>
      <c r="C42" s="39"/>
      <c r="D42" s="5">
        <v>44294</v>
      </c>
      <c r="E42" s="5">
        <v>44301</v>
      </c>
      <c r="F42" s="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33"/>
    </row>
    <row r="43" spans="1:102" x14ac:dyDescent="0.3">
      <c r="A43" s="35"/>
      <c r="B43" s="36"/>
      <c r="C43" s="36"/>
      <c r="D43" s="36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8"/>
    </row>
  </sheetData>
  <mergeCells count="17">
    <mergeCell ref="CY8:DF8"/>
    <mergeCell ref="DG8:DN8"/>
    <mergeCell ref="DO8:DV8"/>
    <mergeCell ref="DW8:ED8"/>
    <mergeCell ref="D4:E4"/>
    <mergeCell ref="BC8:BJ8"/>
    <mergeCell ref="BK8:BR8"/>
    <mergeCell ref="BS8:BZ8"/>
    <mergeCell ref="CA8:CH8"/>
    <mergeCell ref="CI8:CP8"/>
    <mergeCell ref="CQ8:CX8"/>
    <mergeCell ref="G8:N8"/>
    <mergeCell ref="O8:V8"/>
    <mergeCell ref="W8:AD8"/>
    <mergeCell ref="AE8:AL8"/>
    <mergeCell ref="AM8:AT8"/>
    <mergeCell ref="AU8:BB8"/>
  </mergeCells>
  <phoneticPr fontId="2" type="noConversion"/>
  <conditionalFormatting sqref="G12:CX43">
    <cfRule type="expression" dxfId="2" priority="5">
      <formula>AND(G$9&gt;=$D12,G$9&lt;=$E12)</formula>
    </cfRule>
  </conditionalFormatting>
  <conditionalFormatting sqref="C12:C43">
    <cfRule type="dataBar" priority="3">
      <dataBar>
        <cfvo type="num" val="0"/>
        <cfvo type="num" val="1"/>
        <color theme="0" tint="-0.499984740745262"/>
      </dataBar>
      <extLst>
        <ext xmlns:x14="http://schemas.microsoft.com/office/spreadsheetml/2009/9/main" uri="{B025F937-C7B1-47D3-B67F-A62EFF666E3E}">
          <x14:id>{DF31D257-E5D3-4AE2-97F9-725B0F1409D9}</x14:id>
        </ext>
      </extLst>
    </cfRule>
  </conditionalFormatting>
  <conditionalFormatting sqref="G11:CX43">
    <cfRule type="expression" dxfId="1" priority="2">
      <formula>1*AND(G$9&gt;=task_start,G$9&lt;=task_start+(task_progress*(task_end-task_start+1))-1)</formula>
    </cfRule>
  </conditionalFormatting>
  <conditionalFormatting sqref="G9:CX43">
    <cfRule type="expression" dxfId="0" priority="1">
      <formula>$G9=TODAY()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30480</xdr:colOff>
                    <xdr:row>5</xdr:row>
                    <xdr:rowOff>129540</xdr:rowOff>
                  </from>
                  <to>
                    <xdr:col>21</xdr:col>
                    <xdr:colOff>228600</xdr:colOff>
                    <xdr:row>6</xdr:row>
                    <xdr:rowOff>137160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31D257-E5D3-4AE2-97F9-725B0F140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C12:C43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display_week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zaraki prabin</dc:creator>
  <cp:lastModifiedBy>zaraki prabin</cp:lastModifiedBy>
  <dcterms:created xsi:type="dcterms:W3CDTF">2020-11-29T19:44:12Z</dcterms:created>
  <dcterms:modified xsi:type="dcterms:W3CDTF">2020-11-30T00:00:03Z</dcterms:modified>
</cp:coreProperties>
</file>