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2"/>
  </bookViews>
  <sheets>
    <sheet name="Serum" sheetId="1" r:id="rId1"/>
    <sheet name="Saliva" sheetId="2" r:id="rId2"/>
    <sheet name="Urine" sheetId="3" r:id="rId3"/>
    <sheet name="Stop list" sheetId="4" r:id="rId4"/>
  </sheets>
  <calcPr calcId="124519"/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"/>
</calcChain>
</file>

<file path=xl/sharedStrings.xml><?xml version="1.0" encoding="utf-8"?>
<sst xmlns="http://schemas.openxmlformats.org/spreadsheetml/2006/main" count="146" uniqueCount="32">
  <si>
    <t>Methylmalonic</t>
  </si>
  <si>
    <t>Alanine</t>
  </si>
  <si>
    <t>Glycine</t>
  </si>
  <si>
    <t>Sarcosine</t>
  </si>
  <si>
    <t>Valine</t>
  </si>
  <si>
    <t>Leucine</t>
  </si>
  <si>
    <t>Isoleucine</t>
  </si>
  <si>
    <t>Ketoglutarate</t>
  </si>
  <si>
    <t>Threonine</t>
  </si>
  <si>
    <t>Proline</t>
  </si>
  <si>
    <t>Asparagine</t>
  </si>
  <si>
    <t>Aspartic</t>
  </si>
  <si>
    <t>Glutamine</t>
  </si>
  <si>
    <t>Serine</t>
  </si>
  <si>
    <t>Methionine</t>
  </si>
  <si>
    <t>Glutamic</t>
  </si>
  <si>
    <t>Phenylalanine</t>
  </si>
  <si>
    <t>Cysteine</t>
  </si>
  <si>
    <t>homocysteine</t>
  </si>
  <si>
    <t>Ornitine</t>
  </si>
  <si>
    <t>Lysine</t>
  </si>
  <si>
    <t>Histidine</t>
  </si>
  <si>
    <t>Tyrosine</t>
  </si>
  <si>
    <t>Tryptophan</t>
  </si>
  <si>
    <t>Amino acids</t>
  </si>
  <si>
    <t>Organic acids</t>
  </si>
  <si>
    <t>Low Concentration. uM</t>
  </si>
  <si>
    <t>High Concentration. uM</t>
  </si>
  <si>
    <t>Amino acids STD</t>
  </si>
  <si>
    <t>Cl-Phe</t>
  </si>
  <si>
    <t>Low Concentration. uM/mmol creatinine</t>
  </si>
  <si>
    <t>High Concentration. uM/mmol creatinine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</si>
</sst>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1" xfId="1" applyBorder="1"/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/>
    <xf numFmtId="164" fontId="1" fillId="0" borderId="1" xfId="1" applyNumberFormat="1" applyBorder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C2" sqref="C2:D23"/>
    </sheetView>
  </sheetViews>
  <sheetFormatPr defaultRowHeight="15"/>
  <cols>
    <col min="1" max="1" width="17.85546875" customWidth="1"/>
    <col min="2" max="2" width="16.42578125" customWidth="1"/>
    <col min="3" max="3" width="21.85546875" bestFit="1" customWidth="1"/>
    <col min="4" max="4" width="21.5703125" customWidth="1"/>
  </cols>
  <sheetData>
    <row r="1" spans="1:7">
      <c r="A1" s="2"/>
      <c r="B1" s="2"/>
      <c r="C1" s="3" t="s">
        <v>26</v>
      </c>
      <c r="D1" s="3" t="s">
        <v>27</v>
      </c>
      <c r="E1" s="2"/>
      <c r="F1" s="1"/>
      <c r="G1" s="1"/>
    </row>
    <row r="2" spans="1:7">
      <c r="A2" s="4" t="s">
        <v>24</v>
      </c>
      <c r="B2" s="2" t="s">
        <v>1</v>
      </c>
      <c r="C2" s="6">
        <v>200</v>
      </c>
      <c r="D2" s="6">
        <v>579</v>
      </c>
      <c r="E2" s="2"/>
      <c r="F2" s="1"/>
      <c r="G2" s="1"/>
    </row>
    <row r="3" spans="1:7">
      <c r="A3" s="4" t="s">
        <v>24</v>
      </c>
      <c r="B3" s="2" t="s">
        <v>2</v>
      </c>
      <c r="C3" s="6">
        <v>126</v>
      </c>
      <c r="D3" s="6">
        <v>490</v>
      </c>
      <c r="E3" s="2"/>
      <c r="F3" s="1"/>
      <c r="G3" s="1"/>
    </row>
    <row r="4" spans="1:7">
      <c r="A4" s="4" t="s">
        <v>24</v>
      </c>
      <c r="B4" s="2" t="s">
        <v>3</v>
      </c>
      <c r="C4" s="6">
        <v>0</v>
      </c>
      <c r="D4" s="6">
        <v>5</v>
      </c>
      <c r="E4" s="2"/>
      <c r="F4" s="1"/>
      <c r="G4" s="1"/>
    </row>
    <row r="5" spans="1:7">
      <c r="A5" s="4" t="s">
        <v>24</v>
      </c>
      <c r="B5" s="2" t="s">
        <v>4</v>
      </c>
      <c r="C5" s="6">
        <v>136</v>
      </c>
      <c r="D5" s="6">
        <v>309</v>
      </c>
      <c r="E5" s="2"/>
      <c r="F5" s="1"/>
      <c r="G5" s="1"/>
    </row>
    <row r="6" spans="1:7">
      <c r="A6" s="4" t="s">
        <v>24</v>
      </c>
      <c r="B6" s="2" t="s">
        <v>5</v>
      </c>
      <c r="C6" s="6">
        <v>68</v>
      </c>
      <c r="D6" s="6">
        <v>183</v>
      </c>
      <c r="E6" s="2"/>
      <c r="F6" s="1"/>
      <c r="G6" s="1"/>
    </row>
    <row r="7" spans="1:7">
      <c r="A7" s="4" t="s">
        <v>24</v>
      </c>
      <c r="B7" s="2" t="s">
        <v>6</v>
      </c>
      <c r="C7" s="6">
        <v>36</v>
      </c>
      <c r="D7" s="6">
        <v>107</v>
      </c>
      <c r="E7" s="2"/>
      <c r="F7" s="1"/>
      <c r="G7" s="1"/>
    </row>
    <row r="8" spans="1:7">
      <c r="A8" s="4" t="s">
        <v>24</v>
      </c>
      <c r="B8" s="2" t="s">
        <v>8</v>
      </c>
      <c r="C8" s="6">
        <v>85</v>
      </c>
      <c r="D8" s="6">
        <v>231</v>
      </c>
      <c r="E8" s="2"/>
      <c r="F8" s="1"/>
      <c r="G8" s="1"/>
    </row>
    <row r="9" spans="1:7">
      <c r="A9" s="4" t="s">
        <v>24</v>
      </c>
      <c r="B9" s="2" t="s">
        <v>9</v>
      </c>
      <c r="C9" s="6">
        <v>97</v>
      </c>
      <c r="D9" s="6">
        <v>368</v>
      </c>
      <c r="E9" s="2"/>
      <c r="F9" s="1"/>
      <c r="G9" s="1"/>
    </row>
    <row r="10" spans="1:7">
      <c r="A10" s="4" t="s">
        <v>24</v>
      </c>
      <c r="B10" s="2" t="s">
        <v>10</v>
      </c>
      <c r="C10" s="6">
        <v>37</v>
      </c>
      <c r="D10" s="6">
        <v>92</v>
      </c>
      <c r="E10" s="2"/>
      <c r="F10" s="1"/>
      <c r="G10" s="1"/>
    </row>
    <row r="11" spans="1:7">
      <c r="A11" s="4" t="s">
        <v>24</v>
      </c>
      <c r="B11" s="2" t="s">
        <v>11</v>
      </c>
      <c r="C11" s="6">
        <v>0</v>
      </c>
      <c r="D11" s="6">
        <v>7</v>
      </c>
      <c r="E11" s="2"/>
      <c r="F11" s="1"/>
      <c r="G11" s="1"/>
    </row>
    <row r="12" spans="1:7">
      <c r="A12" s="4" t="s">
        <v>24</v>
      </c>
      <c r="B12" s="2" t="s">
        <v>12</v>
      </c>
      <c r="C12" s="6">
        <v>371</v>
      </c>
      <c r="D12" s="6">
        <v>957</v>
      </c>
      <c r="E12" s="2"/>
      <c r="F12" s="1"/>
      <c r="G12" s="1"/>
    </row>
    <row r="13" spans="1:7">
      <c r="A13" s="4" t="s">
        <v>24</v>
      </c>
      <c r="B13" s="2" t="s">
        <v>13</v>
      </c>
      <c r="C13" s="6">
        <v>63</v>
      </c>
      <c r="D13" s="6">
        <v>187</v>
      </c>
      <c r="E13" s="2"/>
      <c r="F13" s="1"/>
      <c r="G13" s="1"/>
    </row>
    <row r="14" spans="1:7">
      <c r="A14" s="4" t="s">
        <v>24</v>
      </c>
      <c r="B14" s="2" t="s">
        <v>14</v>
      </c>
      <c r="C14" s="6">
        <v>4</v>
      </c>
      <c r="D14" s="6">
        <v>44</v>
      </c>
      <c r="E14" s="2"/>
      <c r="F14" s="1"/>
      <c r="G14" s="1"/>
    </row>
    <row r="15" spans="1:7">
      <c r="A15" s="4" t="s">
        <v>24</v>
      </c>
      <c r="B15" s="2" t="s">
        <v>15</v>
      </c>
      <c r="C15" s="6">
        <v>13</v>
      </c>
      <c r="D15" s="6">
        <v>113</v>
      </c>
      <c r="E15" s="2"/>
      <c r="F15" s="1"/>
      <c r="G15" s="1"/>
    </row>
    <row r="16" spans="1:7">
      <c r="A16" s="4" t="s">
        <v>24</v>
      </c>
      <c r="B16" s="2" t="s">
        <v>16</v>
      </c>
      <c r="C16" s="6">
        <v>35</v>
      </c>
      <c r="D16" s="6">
        <v>80</v>
      </c>
      <c r="E16" s="2"/>
      <c r="F16" s="1"/>
      <c r="G16" s="1"/>
    </row>
    <row r="17" spans="1:7">
      <c r="A17" s="4" t="s">
        <v>24</v>
      </c>
      <c r="B17" s="2" t="s">
        <v>17</v>
      </c>
      <c r="C17" s="6">
        <v>3</v>
      </c>
      <c r="D17" s="6">
        <v>95</v>
      </c>
      <c r="E17" s="2"/>
      <c r="F17" s="1"/>
      <c r="G17" s="1"/>
    </row>
    <row r="18" spans="1:7">
      <c r="A18" s="4" t="s">
        <v>24</v>
      </c>
      <c r="B18" s="2" t="s">
        <v>18</v>
      </c>
      <c r="C18" s="6">
        <v>0</v>
      </c>
      <c r="D18" s="6">
        <v>0</v>
      </c>
      <c r="E18" s="2"/>
      <c r="F18" s="1"/>
      <c r="G18" s="1"/>
    </row>
    <row r="19" spans="1:7">
      <c r="A19" s="4" t="s">
        <v>24</v>
      </c>
      <c r="B19" s="2" t="s">
        <v>19</v>
      </c>
      <c r="C19" s="6">
        <v>38</v>
      </c>
      <c r="D19" s="6">
        <v>130</v>
      </c>
      <c r="E19" s="2"/>
      <c r="F19" s="1"/>
      <c r="G19" s="1"/>
    </row>
    <row r="20" spans="1:7">
      <c r="A20" s="4" t="s">
        <v>24</v>
      </c>
      <c r="B20" s="2" t="s">
        <v>20</v>
      </c>
      <c r="C20" s="6">
        <v>103</v>
      </c>
      <c r="D20" s="6">
        <v>255</v>
      </c>
      <c r="E20" s="2"/>
      <c r="F20" s="1"/>
      <c r="G20" s="1"/>
    </row>
    <row r="21" spans="1:7">
      <c r="A21" s="4" t="s">
        <v>24</v>
      </c>
      <c r="B21" s="2" t="s">
        <v>21</v>
      </c>
      <c r="C21" s="6">
        <v>39</v>
      </c>
      <c r="D21" s="6">
        <v>123</v>
      </c>
      <c r="E21" s="2"/>
      <c r="F21" s="1"/>
      <c r="G21" s="1"/>
    </row>
    <row r="22" spans="1:7">
      <c r="A22" s="4" t="s">
        <v>24</v>
      </c>
      <c r="B22" s="2" t="s">
        <v>22</v>
      </c>
      <c r="C22" s="6">
        <v>31</v>
      </c>
      <c r="D22" s="6">
        <v>90</v>
      </c>
      <c r="E22" s="2"/>
      <c r="F22" s="1"/>
      <c r="G22" s="1"/>
    </row>
    <row r="23" spans="1:7">
      <c r="A23" s="4" t="s">
        <v>24</v>
      </c>
      <c r="B23" s="2" t="s">
        <v>23</v>
      </c>
      <c r="C23" s="6">
        <v>29</v>
      </c>
      <c r="D23" s="6">
        <v>77</v>
      </c>
      <c r="E23" s="2"/>
      <c r="F23" s="1"/>
      <c r="G23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D24" sqref="D24"/>
    </sheetView>
  </sheetViews>
  <sheetFormatPr defaultRowHeight="15"/>
  <cols>
    <col min="1" max="1" width="13.28515625" customWidth="1"/>
    <col min="2" max="2" width="14.42578125" customWidth="1"/>
    <col min="3" max="3" width="21.85546875" bestFit="1" customWidth="1"/>
    <col min="4" max="4" width="22.28515625" bestFit="1" customWidth="1"/>
  </cols>
  <sheetData>
    <row r="1" spans="1:5">
      <c r="A1" s="2"/>
      <c r="B1" s="2"/>
      <c r="C1" s="3" t="s">
        <v>26</v>
      </c>
      <c r="D1" s="3" t="s">
        <v>27</v>
      </c>
      <c r="E1" s="2"/>
    </row>
    <row r="2" spans="1:5">
      <c r="A2" s="4" t="s">
        <v>24</v>
      </c>
      <c r="B2" s="2" t="s">
        <v>1</v>
      </c>
      <c r="C2" s="6">
        <v>14.95</v>
      </c>
      <c r="D2" s="6">
        <v>100.13</v>
      </c>
      <c r="E2" s="2"/>
    </row>
    <row r="3" spans="1:5">
      <c r="A3" s="4" t="s">
        <v>24</v>
      </c>
      <c r="B3" s="2" t="s">
        <v>2</v>
      </c>
      <c r="C3" s="6">
        <v>67</v>
      </c>
      <c r="D3" s="6">
        <v>307</v>
      </c>
      <c r="E3" s="2"/>
    </row>
    <row r="4" spans="1:5">
      <c r="A4" s="4" t="s">
        <v>24</v>
      </c>
      <c r="B4" s="2" t="s">
        <v>3</v>
      </c>
      <c r="C4" s="6">
        <v>6.23</v>
      </c>
      <c r="D4" s="6">
        <v>14.19</v>
      </c>
      <c r="E4" s="2"/>
    </row>
    <row r="5" spans="1:5">
      <c r="A5" s="4" t="s">
        <v>24</v>
      </c>
      <c r="B5" s="2" t="s">
        <v>4</v>
      </c>
      <c r="C5" s="6">
        <v>14.37</v>
      </c>
      <c r="D5" s="6">
        <v>81.569999999999993</v>
      </c>
      <c r="E5" s="2"/>
    </row>
    <row r="6" spans="1:5">
      <c r="A6" s="4" t="s">
        <v>24</v>
      </c>
      <c r="B6" s="2" t="s">
        <v>5</v>
      </c>
      <c r="C6" s="6">
        <v>2.04</v>
      </c>
      <c r="D6" s="6">
        <v>12.44</v>
      </c>
      <c r="E6" s="2"/>
    </row>
    <row r="7" spans="1:5">
      <c r="A7" s="4" t="s">
        <v>24</v>
      </c>
      <c r="B7" s="2" t="s">
        <v>6</v>
      </c>
      <c r="C7" s="6">
        <v>7.64</v>
      </c>
      <c r="D7" s="6">
        <v>43.42</v>
      </c>
      <c r="E7" s="2"/>
    </row>
    <row r="8" spans="1:5">
      <c r="A8" s="4" t="s">
        <v>24</v>
      </c>
      <c r="B8" s="2" t="s">
        <v>8</v>
      </c>
      <c r="C8" s="6">
        <v>0</v>
      </c>
      <c r="D8" s="6">
        <v>21.3</v>
      </c>
      <c r="E8" s="2"/>
    </row>
    <row r="9" spans="1:5">
      <c r="A9" s="4" t="s">
        <v>24</v>
      </c>
      <c r="B9" s="2" t="s">
        <v>9</v>
      </c>
      <c r="C9" s="6">
        <v>36</v>
      </c>
      <c r="D9" s="6">
        <v>280</v>
      </c>
      <c r="E9" s="2"/>
    </row>
    <row r="10" spans="1:5">
      <c r="A10" s="4" t="s">
        <v>24</v>
      </c>
      <c r="B10" s="2" t="s">
        <v>10</v>
      </c>
      <c r="C10" s="6">
        <v>0</v>
      </c>
      <c r="D10" s="6">
        <v>0</v>
      </c>
      <c r="E10" s="2"/>
    </row>
    <row r="11" spans="1:5">
      <c r="A11" s="4" t="s">
        <v>24</v>
      </c>
      <c r="B11" s="2" t="s">
        <v>11</v>
      </c>
      <c r="C11" s="6">
        <v>8.77</v>
      </c>
      <c r="D11" s="6">
        <v>18.89</v>
      </c>
      <c r="E11" s="2"/>
    </row>
    <row r="12" spans="1:5">
      <c r="A12" s="4" t="s">
        <v>24</v>
      </c>
      <c r="B12" s="2" t="s">
        <v>12</v>
      </c>
      <c r="C12" s="6">
        <v>4.8</v>
      </c>
      <c r="D12" s="6">
        <v>68.400000000000006</v>
      </c>
      <c r="E12" s="2"/>
    </row>
    <row r="13" spans="1:5">
      <c r="A13" s="4" t="s">
        <v>24</v>
      </c>
      <c r="B13" s="2" t="s">
        <v>13</v>
      </c>
      <c r="C13" s="6">
        <v>17.760000000000002</v>
      </c>
      <c r="D13" s="6">
        <v>59.82</v>
      </c>
      <c r="E13" s="2"/>
    </row>
    <row r="14" spans="1:5">
      <c r="A14" s="4" t="s">
        <v>24</v>
      </c>
      <c r="B14" s="2" t="s">
        <v>14</v>
      </c>
      <c r="C14" s="6">
        <v>2.87</v>
      </c>
      <c r="D14" s="6">
        <v>14.75</v>
      </c>
      <c r="E14" s="2"/>
    </row>
    <row r="15" spans="1:5">
      <c r="A15" s="4" t="s">
        <v>24</v>
      </c>
      <c r="B15" s="2" t="s">
        <v>15</v>
      </c>
      <c r="C15" s="6">
        <v>13.64</v>
      </c>
      <c r="D15" s="6">
        <v>234.04</v>
      </c>
      <c r="E15" s="2"/>
    </row>
    <row r="16" spans="1:5">
      <c r="A16" s="4" t="s">
        <v>24</v>
      </c>
      <c r="B16" s="2" t="s">
        <v>16</v>
      </c>
      <c r="C16" s="6">
        <v>1</v>
      </c>
      <c r="D16" s="6">
        <v>112</v>
      </c>
      <c r="E16" s="2"/>
    </row>
    <row r="17" spans="1:5">
      <c r="A17" s="4" t="s">
        <v>24</v>
      </c>
      <c r="B17" s="2" t="s">
        <v>17</v>
      </c>
      <c r="C17" s="6">
        <v>0</v>
      </c>
      <c r="D17" s="6">
        <v>0</v>
      </c>
      <c r="E17" s="2"/>
    </row>
    <row r="18" spans="1:5">
      <c r="A18" s="4" t="s">
        <v>24</v>
      </c>
      <c r="B18" s="2" t="s">
        <v>18</v>
      </c>
      <c r="C18" s="6">
        <v>0</v>
      </c>
      <c r="D18" s="6">
        <v>0</v>
      </c>
      <c r="E18" s="2"/>
    </row>
    <row r="19" spans="1:5">
      <c r="A19" s="4" t="s">
        <v>24</v>
      </c>
      <c r="B19" s="2" t="s">
        <v>19</v>
      </c>
      <c r="C19" s="6">
        <v>49.7</v>
      </c>
      <c r="D19" s="6">
        <v>80.98</v>
      </c>
      <c r="E19" s="2"/>
    </row>
    <row r="20" spans="1:5">
      <c r="A20" s="4" t="s">
        <v>24</v>
      </c>
      <c r="B20" s="2" t="s">
        <v>20</v>
      </c>
      <c r="C20" s="6">
        <v>0.1</v>
      </c>
      <c r="D20" s="6">
        <v>90.1</v>
      </c>
      <c r="E20" s="2"/>
    </row>
    <row r="21" spans="1:5">
      <c r="A21" s="4" t="s">
        <v>24</v>
      </c>
      <c r="B21" s="2" t="s">
        <v>21</v>
      </c>
      <c r="C21" s="6">
        <v>12.05</v>
      </c>
      <c r="D21" s="6">
        <v>37.93</v>
      </c>
      <c r="E21" s="2"/>
    </row>
    <row r="22" spans="1:5">
      <c r="A22" s="4" t="s">
        <v>24</v>
      </c>
      <c r="B22" s="2" t="s">
        <v>22</v>
      </c>
      <c r="C22" s="6">
        <v>21.15</v>
      </c>
      <c r="D22" s="6">
        <v>51.19</v>
      </c>
      <c r="E22" s="2"/>
    </row>
    <row r="23" spans="1:5">
      <c r="A23" s="4" t="s">
        <v>24</v>
      </c>
      <c r="B23" s="2" t="s">
        <v>23</v>
      </c>
      <c r="C23" s="6">
        <v>0</v>
      </c>
      <c r="D23" s="6">
        <v>1.5</v>
      </c>
      <c r="E23" s="2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activeCell="D21" sqref="D21"/>
    </sheetView>
  </sheetViews>
  <sheetFormatPr defaultRowHeight="15"/>
  <cols>
    <col min="1" max="1" width="14.140625" customWidth="1"/>
    <col min="2" max="2" width="14.5703125" customWidth="1"/>
    <col min="3" max="3" width="21.85546875" bestFit="1" customWidth="1"/>
    <col min="4" max="4" width="22.28515625" bestFit="1" customWidth="1"/>
  </cols>
  <sheetData>
    <row r="1" spans="1:10">
      <c r="A1" s="2"/>
      <c r="B1" s="2"/>
      <c r="C1" s="3" t="s">
        <v>30</v>
      </c>
      <c r="D1" s="3" t="s">
        <v>31</v>
      </c>
      <c r="E1" s="2"/>
    </row>
    <row r="2" spans="1:10">
      <c r="A2" s="4" t="s">
        <v>24</v>
      </c>
      <c r="B2" s="2" t="s">
        <v>1</v>
      </c>
      <c r="C2" s="6">
        <f>I2*0.113</f>
        <v>6.3280000000000003</v>
      </c>
      <c r="D2" s="6">
        <f>J2*0.113</f>
        <v>58.533999999999999</v>
      </c>
      <c r="E2" s="2"/>
      <c r="I2">
        <v>56</v>
      </c>
      <c r="J2">
        <v>518</v>
      </c>
    </row>
    <row r="3" spans="1:10">
      <c r="A3" s="4" t="s">
        <v>24</v>
      </c>
      <c r="B3" s="2" t="s">
        <v>2</v>
      </c>
      <c r="C3" s="6">
        <f t="shared" ref="C3:C23" si="0">I3*0.113</f>
        <v>25.877000000000002</v>
      </c>
      <c r="D3" s="6">
        <f t="shared" ref="D3:D23" si="1">J3*0.113</f>
        <v>337.75700000000001</v>
      </c>
      <c r="E3" s="2"/>
      <c r="I3">
        <v>229</v>
      </c>
      <c r="J3">
        <v>2989</v>
      </c>
    </row>
    <row r="4" spans="1:10">
      <c r="A4" s="4" t="s">
        <v>24</v>
      </c>
      <c r="B4" s="2" t="s">
        <v>3</v>
      </c>
      <c r="C4" s="6">
        <f t="shared" si="0"/>
        <v>0</v>
      </c>
      <c r="D4" s="6">
        <f t="shared" si="1"/>
        <v>0.33900000000000002</v>
      </c>
      <c r="E4" s="2"/>
      <c r="I4">
        <v>0</v>
      </c>
      <c r="J4">
        <v>3</v>
      </c>
    </row>
    <row r="5" spans="1:10">
      <c r="A5" s="4" t="s">
        <v>24</v>
      </c>
      <c r="B5" s="2" t="s">
        <v>4</v>
      </c>
      <c r="C5" s="6">
        <f t="shared" si="0"/>
        <v>1.2430000000000001</v>
      </c>
      <c r="D5" s="6">
        <f t="shared" si="1"/>
        <v>6.8929999999999998</v>
      </c>
      <c r="E5" s="2"/>
      <c r="I5">
        <v>11</v>
      </c>
      <c r="J5">
        <v>61</v>
      </c>
    </row>
    <row r="6" spans="1:10">
      <c r="A6" s="4" t="s">
        <v>24</v>
      </c>
      <c r="B6" s="2" t="s">
        <v>5</v>
      </c>
      <c r="C6" s="6">
        <f t="shared" si="0"/>
        <v>0</v>
      </c>
      <c r="D6" s="6">
        <f t="shared" si="1"/>
        <v>5.7629999999999999</v>
      </c>
      <c r="E6" s="2"/>
      <c r="I6">
        <v>0</v>
      </c>
      <c r="J6">
        <v>51</v>
      </c>
    </row>
    <row r="7" spans="1:10">
      <c r="A7" s="4" t="s">
        <v>24</v>
      </c>
      <c r="B7" s="2" t="s">
        <v>6</v>
      </c>
      <c r="C7" s="6">
        <f t="shared" si="0"/>
        <v>0</v>
      </c>
      <c r="D7" s="6">
        <f t="shared" si="1"/>
        <v>2.4860000000000002</v>
      </c>
      <c r="E7" s="2"/>
      <c r="I7">
        <v>0</v>
      </c>
      <c r="J7">
        <v>22</v>
      </c>
    </row>
    <row r="8" spans="1:10">
      <c r="A8" s="4" t="s">
        <v>24</v>
      </c>
      <c r="B8" s="2" t="s">
        <v>8</v>
      </c>
      <c r="C8" s="6">
        <f t="shared" si="0"/>
        <v>3.5030000000000001</v>
      </c>
      <c r="D8" s="6">
        <f t="shared" si="1"/>
        <v>31.414000000000001</v>
      </c>
      <c r="E8" s="2"/>
      <c r="I8">
        <v>31</v>
      </c>
      <c r="J8">
        <v>278</v>
      </c>
    </row>
    <row r="9" spans="1:10">
      <c r="A9" s="4" t="s">
        <v>24</v>
      </c>
      <c r="B9" s="2" t="s">
        <v>9</v>
      </c>
      <c r="C9" s="6">
        <f t="shared" si="0"/>
        <v>0</v>
      </c>
      <c r="D9" s="6">
        <f t="shared" si="1"/>
        <v>2.9380000000000002</v>
      </c>
      <c r="E9" s="2"/>
      <c r="I9">
        <v>0</v>
      </c>
      <c r="J9">
        <v>26</v>
      </c>
    </row>
    <row r="10" spans="1:10">
      <c r="A10" s="4" t="s">
        <v>24</v>
      </c>
      <c r="B10" s="2" t="s">
        <v>10</v>
      </c>
      <c r="C10" s="6">
        <f t="shared" si="0"/>
        <v>2.8250000000000002</v>
      </c>
      <c r="D10" s="6">
        <f t="shared" si="1"/>
        <v>26.894000000000002</v>
      </c>
      <c r="E10" s="2"/>
      <c r="I10">
        <v>25</v>
      </c>
      <c r="J10">
        <v>238</v>
      </c>
    </row>
    <row r="11" spans="1:10">
      <c r="A11" s="4" t="s">
        <v>24</v>
      </c>
      <c r="B11" s="2" t="s">
        <v>11</v>
      </c>
      <c r="C11" s="6">
        <f t="shared" si="0"/>
        <v>0</v>
      </c>
      <c r="D11" s="6">
        <f t="shared" si="1"/>
        <v>1.1300000000000001</v>
      </c>
      <c r="E11" s="2"/>
      <c r="I11">
        <v>0</v>
      </c>
      <c r="J11">
        <v>10</v>
      </c>
    </row>
    <row r="12" spans="1:10">
      <c r="A12" s="4" t="s">
        <v>24</v>
      </c>
      <c r="B12" s="2" t="s">
        <v>12</v>
      </c>
      <c r="C12" s="6">
        <f t="shared" si="0"/>
        <v>10.509</v>
      </c>
      <c r="D12" s="6">
        <f t="shared" si="1"/>
        <v>77.518000000000001</v>
      </c>
      <c r="E12" s="2"/>
      <c r="I12">
        <v>93</v>
      </c>
      <c r="J12">
        <v>686</v>
      </c>
    </row>
    <row r="13" spans="1:10">
      <c r="A13" s="4" t="s">
        <v>24</v>
      </c>
      <c r="B13" s="2" t="s">
        <v>13</v>
      </c>
      <c r="C13" s="6">
        <f t="shared" si="0"/>
        <v>10.961</v>
      </c>
      <c r="D13" s="6">
        <f t="shared" si="1"/>
        <v>61.02</v>
      </c>
      <c r="E13" s="2"/>
      <c r="I13">
        <v>97</v>
      </c>
      <c r="J13">
        <v>540</v>
      </c>
    </row>
    <row r="14" spans="1:10">
      <c r="A14" s="4" t="s">
        <v>24</v>
      </c>
      <c r="B14" s="2" t="s">
        <v>14</v>
      </c>
      <c r="C14" s="6">
        <f t="shared" si="0"/>
        <v>0</v>
      </c>
      <c r="D14" s="6">
        <f t="shared" si="1"/>
        <v>1.8080000000000001</v>
      </c>
      <c r="E14" s="2"/>
      <c r="I14">
        <v>0</v>
      </c>
      <c r="J14">
        <v>16</v>
      </c>
    </row>
    <row r="15" spans="1:10">
      <c r="A15" s="4" t="s">
        <v>24</v>
      </c>
      <c r="B15" s="2" t="s">
        <v>15</v>
      </c>
      <c r="C15" s="6">
        <f t="shared" si="0"/>
        <v>0</v>
      </c>
      <c r="D15" s="6">
        <f t="shared" si="1"/>
        <v>3.8420000000000001</v>
      </c>
      <c r="E15" s="2"/>
      <c r="I15">
        <v>0</v>
      </c>
      <c r="J15">
        <v>34</v>
      </c>
    </row>
    <row r="16" spans="1:10">
      <c r="A16" s="4" t="s">
        <v>24</v>
      </c>
      <c r="B16" s="2" t="s">
        <v>16</v>
      </c>
      <c r="C16" s="6">
        <f t="shared" si="0"/>
        <v>1.4690000000000001</v>
      </c>
      <c r="D16" s="6">
        <f t="shared" si="1"/>
        <v>7.91</v>
      </c>
      <c r="E16" s="2"/>
      <c r="I16">
        <v>13</v>
      </c>
      <c r="J16">
        <v>70</v>
      </c>
    </row>
    <row r="17" spans="1:10">
      <c r="A17" s="4" t="s">
        <v>24</v>
      </c>
      <c r="B17" s="2" t="s">
        <v>17</v>
      </c>
      <c r="C17" s="6">
        <f t="shared" si="0"/>
        <v>1.1300000000000001</v>
      </c>
      <c r="D17" s="6">
        <f t="shared" si="1"/>
        <v>11.074</v>
      </c>
      <c r="E17" s="2"/>
      <c r="I17">
        <v>10</v>
      </c>
      <c r="J17">
        <v>98</v>
      </c>
    </row>
    <row r="18" spans="1:10">
      <c r="A18" s="4" t="s">
        <v>24</v>
      </c>
      <c r="B18" s="2" t="s">
        <v>18</v>
      </c>
      <c r="C18" s="6">
        <f t="shared" si="0"/>
        <v>0</v>
      </c>
      <c r="D18" s="6">
        <f t="shared" si="1"/>
        <v>0</v>
      </c>
      <c r="E18" s="2"/>
      <c r="I18">
        <v>0</v>
      </c>
      <c r="J18">
        <v>0</v>
      </c>
    </row>
    <row r="19" spans="1:10">
      <c r="A19" s="4" t="s">
        <v>24</v>
      </c>
      <c r="B19" s="2" t="s">
        <v>19</v>
      </c>
      <c r="C19" s="6">
        <f t="shared" si="0"/>
        <v>0</v>
      </c>
      <c r="D19" s="6">
        <f t="shared" si="1"/>
        <v>2.8250000000000002</v>
      </c>
      <c r="E19" s="2"/>
      <c r="I19">
        <v>0</v>
      </c>
      <c r="J19">
        <v>25</v>
      </c>
    </row>
    <row r="20" spans="1:10">
      <c r="A20" s="4" t="s">
        <v>24</v>
      </c>
      <c r="B20" s="2" t="s">
        <v>20</v>
      </c>
      <c r="C20" s="6">
        <f t="shared" si="0"/>
        <v>1.6950000000000001</v>
      </c>
      <c r="D20" s="6">
        <f t="shared" si="1"/>
        <v>30.623000000000001</v>
      </c>
      <c r="E20" s="2"/>
      <c r="I20">
        <v>15</v>
      </c>
      <c r="J20">
        <v>271</v>
      </c>
    </row>
    <row r="21" spans="1:10">
      <c r="A21" s="4" t="s">
        <v>24</v>
      </c>
      <c r="B21" s="2" t="s">
        <v>21</v>
      </c>
      <c r="C21" s="6">
        <f t="shared" si="0"/>
        <v>9.1530000000000005</v>
      </c>
      <c r="D21" s="6">
        <f t="shared" si="1"/>
        <v>127.464</v>
      </c>
      <c r="E21" s="2"/>
      <c r="I21">
        <v>81</v>
      </c>
      <c r="J21">
        <v>1128</v>
      </c>
    </row>
    <row r="22" spans="1:10">
      <c r="A22" s="4" t="s">
        <v>24</v>
      </c>
      <c r="B22" s="2" t="s">
        <v>22</v>
      </c>
      <c r="C22" s="6">
        <f t="shared" si="0"/>
        <v>1.6950000000000001</v>
      </c>
      <c r="D22" s="6">
        <f t="shared" si="1"/>
        <v>12.995000000000001</v>
      </c>
      <c r="E22" s="2"/>
      <c r="I22">
        <v>15</v>
      </c>
      <c r="J22">
        <v>115</v>
      </c>
    </row>
    <row r="23" spans="1:10">
      <c r="A23" s="4" t="s">
        <v>24</v>
      </c>
      <c r="B23" s="2" t="s">
        <v>23</v>
      </c>
      <c r="C23" s="6">
        <f t="shared" si="0"/>
        <v>2.0340000000000003</v>
      </c>
      <c r="D23" s="6">
        <f t="shared" si="1"/>
        <v>12.882</v>
      </c>
      <c r="E23" s="2"/>
      <c r="I23">
        <v>18</v>
      </c>
      <c r="J23">
        <v>114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18" sqref="D18"/>
    </sheetView>
  </sheetViews>
  <sheetFormatPr defaultRowHeight="15"/>
  <cols>
    <col min="1" max="1" width="15" customWidth="1"/>
    <col min="2" max="2" width="13.140625" bestFit="1" customWidth="1"/>
    <col min="3" max="3" width="21.85546875" bestFit="1" customWidth="1"/>
    <col min="4" max="4" width="22.28515625" bestFit="1" customWidth="1"/>
  </cols>
  <sheetData>
    <row r="1" spans="1:7">
      <c r="C1" s="3" t="s">
        <v>26</v>
      </c>
      <c r="D1" s="3" t="s">
        <v>27</v>
      </c>
    </row>
    <row r="2" spans="1:7">
      <c r="A2" t="s">
        <v>28</v>
      </c>
      <c r="B2" t="s">
        <v>29</v>
      </c>
      <c r="C2" s="5">
        <v>400</v>
      </c>
      <c r="D2" s="5">
        <v>500</v>
      </c>
    </row>
    <row r="3" spans="1:7">
      <c r="A3" s="2" t="s">
        <v>25</v>
      </c>
      <c r="B3" s="2" t="s">
        <v>0</v>
      </c>
      <c r="C3" s="6"/>
      <c r="D3" s="6"/>
      <c r="E3" s="2"/>
      <c r="F3" s="1"/>
      <c r="G3" s="1"/>
    </row>
    <row r="4" spans="1:7">
      <c r="A4" s="4" t="s">
        <v>25</v>
      </c>
      <c r="B4" s="2" t="s">
        <v>7</v>
      </c>
      <c r="C4" s="6"/>
      <c r="D4" s="6"/>
      <c r="E4" s="2"/>
      <c r="F4" s="1"/>
      <c r="G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Serum</vt:lpstr>
      <vt:lpstr>Saliva</vt:lpstr>
      <vt:lpstr>Urine</vt:lpstr>
      <vt:lpstr>Stop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2018-02-10T07:38:19Z</dcterms:modified>
</cp:coreProperties>
</file>