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uk\OneDrive\Desktop\ExcelInClass\12 apr\"/>
    </mc:Choice>
  </mc:AlternateContent>
  <xr:revisionPtr revIDLastSave="0" documentId="13_ncr:1_{140F333C-D33E-4BD9-B843-F92196389FC2}" xr6:coauthVersionLast="47" xr6:coauthVersionMax="47" xr10:uidLastSave="{00000000-0000-0000-0000-000000000000}"/>
  <bookViews>
    <workbookView xWindow="-110" yWindow="-110" windowWidth="19420" windowHeight="11020" activeTab="3" xr2:uid="{067B0E52-BD9F-498D-9262-52CCF3DC2E3A}"/>
  </bookViews>
  <sheets>
    <sheet name="Sheet2" sheetId="2" r:id="rId1"/>
    <sheet name="Sheet1" sheetId="1" r:id="rId2"/>
    <sheet name="Sheet3" sheetId="3" r:id="rId3"/>
    <sheet name="Sheet4" sheetId="4" r:id="rId4"/>
  </sheets>
  <definedNames>
    <definedName name="_xlchart.v1.0" hidden="1">Sheet3!$O$3:$O$6</definedName>
    <definedName name="_xlchart.v1.1" hidden="1">Sheet3!$P$2</definedName>
    <definedName name="_xlchart.v1.2" hidden="1">Sheet3!$P$3:$P$6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7" i="2"/>
  <c r="C18" i="2"/>
  <c r="C19" i="2"/>
  <c r="C20" i="2"/>
  <c r="E20" i="2"/>
  <c r="D20" i="2"/>
  <c r="D18" i="2"/>
  <c r="D17" i="2"/>
  <c r="E19" i="2"/>
  <c r="D19" i="2"/>
  <c r="E18" i="2"/>
  <c r="E17" i="2"/>
</calcChain>
</file>

<file path=xl/sharedStrings.xml><?xml version="1.0" encoding="utf-8"?>
<sst xmlns="http://schemas.openxmlformats.org/spreadsheetml/2006/main" count="56" uniqueCount="36">
  <si>
    <t>Roll No</t>
  </si>
  <si>
    <t>Name</t>
  </si>
  <si>
    <t>Marks</t>
  </si>
  <si>
    <t xml:space="preserve">Ram </t>
  </si>
  <si>
    <t xml:space="preserve">Mohan </t>
  </si>
  <si>
    <t xml:space="preserve">Sohan </t>
  </si>
  <si>
    <t xml:space="preserve">Raj </t>
  </si>
  <si>
    <t>Kumar</t>
  </si>
  <si>
    <t>jio</t>
  </si>
  <si>
    <t>Ankit</t>
  </si>
  <si>
    <t xml:space="preserve">Rohan </t>
  </si>
  <si>
    <t>Section</t>
  </si>
  <si>
    <t>K22CA</t>
  </si>
  <si>
    <t>K22CD</t>
  </si>
  <si>
    <t>K22KD</t>
  </si>
  <si>
    <t>Krish</t>
  </si>
  <si>
    <t>Lalit</t>
  </si>
  <si>
    <t>Khana</t>
  </si>
  <si>
    <t>Sharma</t>
  </si>
  <si>
    <t>Pandey</t>
  </si>
  <si>
    <t>Forecast(Marks)</t>
  </si>
  <si>
    <t>Lower Confidence Bound(Marks)</t>
  </si>
  <si>
    <t>Upper Confidence Bound(Marks)</t>
  </si>
  <si>
    <t>toys</t>
  </si>
  <si>
    <t>shoes</t>
  </si>
  <si>
    <t>laptops</t>
  </si>
  <si>
    <t>In store sale</t>
  </si>
  <si>
    <t>Web sites sale</t>
  </si>
  <si>
    <t>Mail order sales</t>
  </si>
  <si>
    <t>Q1</t>
  </si>
  <si>
    <t>Q2</t>
  </si>
  <si>
    <t>Q3</t>
  </si>
  <si>
    <t>Q4</t>
  </si>
  <si>
    <t>Qtr</t>
  </si>
  <si>
    <t>Sales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</si>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</sst>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77360155216097E-2"/>
          <c:y val="3.9783001808318265E-2"/>
          <c:w val="0.92160806374166049"/>
          <c:h val="0.79358630804060881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Sheet2!$B$2:$B$20</c:f>
              <c:numCache>
                <c:formatCode>General</c:formatCode>
                <c:ptCount val="19"/>
                <c:pt idx="0">
                  <c:v>23</c:v>
                </c:pt>
                <c:pt idx="1">
                  <c:v>3.5</c:v>
                </c:pt>
                <c:pt idx="2">
                  <c:v>100</c:v>
                </c:pt>
                <c:pt idx="3">
                  <c:v>98</c:v>
                </c:pt>
                <c:pt idx="4">
                  <c:v>89.34</c:v>
                </c:pt>
                <c:pt idx="5">
                  <c:v>78.97</c:v>
                </c:pt>
                <c:pt idx="6">
                  <c:v>45.89</c:v>
                </c:pt>
                <c:pt idx="7">
                  <c:v>78.430000000000007</c:v>
                </c:pt>
                <c:pt idx="8">
                  <c:v>54</c:v>
                </c:pt>
                <c:pt idx="9">
                  <c:v>87</c:v>
                </c:pt>
                <c:pt idx="10">
                  <c:v>89</c:v>
                </c:pt>
                <c:pt idx="11">
                  <c:v>65</c:v>
                </c:pt>
                <c:pt idx="12">
                  <c:v>43</c:v>
                </c:pt>
                <c:pt idx="13">
                  <c:v>78</c:v>
                </c:pt>
                <c:pt idx="14">
                  <c:v>66.869999999999862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E-4058-8A3F-CD9AC59CD14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Forecast(Marks)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</c:f>
              <c:numCache>
                <c:formatCode>General</c:formatCode>
                <c:ptCount val="19"/>
                <c:pt idx="0">
                  <c:v>1004</c:v>
                </c:pt>
                <c:pt idx="1">
                  <c:v>1006</c:v>
                </c:pt>
                <c:pt idx="2">
                  <c:v>1008</c:v>
                </c:pt>
                <c:pt idx="3">
                  <c:v>1010</c:v>
                </c:pt>
                <c:pt idx="4">
                  <c:v>1012</c:v>
                </c:pt>
                <c:pt idx="5">
                  <c:v>1014</c:v>
                </c:pt>
                <c:pt idx="6">
                  <c:v>1016</c:v>
                </c:pt>
                <c:pt idx="7">
                  <c:v>1018</c:v>
                </c:pt>
                <c:pt idx="8">
                  <c:v>1020</c:v>
                </c:pt>
                <c:pt idx="9">
                  <c:v>1022</c:v>
                </c:pt>
                <c:pt idx="10">
                  <c:v>1024</c:v>
                </c:pt>
                <c:pt idx="11">
                  <c:v>1026</c:v>
                </c:pt>
                <c:pt idx="12">
                  <c:v>1028</c:v>
                </c:pt>
                <c:pt idx="13">
                  <c:v>1030</c:v>
                </c:pt>
                <c:pt idx="14">
                  <c:v>1032</c:v>
                </c:pt>
                <c:pt idx="15">
                  <c:v>1034</c:v>
                </c:pt>
                <c:pt idx="16">
                  <c:v>1036</c:v>
                </c:pt>
                <c:pt idx="17">
                  <c:v>1038</c:v>
                </c:pt>
                <c:pt idx="18">
                  <c:v>1040</c:v>
                </c:pt>
              </c:numCache>
            </c:numRef>
          </c:cat>
          <c:val>
            <c:numRef>
              <c:f>Sheet2!$C$2:$C$20</c:f>
              <c:numCache>
                <c:formatCode>General</c:formatCode>
                <c:ptCount val="19"/>
                <c:pt idx="14">
                  <c:v>66.869999999999862</c:v>
                </c:pt>
                <c:pt idx="15">
                  <c:v>70.17522035487444</c:v>
                </c:pt>
                <c:pt idx="16">
                  <c:v>71.515598304912672</c:v>
                </c:pt>
                <c:pt idx="17">
                  <c:v>72.855976254950889</c:v>
                </c:pt>
                <c:pt idx="18">
                  <c:v>74.196354204989106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E-4058-8A3F-CD9AC59CD14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Bound(Marks)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Sheet2!$A$2:$A$20</c:f>
              <c:numCache>
                <c:formatCode>General</c:formatCode>
                <c:ptCount val="19"/>
                <c:pt idx="0">
                  <c:v>1004</c:v>
                </c:pt>
                <c:pt idx="1">
                  <c:v>1006</c:v>
                </c:pt>
                <c:pt idx="2">
                  <c:v>1008</c:v>
                </c:pt>
                <c:pt idx="3">
                  <c:v>1010</c:v>
                </c:pt>
                <c:pt idx="4">
                  <c:v>1012</c:v>
                </c:pt>
                <c:pt idx="5">
                  <c:v>1014</c:v>
                </c:pt>
                <c:pt idx="6">
                  <c:v>1016</c:v>
                </c:pt>
                <c:pt idx="7">
                  <c:v>1018</c:v>
                </c:pt>
                <c:pt idx="8">
                  <c:v>1020</c:v>
                </c:pt>
                <c:pt idx="9">
                  <c:v>1022</c:v>
                </c:pt>
                <c:pt idx="10">
                  <c:v>1024</c:v>
                </c:pt>
                <c:pt idx="11">
                  <c:v>1026</c:v>
                </c:pt>
                <c:pt idx="12">
                  <c:v>1028</c:v>
                </c:pt>
                <c:pt idx="13">
                  <c:v>1030</c:v>
                </c:pt>
                <c:pt idx="14">
                  <c:v>1032</c:v>
                </c:pt>
                <c:pt idx="15">
                  <c:v>1034</c:v>
                </c:pt>
                <c:pt idx="16">
                  <c:v>1036</c:v>
                </c:pt>
                <c:pt idx="17">
                  <c:v>1038</c:v>
                </c:pt>
                <c:pt idx="18">
                  <c:v>1040</c:v>
                </c:pt>
              </c:numCache>
            </c:numRef>
          </c:cat>
          <c:val>
            <c:numRef>
              <c:f>Sheet2!$D$2:$D$20</c:f>
              <c:numCache>
                <c:formatCode>General</c:formatCode>
                <c:ptCount val="19"/>
                <c:pt idx="14" formatCode="0.00">
                  <c:v>66.869999999999862</c:v>
                </c:pt>
                <c:pt idx="15" formatCode="0.00">
                  <c:v>10.993964403026695</c:v>
                </c:pt>
                <c:pt idx="16" formatCode="0.00">
                  <c:v>5.3224548267189675</c:v>
                </c:pt>
                <c:pt idx="17" formatCode="0.00">
                  <c:v>0.30147012796682304</c:v>
                </c:pt>
                <c:pt idx="18" formatCode="0.00">
                  <c:v>-4.2274968117628902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E-4058-8A3F-CD9AC59CD14D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Bound(Marks)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Sheet2!$A$2:$A$20</c:f>
              <c:numCache>
                <c:formatCode>General</c:formatCode>
                <c:ptCount val="19"/>
                <c:pt idx="0">
                  <c:v>1004</c:v>
                </c:pt>
                <c:pt idx="1">
                  <c:v>1006</c:v>
                </c:pt>
                <c:pt idx="2">
                  <c:v>1008</c:v>
                </c:pt>
                <c:pt idx="3">
                  <c:v>1010</c:v>
                </c:pt>
                <c:pt idx="4">
                  <c:v>1012</c:v>
                </c:pt>
                <c:pt idx="5">
                  <c:v>1014</c:v>
                </c:pt>
                <c:pt idx="6">
                  <c:v>1016</c:v>
                </c:pt>
                <c:pt idx="7">
                  <c:v>1018</c:v>
                </c:pt>
                <c:pt idx="8">
                  <c:v>1020</c:v>
                </c:pt>
                <c:pt idx="9">
                  <c:v>1022</c:v>
                </c:pt>
                <c:pt idx="10">
                  <c:v>1024</c:v>
                </c:pt>
                <c:pt idx="11">
                  <c:v>1026</c:v>
                </c:pt>
                <c:pt idx="12">
                  <c:v>1028</c:v>
                </c:pt>
                <c:pt idx="13">
                  <c:v>1030</c:v>
                </c:pt>
                <c:pt idx="14">
                  <c:v>1032</c:v>
                </c:pt>
                <c:pt idx="15">
                  <c:v>1034</c:v>
                </c:pt>
                <c:pt idx="16">
                  <c:v>1036</c:v>
                </c:pt>
                <c:pt idx="17">
                  <c:v>1038</c:v>
                </c:pt>
                <c:pt idx="18">
                  <c:v>1040</c:v>
                </c:pt>
              </c:numCache>
            </c:numRef>
          </c:cat>
          <c:val>
            <c:numRef>
              <c:f>Sheet2!$E$2:$E$20</c:f>
              <c:numCache>
                <c:formatCode>General</c:formatCode>
                <c:ptCount val="19"/>
                <c:pt idx="14" formatCode="0.00">
                  <c:v>66.869999999999862</c:v>
                </c:pt>
                <c:pt idx="15" formatCode="0.00">
                  <c:v>129.35647630672219</c:v>
                </c:pt>
                <c:pt idx="16" formatCode="0.00">
                  <c:v>137.70874178310638</c:v>
                </c:pt>
                <c:pt idx="17" formatCode="0.00">
                  <c:v>145.41048238193497</c:v>
                </c:pt>
                <c:pt idx="18" formatCode="0.00">
                  <c:v>152.62020522174112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8E-4058-8A3F-CD9AC59C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335599"/>
        <c:axId val="1487332719"/>
      </c:lineChart>
      <c:catAx>
        <c:axId val="148733559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32719"/>
        <c:crosses val="autoZero"/>
        <c:auto val="1"/>
        <c:lblAlgn val="ctr"/>
        <c:lblOffset val="100"/>
        <c:noMultiLvlLbl val="0"/>
      </c:catAx>
      <c:valAx>
        <c:axId val="14873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3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toys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Sheet3!$B$2:$D$2</c:f>
              <c:strCache>
                <c:ptCount val="3"/>
                <c:pt idx="0">
                  <c:v>In store sale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22150</c:v>
                </c:pt>
                <c:pt idx="1">
                  <c:v>53690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8-4E38-AFEF-13CE623503F9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shoes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Sheet3!$B$2:$D$2</c:f>
              <c:strCache>
                <c:ptCount val="3"/>
                <c:pt idx="0">
                  <c:v>In store sale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Sheet3!$B$4:$D$4</c:f>
              <c:numCache>
                <c:formatCode>General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8-4E38-AFEF-13CE623503F9}"/>
            </c:ext>
          </c:extLst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Sheet3!$B$2:$D$2</c:f>
              <c:strCache>
                <c:ptCount val="3"/>
                <c:pt idx="0">
                  <c:v>In store sale</c:v>
                </c:pt>
                <c:pt idx="1">
                  <c:v>Web sites sale</c:v>
                </c:pt>
                <c:pt idx="2">
                  <c:v>Mail order sales</c:v>
                </c:pt>
              </c:strCache>
            </c:strRef>
          </c:cat>
          <c:val>
            <c:numRef>
              <c:f>Sheet3!$B$5:$D$5</c:f>
              <c:numCache>
                <c:formatCode>General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8-4E38-AFEF-13CE6235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22283423"/>
        <c:axId val="1622282943"/>
      </c:barChart>
      <c:catAx>
        <c:axId val="16222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82943"/>
        <c:crosses val="autoZero"/>
        <c:auto val="1"/>
        <c:lblAlgn val="ctr"/>
        <c:lblOffset val="100"/>
        <c:noMultiLvlLbl val="0"/>
      </c:catAx>
      <c:valAx>
        <c:axId val="16222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834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05957719410635"/>
          <c:y val="0.10236507696370653"/>
          <c:w val="0.54756722674239711"/>
          <c:h val="0.71527382063748013"/>
        </c:manualLayout>
      </c:layout>
      <c:pieChart>
        <c:varyColors val="1"/>
        <c:ser>
          <c:idx val="0"/>
          <c:order val="0"/>
          <c:tx>
            <c:strRef>
              <c:f>Sheet3!$P$2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D3-4426-871F-C73F22C8B5D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5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5D3-4426-871F-C73F22C8B5D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D3-4426-871F-C73F22C8B5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Sheet3!$O$3:$O$6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Sheet3!$P$3:$P$6</c:f>
              <c:numCache>
                <c:formatCode>General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2600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3-4426-871F-C73F22C8B5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985089307782696E-2"/>
          <c:y val="0.93347242553357479"/>
          <c:w val="0.25216542999389652"/>
          <c:h val="5.6485736108922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DC-4007-A688-42FF84A8B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Sheet4!$A$2:$A$14</c:f>
              <c:numCache>
                <c:formatCode>General</c:formatCode>
                <c:ptCount val="13"/>
                <c:pt idx="0">
                  <c:v>2019</c:v>
                </c:pt>
                <c:pt idx="1">
                  <c:v>2011</c:v>
                </c:pt>
                <c:pt idx="2">
                  <c:v>2017</c:v>
                </c:pt>
                <c:pt idx="3">
                  <c:v>2018</c:v>
                </c:pt>
                <c:pt idx="4">
                  <c:v>2013</c:v>
                </c:pt>
                <c:pt idx="5">
                  <c:v>2016</c:v>
                </c:pt>
                <c:pt idx="6">
                  <c:v>2012</c:v>
                </c:pt>
                <c:pt idx="7">
                  <c:v>2014</c:v>
                </c:pt>
                <c:pt idx="8">
                  <c:v>2020</c:v>
                </c:pt>
                <c:pt idx="9">
                  <c:v>2021</c:v>
                </c:pt>
                <c:pt idx="10">
                  <c:v>2023</c:v>
                </c:pt>
                <c:pt idx="11">
                  <c:v>2015</c:v>
                </c:pt>
                <c:pt idx="12">
                  <c:v>2022</c:v>
                </c:pt>
              </c:numCache>
            </c:numRef>
          </c:cat>
          <c:val>
            <c:numRef>
              <c:f>Sheet4!$B$2:$B$14</c:f>
              <c:numCache>
                <c:formatCode>General</c:formatCode>
                <c:ptCount val="13"/>
                <c:pt idx="0">
                  <c:v>4564</c:v>
                </c:pt>
                <c:pt idx="1">
                  <c:v>23421</c:v>
                </c:pt>
                <c:pt idx="2">
                  <c:v>23423</c:v>
                </c:pt>
                <c:pt idx="3">
                  <c:v>23543</c:v>
                </c:pt>
                <c:pt idx="4">
                  <c:v>34523</c:v>
                </c:pt>
                <c:pt idx="5">
                  <c:v>34543</c:v>
                </c:pt>
                <c:pt idx="6">
                  <c:v>43523</c:v>
                </c:pt>
                <c:pt idx="7">
                  <c:v>53454</c:v>
                </c:pt>
                <c:pt idx="8">
                  <c:v>56745</c:v>
                </c:pt>
                <c:pt idx="9">
                  <c:v>68967</c:v>
                </c:pt>
                <c:pt idx="10">
                  <c:v>76865</c:v>
                </c:pt>
                <c:pt idx="11">
                  <c:v>134324</c:v>
                </c:pt>
                <c:pt idx="12">
                  <c:v>267567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C-4007-A688-42FF84A8BD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87334159"/>
        <c:axId val="1487325519"/>
      </c:barChart>
      <c:catAx>
        <c:axId val="1487334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25519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73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3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</xdr:colOff>
      <xdr:row>0</xdr:row>
      <xdr:rowOff>96864</xdr:rowOff>
    </xdr:from>
    <xdr:to>
      <xdr:col>15</xdr:col>
      <xdr:colOff>118389</xdr:colOff>
      <xdr:row>14</xdr:row>
      <xdr:rowOff>16144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CED52-97A2-B467-0408-D93D68283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3175</xdr:rowOff>
    </xdr:from>
    <xdr:to>
      <xdr:col>12</xdr:col>
      <xdr:colOff>333375</xdr:colOff>
      <xdr:row>14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D46E2-7A61-C8AD-0492-86C6096D4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428624</xdr:colOff>
      <xdr:row>0</xdr:row>
      <xdr:rowOff>22224</xdr:rowOff>
    </xdr:from>
    <xdr:to>
      <xdr:col>24</xdr:col>
      <xdr:colOff>507999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610F8A-7586-0D2E-9E02-DD5B9690C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593724</xdr:colOff>
      <xdr:row>0</xdr:row>
      <xdr:rowOff>0</xdr:rowOff>
    </xdr:from>
    <xdr:to>
      <xdr:col>11</xdr:col>
      <xdr:colOff>241299</xdr:colOff>
      <xdr:row>24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7C00C-AD0B-0896-7017-4A5933277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22F9D-C0E4-4843-B16A-7A9E3A81F1BC}" name="Table1" displayName="Table1" ref="A1:E20" totalsRowShown="0">
  <autoFilter ref="A1:E20" xr:uid="{7EB22F9D-C0E4-4843-B16A-7A9E3A81F1BC}"/>
  <tableColumns count="5">
    <tableColumn id="1" xr3:uid="{B260D55A-9239-44C1-925A-18712B2082BD}" name="Roll No"/>
    <tableColumn id="2" xr3:uid="{88968448-E295-45AE-B7B6-33DFD2FE2EEE}" name="Marks"/>
    <tableColumn id="3" xr3:uid="{8CAC2C70-56B4-4464-A4F8-6B9897DD3D75}" name="Forecast(Marks)">
      <calculatedColumnFormula>_xlfn.FORECAST.ETS(A2,$B$2:$B$16,$A$2:$A$16,1,1)</calculatedColumnFormula>
    </tableColumn>
    <tableColumn id="4" xr3:uid="{728154FF-7151-4447-BEBA-A1A9B5559AA4}" name="Lower Confidence Bound(Marks)" dataDxfId="1">
      <calculatedColumnFormula>C2-_xlfn.FORECAST.ETS.CONFINT(A2,$B$2:$B$16,$A$2:$A$16,0.95,1,1)</calculatedColumnFormula>
    </tableColumn>
    <tableColumn id="5" xr3:uid="{93EBB27D-445F-43C3-9EDA-51016E3CCE72}" name="Upper Confidence Bound(Marks)" dataDxfId="0">
      <calculatedColumnFormula>C2+_xlfn.FORECAST.ETS.CONFINT(A2,$B$2:$B$16,$A$2:$A$16,0.95,1,1)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D7984-BD69-480B-8BD1-BCA47BE12DF6}">
  <dimension ref="A1:E20"/>
  <sheetViews>
    <sheetView zoomScale="118" workbookViewId="0">
      <selection activeCell="G16" sqref="G16"/>
    </sheetView>
  </sheetViews>
  <sheetFormatPr defaultRowHeight="14.5" x14ac:dyDescent="0.35"/>
  <cols>
    <col min="3" max="3" width="16.453125" customWidth="1"/>
    <col min="4" max="4" width="13.1796875" customWidth="1"/>
    <col min="5" max="5" width="13.6328125" customWidth="1"/>
  </cols>
  <sheetData>
    <row r="1" spans="1:5" x14ac:dyDescent="0.35">
      <c r="A1" t="s">
        <v>0</v>
      </c>
      <c r="B1" t="s">
        <v>2</v>
      </c>
      <c r="C1" t="s">
        <v>20</v>
      </c>
      <c r="D1" t="s">
        <v>21</v>
      </c>
      <c r="E1" t="s">
        <v>22</v>
      </c>
    </row>
    <row r="2" spans="1:5" x14ac:dyDescent="0.35">
      <c r="A2">
        <v>1004</v>
      </c>
      <c r="B2">
        <v>23</v>
      </c>
    </row>
    <row r="3" spans="1:5" x14ac:dyDescent="0.35">
      <c r="A3">
        <v>1006</v>
      </c>
      <c r="B3">
        <v>3.5</v>
      </c>
    </row>
    <row r="4" spans="1:5" x14ac:dyDescent="0.35">
      <c r="A4">
        <v>1008</v>
      </c>
      <c r="B4">
        <v>100</v>
      </c>
    </row>
    <row r="5" spans="1:5" x14ac:dyDescent="0.35">
      <c r="A5">
        <v>1010</v>
      </c>
      <c r="B5">
        <v>98</v>
      </c>
    </row>
    <row r="6" spans="1:5" x14ac:dyDescent="0.35">
      <c r="A6">
        <v>1012</v>
      </c>
      <c r="B6">
        <v>89.34</v>
      </c>
    </row>
    <row r="7" spans="1:5" x14ac:dyDescent="0.35">
      <c r="A7">
        <v>1014</v>
      </c>
      <c r="B7">
        <v>78.97</v>
      </c>
    </row>
    <row r="8" spans="1:5" x14ac:dyDescent="0.35">
      <c r="A8">
        <v>1016</v>
      </c>
      <c r="B8">
        <v>45.89</v>
      </c>
    </row>
    <row r="9" spans="1:5" x14ac:dyDescent="0.35">
      <c r="A9">
        <v>1018</v>
      </c>
      <c r="B9">
        <v>78.430000000000007</v>
      </c>
    </row>
    <row r="10" spans="1:5" x14ac:dyDescent="0.35">
      <c r="A10">
        <v>1020</v>
      </c>
      <c r="B10">
        <v>54</v>
      </c>
    </row>
    <row r="11" spans="1:5" x14ac:dyDescent="0.35">
      <c r="A11">
        <v>1022</v>
      </c>
      <c r="B11">
        <v>87</v>
      </c>
    </row>
    <row r="12" spans="1:5" x14ac:dyDescent="0.35">
      <c r="A12">
        <v>1024</v>
      </c>
      <c r="B12">
        <v>89</v>
      </c>
    </row>
    <row r="13" spans="1:5" x14ac:dyDescent="0.35">
      <c r="A13">
        <v>1026</v>
      </c>
      <c r="B13">
        <v>65</v>
      </c>
    </row>
    <row r="14" spans="1:5" x14ac:dyDescent="0.35">
      <c r="A14">
        <v>1028</v>
      </c>
      <c r="B14">
        <v>43</v>
      </c>
    </row>
    <row r="15" spans="1:5" x14ac:dyDescent="0.35">
      <c r="A15">
        <v>1030</v>
      </c>
      <c r="B15">
        <v>78</v>
      </c>
    </row>
    <row r="16" spans="1:5" x14ac:dyDescent="0.35">
      <c r="A16">
        <v>1032</v>
      </c>
      <c r="B16">
        <v>66.869999999999862</v>
      </c>
      <c r="C16">
        <v>66.869999999999862</v>
      </c>
      <c r="D16" s="1">
        <v>66.869999999999862</v>
      </c>
      <c r="E16" s="1">
        <v>66.869999999999862</v>
      </c>
    </row>
    <row r="17" spans="1:5" x14ac:dyDescent="0.35">
      <c r="A17">
        <v>1034</v>
      </c>
      <c r="C17">
        <f>_xlfn.FORECAST.ETS(A17,$B$2:$B$16,$A$2:$A$16,1,1)</f>
        <v>70.17522035487444</v>
      </c>
      <c r="D17" s="1">
        <f>C17-_xlfn.FORECAST.ETS.CONFINT(A17,$B$2:$B$16,$A$2:$A$16,0.95,1,1)</f>
        <v>10.993964403026695</v>
      </c>
      <c r="E17" s="1">
        <f>C17+_xlfn.FORECAST.ETS.CONFINT(A17,$B$2:$B$16,$A$2:$A$16,0.95,1,1)</f>
        <v>129.35647630672219</v>
      </c>
    </row>
    <row r="18" spans="1:5" x14ac:dyDescent="0.35">
      <c r="A18">
        <v>1036</v>
      </c>
      <c r="C18">
        <f>_xlfn.FORECAST.ETS(A18,$B$2:$B$16,$A$2:$A$16,1,1)</f>
        <v>71.515598304912672</v>
      </c>
      <c r="D18" s="1">
        <f>C18-_xlfn.FORECAST.ETS.CONFINT(A18,$B$2:$B$16,$A$2:$A$16,0.95,1,1)</f>
        <v>5.3224548267189675</v>
      </c>
      <c r="E18" s="1">
        <f>C18+_xlfn.FORECAST.ETS.CONFINT(A18,$B$2:$B$16,$A$2:$A$16,0.95,1,1)</f>
        <v>137.70874178310638</v>
      </c>
    </row>
    <row r="19" spans="1:5" x14ac:dyDescent="0.35">
      <c r="A19">
        <v>1038</v>
      </c>
      <c r="C19">
        <f>_xlfn.FORECAST.ETS(A19,$B$2:$B$16,$A$2:$A$16,1,1)</f>
        <v>72.855976254950889</v>
      </c>
      <c r="D19" s="1">
        <f>C19-_xlfn.FORECAST.ETS.CONFINT(A19,$B$2:$B$16,$A$2:$A$16,0.95,1,1)</f>
        <v>0.30147012796682304</v>
      </c>
      <c r="E19" s="1">
        <f>C19+_xlfn.FORECAST.ETS.CONFINT(A19,$B$2:$B$16,$A$2:$A$16,0.95,1,1)</f>
        <v>145.41048238193497</v>
      </c>
    </row>
    <row r="20" spans="1:5" x14ac:dyDescent="0.35">
      <c r="A20">
        <v>1040</v>
      </c>
      <c r="C20">
        <f>_xlfn.FORECAST.ETS(A20,$B$2:$B$16,$A$2:$A$16,1,1)</f>
        <v>74.196354204989106</v>
      </c>
      <c r="D20" s="1">
        <f>C20-_xlfn.FORECAST.ETS.CONFINT(A20,$B$2:$B$16,$A$2:$A$16,0.95,1,1)</f>
        <v>-4.2274968117628902</v>
      </c>
      <c r="E20" s="1">
        <f>C20+_xlfn.FORECAST.ETS.CONFINT(A20,$B$2:$B$16,$A$2:$A$16,0.95,1,1)</f>
        <v>152.62020522174112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6327-A055-49FA-BCC1-DF21316BBF05}">
  <dimension ref="A1:J17"/>
  <sheetViews>
    <sheetView workbookViewId="0">
      <selection activeCell="I14" sqref="I14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11</v>
      </c>
    </row>
    <row r="2" spans="1:10" x14ac:dyDescent="0.35">
      <c r="A2">
        <v>1004</v>
      </c>
      <c r="B2" t="s">
        <v>3</v>
      </c>
      <c r="C2">
        <v>23</v>
      </c>
      <c r="D2" t="s">
        <v>12</v>
      </c>
    </row>
    <row r="3" spans="1:10" x14ac:dyDescent="0.35">
      <c r="A3">
        <v>1006</v>
      </c>
      <c r="B3" t="s">
        <v>10</v>
      </c>
      <c r="C3">
        <v>3.5</v>
      </c>
      <c r="D3" t="s">
        <v>13</v>
      </c>
    </row>
    <row r="4" spans="1:10" x14ac:dyDescent="0.35">
      <c r="A4">
        <v>1008</v>
      </c>
      <c r="B4" t="s">
        <v>4</v>
      </c>
      <c r="C4">
        <v>100</v>
      </c>
      <c r="D4" t="s">
        <v>13</v>
      </c>
      <c r="J4" t="s">
        <v>12</v>
      </c>
    </row>
    <row r="5" spans="1:10" x14ac:dyDescent="0.35">
      <c r="A5">
        <v>1010</v>
      </c>
      <c r="B5" t="s">
        <v>5</v>
      </c>
      <c r="C5">
        <v>98</v>
      </c>
      <c r="D5" t="s">
        <v>12</v>
      </c>
      <c r="J5" t="s">
        <v>13</v>
      </c>
    </row>
    <row r="6" spans="1:10" x14ac:dyDescent="0.35">
      <c r="A6">
        <v>1012</v>
      </c>
      <c r="B6" t="s">
        <v>6</v>
      </c>
      <c r="C6">
        <v>89.34</v>
      </c>
      <c r="D6" t="s">
        <v>14</v>
      </c>
      <c r="J6" t="s">
        <v>14</v>
      </c>
    </row>
    <row r="7" spans="1:10" x14ac:dyDescent="0.35">
      <c r="A7">
        <v>1014</v>
      </c>
      <c r="B7" t="s">
        <v>7</v>
      </c>
      <c r="C7">
        <v>78.97</v>
      </c>
      <c r="D7" t="s">
        <v>14</v>
      </c>
    </row>
    <row r="8" spans="1:10" x14ac:dyDescent="0.35">
      <c r="A8">
        <v>1016</v>
      </c>
      <c r="B8" t="s">
        <v>8</v>
      </c>
      <c r="C8">
        <v>45.89</v>
      </c>
      <c r="D8" t="s">
        <v>12</v>
      </c>
    </row>
    <row r="9" spans="1:10" x14ac:dyDescent="0.35">
      <c r="A9">
        <v>1018</v>
      </c>
      <c r="B9" t="s">
        <v>9</v>
      </c>
      <c r="C9">
        <v>78.430000000000007</v>
      </c>
      <c r="D9" t="s">
        <v>12</v>
      </c>
    </row>
    <row r="10" spans="1:10" x14ac:dyDescent="0.35">
      <c r="A10">
        <v>1020</v>
      </c>
      <c r="B10" t="s">
        <v>15</v>
      </c>
      <c r="C10">
        <v>54</v>
      </c>
      <c r="D10" t="s">
        <v>13</v>
      </c>
    </row>
    <row r="11" spans="1:10" x14ac:dyDescent="0.35">
      <c r="A11">
        <v>1022</v>
      </c>
      <c r="B11" t="s">
        <v>16</v>
      </c>
      <c r="C11">
        <v>87</v>
      </c>
      <c r="D11" t="s">
        <v>14</v>
      </c>
    </row>
    <row r="12" spans="1:10" x14ac:dyDescent="0.35">
      <c r="A12">
        <v>1024</v>
      </c>
      <c r="B12" t="s">
        <v>17</v>
      </c>
      <c r="C12">
        <v>89</v>
      </c>
      <c r="D12" t="s">
        <v>14</v>
      </c>
    </row>
    <row r="13" spans="1:10" x14ac:dyDescent="0.35">
      <c r="A13">
        <v>1026</v>
      </c>
      <c r="B13" t="s">
        <v>18</v>
      </c>
      <c r="C13">
        <v>65</v>
      </c>
      <c r="D13" t="s">
        <v>12</v>
      </c>
    </row>
    <row r="14" spans="1:10" x14ac:dyDescent="0.35">
      <c r="A14">
        <v>1028</v>
      </c>
      <c r="B14" t="s">
        <v>19</v>
      </c>
      <c r="C14">
        <v>43</v>
      </c>
      <c r="D14" t="s">
        <v>13</v>
      </c>
    </row>
    <row r="15" spans="1:10" x14ac:dyDescent="0.35">
      <c r="A15">
        <v>1030</v>
      </c>
      <c r="B15" t="s">
        <v>15</v>
      </c>
      <c r="C15">
        <v>78</v>
      </c>
      <c r="D15" t="s">
        <v>13</v>
      </c>
    </row>
    <row r="16" spans="1:10" x14ac:dyDescent="0.35">
      <c r="A16">
        <v>1032</v>
      </c>
      <c r="B16" t="s">
        <v>16</v>
      </c>
      <c r="C16">
        <v>66.869999999999862</v>
      </c>
      <c r="D16" t="s">
        <v>13</v>
      </c>
    </row>
    <row r="17" spans="3:3" x14ac:dyDescent="0.35">
      <c r="C17">
        <f>SUM(C2:C16)</f>
        <v>1000</v>
      </c>
    </row>
  </sheetData>
  <dataValidations count="4">
    <dataValidation type="whole" allowBlank="1" showInputMessage="1" showErrorMessage="1" error="Enter correct number" prompt="Enter the number between 1001 to 1100" sqref="A2:A16" xr:uid="{80916FAF-B8DF-4A11-B70D-9EF71B918484}">
      <formula1>1001</formula1>
      <formula2>1100</formula2>
    </dataValidation>
    <dataValidation type="textLength" allowBlank="1" showInputMessage="1" showErrorMessage="1" error="Enter the correct name" prompt="Enter name in size between 1 to 10 char" sqref="B2:B17" xr:uid="{4D21A075-CC42-4F70-A6E2-906567616BFF}">
      <formula1>1</formula1>
      <formula2>10</formula2>
    </dataValidation>
    <dataValidation type="decimal" allowBlank="1" showInputMessage="1" showErrorMessage="1" error="Enter the correct marks" prompt="Enter the marks between 0 and 100" sqref="C2:C16" xr:uid="{FB2EA1BE-E949-4F9C-A366-8834D8988803}">
      <formula1>0</formula1>
      <formula2>100</formula2>
    </dataValidation>
    <dataValidation type="list" allowBlank="1" showInputMessage="1" showErrorMessage="1" sqref="D2:D16" xr:uid="{B456AC02-1B0B-4BBF-861F-03EC92D50D59}">
      <formula1>$J$4:$J$6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CA0D-A2C4-4E7F-A199-D33714FB6221}">
  <dimension ref="A2:P6"/>
  <sheetViews>
    <sheetView workbookViewId="0">
      <selection activeCell="P14" sqref="P14"/>
    </sheetView>
  </sheetViews>
  <sheetFormatPr defaultRowHeight="14.5" x14ac:dyDescent="0.35"/>
  <sheetData>
    <row r="2" spans="1:16" ht="32" customHeight="1" x14ac:dyDescent="0.35">
      <c r="B2" s="2" t="s">
        <v>26</v>
      </c>
      <c r="C2" s="2" t="s">
        <v>27</v>
      </c>
      <c r="D2" s="2" t="s">
        <v>28</v>
      </c>
      <c r="E2" s="2"/>
      <c r="O2" t="s">
        <v>33</v>
      </c>
      <c r="P2" t="s">
        <v>34</v>
      </c>
    </row>
    <row r="3" spans="1:16" x14ac:dyDescent="0.35">
      <c r="A3" t="s">
        <v>23</v>
      </c>
      <c r="B3">
        <v>22150</v>
      </c>
      <c r="C3">
        <v>53690</v>
      </c>
      <c r="D3">
        <v>57890</v>
      </c>
      <c r="O3" t="s">
        <v>29</v>
      </c>
      <c r="P3">
        <v>2500</v>
      </c>
    </row>
    <row r="4" spans="1:16" x14ac:dyDescent="0.35">
      <c r="A4" t="s">
        <v>24</v>
      </c>
      <c r="B4">
        <v>137522</v>
      </c>
      <c r="C4">
        <v>151200</v>
      </c>
      <c r="D4">
        <v>43500</v>
      </c>
      <c r="O4" t="s">
        <v>30</v>
      </c>
      <c r="P4">
        <v>1000</v>
      </c>
    </row>
    <row r="5" spans="1:16" x14ac:dyDescent="0.35">
      <c r="A5" t="s">
        <v>25</v>
      </c>
      <c r="B5">
        <v>17540</v>
      </c>
      <c r="C5">
        <v>14550</v>
      </c>
      <c r="D5">
        <v>27890</v>
      </c>
      <c r="O5" t="s">
        <v>31</v>
      </c>
      <c r="P5">
        <v>2600</v>
      </c>
    </row>
    <row r="6" spans="1:16" x14ac:dyDescent="0.35">
      <c r="O6" t="s">
        <v>32</v>
      </c>
      <c r="P6">
        <v>6000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5A5E-3842-4EB6-98B5-DF4F43E946BE}">
  <dimension ref="A1:B14"/>
  <sheetViews>
    <sheetView tabSelected="1" workbookViewId="0">
      <selection activeCell="C1" sqref="C1"/>
    </sheetView>
  </sheetViews>
  <sheetFormatPr defaultRowHeight="14.5" x14ac:dyDescent="0.35"/>
  <sheetData>
    <row r="1" spans="1:2" x14ac:dyDescent="0.35">
      <c r="A1" t="s">
        <v>35</v>
      </c>
      <c r="B1" t="s">
        <v>34</v>
      </c>
    </row>
    <row r="2" spans="1:2" x14ac:dyDescent="0.35">
      <c r="A2">
        <v>2019</v>
      </c>
      <c r="B2">
        <v>4564</v>
      </c>
    </row>
    <row r="3" spans="1:2" x14ac:dyDescent="0.35">
      <c r="A3">
        <v>2011</v>
      </c>
      <c r="B3">
        <v>23421</v>
      </c>
    </row>
    <row r="4" spans="1:2" x14ac:dyDescent="0.35">
      <c r="A4">
        <v>2017</v>
      </c>
      <c r="B4">
        <v>23423</v>
      </c>
    </row>
    <row r="5" spans="1:2" x14ac:dyDescent="0.35">
      <c r="A5">
        <v>2018</v>
      </c>
      <c r="B5">
        <v>23543</v>
      </c>
    </row>
    <row r="6" spans="1:2" x14ac:dyDescent="0.35">
      <c r="A6">
        <v>2013</v>
      </c>
      <c r="B6">
        <v>34523</v>
      </c>
    </row>
    <row r="7" spans="1:2" x14ac:dyDescent="0.35">
      <c r="A7">
        <v>2016</v>
      </c>
      <c r="B7">
        <v>34543</v>
      </c>
    </row>
    <row r="8" spans="1:2" x14ac:dyDescent="0.35">
      <c r="A8">
        <v>2012</v>
      </c>
      <c r="B8">
        <v>43523</v>
      </c>
    </row>
    <row r="9" spans="1:2" x14ac:dyDescent="0.35">
      <c r="A9">
        <v>2014</v>
      </c>
      <c r="B9">
        <v>53454</v>
      </c>
    </row>
    <row r="10" spans="1:2" x14ac:dyDescent="0.35">
      <c r="A10">
        <v>2020</v>
      </c>
      <c r="B10">
        <v>56745</v>
      </c>
    </row>
    <row r="11" spans="1:2" x14ac:dyDescent="0.35">
      <c r="A11">
        <v>2021</v>
      </c>
      <c r="B11">
        <v>68967</v>
      </c>
    </row>
    <row r="12" spans="1:2" x14ac:dyDescent="0.35">
      <c r="A12">
        <v>2023</v>
      </c>
      <c r="B12">
        <v>76865</v>
      </c>
    </row>
    <row r="13" spans="1:2" x14ac:dyDescent="0.35">
      <c r="A13">
        <v>2015</v>
      </c>
      <c r="B13">
        <v>134324</v>
      </c>
    </row>
    <row r="14" spans="1:2" x14ac:dyDescent="0.35">
      <c r="A14">
        <v>2022</v>
      </c>
      <c r="B14">
        <v>267567</v>
      </c>
    </row>
  </sheetData>
  <sortState xmlns:xlrd2="http://schemas.microsoft.com/office/spreadsheetml/2017/richdata2" ref="A2:B14">
    <sortCondition ref="B2:B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kumar</dc:creator>
  <cp:lastModifiedBy>sonu kumar</cp:lastModifiedBy>
  <cp:lastPrinted>2024-04-12T05:26:19Z</cp:lastPrinted>
  <dcterms:created xsi:type="dcterms:W3CDTF">2024-04-12T04:38:31Z</dcterms:created>
  <dcterms:modified xsi:type="dcterms:W3CDTF">2024-04-12T06:22:35Z</dcterms:modified>
</cp:coreProperties>
</file>