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ingOnExcel\Excel_Option\"/>
    </mc:Choice>
  </mc:AlternateContent>
  <bookViews>
    <workbookView xWindow="0" yWindow="0" windowWidth="28800" windowHeight="12330"/>
  </bookViews>
  <sheets>
    <sheet name="Options Probabi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D16" i="1"/>
  <c r="B12" i="1" l="1"/>
  <c r="C20" i="1" l="1"/>
  <c r="C16" i="1"/>
  <c r="B20" i="1"/>
  <c r="B16" i="1"/>
</calcChain>
</file>

<file path=xl/sharedStrings.xml><?xml version="1.0" encoding="utf-8"?>
<sst xmlns="http://schemas.openxmlformats.org/spreadsheetml/2006/main" count="18" uniqueCount="16">
  <si>
    <t>Date Expiry</t>
  </si>
  <si>
    <t>Date Start to Buy</t>
  </si>
  <si>
    <t>Parameters</t>
  </si>
  <si>
    <t>Current Price</t>
  </si>
  <si>
    <t>ATM CALL IV</t>
  </si>
  <si>
    <t>ATM PUT IV</t>
  </si>
  <si>
    <t>Days to Expiry</t>
  </si>
  <si>
    <t>Target Stock Price</t>
  </si>
  <si>
    <t>Winning Probability</t>
  </si>
  <si>
    <t>Close Above Target</t>
  </si>
  <si>
    <t>Close Below Target</t>
  </si>
  <si>
    <t>Calculate Options Probability</t>
  </si>
  <si>
    <t>Put Probabilities</t>
  </si>
  <si>
    <t>Call Probabilities</t>
  </si>
  <si>
    <t xml:space="preserve"> +SD1</t>
  </si>
  <si>
    <t xml:space="preserve"> -1SD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</si>
</sst>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10" fontId="0" fillId="0" borderId="12" xfId="1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10" fontId="0" fillId="0" borderId="18" xfId="1" applyNumberFormat="1" applyFont="1" applyBorder="1"/>
    <xf numFmtId="14" fontId="0" fillId="0" borderId="10" xfId="0" applyNumberFormat="1" applyBorder="1"/>
    <xf numFmtId="14" fontId="0" fillId="0" borderId="14" xfId="0" applyNumberFormat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0" fillId="0" borderId="20" xfId="0" applyBorder="1"/>
    <xf numFmtId="0" fontId="0" fillId="3" borderId="10" xfId="0" applyFill="1" applyBorder="1"/>
    <xf numFmtId="0" fontId="0" fillId="0" borderId="21" xfId="0" applyBorder="1"/>
    <xf numFmtId="0" fontId="0" fillId="3" borderId="22" xfId="0" applyFill="1" applyBorder="1"/>
    <xf numFmtId="2" fontId="0" fillId="3" borderId="14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N20" sqref="M20:N21"/>
    </sheetView>
  </sheetViews>
  <sheetFormatPr defaultRowHeight="15" x14ac:dyDescent="0.25"/>
  <cols>
    <col min="1" max="1" width="24.85546875" bestFit="1" customWidth="1"/>
    <col min="2" max="2" width="18.85546875" bestFit="1" customWidth="1"/>
    <col min="3" max="3" width="18.28515625" bestFit="1" customWidth="1"/>
    <col min="4" max="4" width="10.85546875" bestFit="1" customWidth="1"/>
  </cols>
  <sheetData>
    <row r="1" spans="1:5" x14ac:dyDescent="0.25">
      <c r="A1" s="21" t="s">
        <v>11</v>
      </c>
      <c r="B1" s="22"/>
      <c r="C1" s="22"/>
      <c r="D1" s="22"/>
      <c r="E1" s="23"/>
    </row>
    <row r="2" spans="1:5" ht="15.75" thickBot="1" x14ac:dyDescent="0.3">
      <c r="A2" s="24"/>
      <c r="B2" s="25"/>
      <c r="C2" s="25"/>
      <c r="D2" s="25"/>
      <c r="E2" s="26"/>
    </row>
    <row r="3" spans="1:5" ht="15.75" thickBot="1" x14ac:dyDescent="0.3">
      <c r="A3" s="12"/>
      <c r="B3" s="13"/>
      <c r="C3" s="13"/>
      <c r="D3" s="13"/>
      <c r="E3" s="14"/>
    </row>
    <row r="4" spans="1:5" x14ac:dyDescent="0.25">
      <c r="A4" s="1" t="s">
        <v>1</v>
      </c>
      <c r="B4" s="10">
        <v>44151</v>
      </c>
      <c r="C4" s="15"/>
      <c r="D4" s="15"/>
      <c r="E4" s="16"/>
    </row>
    <row r="5" spans="1:5" ht="15.75" thickBot="1" x14ac:dyDescent="0.3">
      <c r="A5" s="6" t="s">
        <v>0</v>
      </c>
      <c r="B5" s="11">
        <v>44172</v>
      </c>
      <c r="C5" s="15"/>
      <c r="D5" s="15"/>
      <c r="E5" s="16"/>
    </row>
    <row r="6" spans="1:5" ht="15.75" thickBot="1" x14ac:dyDescent="0.3">
      <c r="A6" s="17"/>
      <c r="B6" s="15"/>
      <c r="C6" s="15"/>
      <c r="D6" s="15"/>
      <c r="E6" s="16"/>
    </row>
    <row r="7" spans="1:5" ht="15.75" thickBot="1" x14ac:dyDescent="0.3">
      <c r="A7" s="27" t="s">
        <v>2</v>
      </c>
      <c r="B7" s="28"/>
      <c r="C7" s="15"/>
      <c r="D7" s="15"/>
      <c r="E7" s="16"/>
    </row>
    <row r="8" spans="1:5" x14ac:dyDescent="0.25">
      <c r="A8" s="1" t="s">
        <v>3</v>
      </c>
      <c r="B8" s="2">
        <v>119.5</v>
      </c>
      <c r="C8" s="15"/>
      <c r="D8" s="15"/>
      <c r="E8" s="16"/>
    </row>
    <row r="9" spans="1:5" x14ac:dyDescent="0.25">
      <c r="A9" s="3" t="s">
        <v>4</v>
      </c>
      <c r="B9" s="4">
        <v>0.18</v>
      </c>
      <c r="C9" s="15"/>
      <c r="D9" s="15"/>
      <c r="E9" s="16"/>
    </row>
    <row r="10" spans="1:5" x14ac:dyDescent="0.25">
      <c r="A10" s="3" t="s">
        <v>5</v>
      </c>
      <c r="B10" s="4">
        <v>0.18</v>
      </c>
      <c r="C10" s="15"/>
      <c r="D10" s="15"/>
      <c r="E10" s="16"/>
    </row>
    <row r="11" spans="1:5" x14ac:dyDescent="0.25">
      <c r="A11" s="3"/>
      <c r="B11" s="5"/>
      <c r="C11" s="15"/>
      <c r="D11" s="15"/>
      <c r="E11" s="16"/>
    </row>
    <row r="12" spans="1:5" ht="15.75" thickBot="1" x14ac:dyDescent="0.3">
      <c r="A12" s="6" t="s">
        <v>6</v>
      </c>
      <c r="B12" s="7">
        <f xml:space="preserve"> (B5-DATE(YEAR(B5),MONTH(B5),1))-(B4-DATE(YEAR(B4),MONTH(B5),4))</f>
        <v>24</v>
      </c>
      <c r="C12" s="15"/>
      <c r="D12" s="15"/>
      <c r="E12" s="16"/>
    </row>
    <row r="13" spans="1:5" ht="15.75" thickBot="1" x14ac:dyDescent="0.3">
      <c r="A13" s="17"/>
      <c r="B13" s="15"/>
      <c r="C13" s="15"/>
      <c r="D13" s="15"/>
      <c r="E13" s="16"/>
    </row>
    <row r="14" spans="1:5" ht="15.75" thickBot="1" x14ac:dyDescent="0.3">
      <c r="A14" s="29" t="s">
        <v>13</v>
      </c>
      <c r="B14" s="30"/>
      <c r="C14" s="30"/>
      <c r="D14" s="31"/>
      <c r="E14" s="16"/>
    </row>
    <row r="15" spans="1:5" x14ac:dyDescent="0.25">
      <c r="A15" s="37" t="s">
        <v>7</v>
      </c>
      <c r="B15" s="35" t="s">
        <v>8</v>
      </c>
      <c r="C15" s="35" t="s">
        <v>10</v>
      </c>
      <c r="D15" s="38" t="s">
        <v>14</v>
      </c>
      <c r="E15" s="16"/>
    </row>
    <row r="16" spans="1:5" ht="15.75" thickBot="1" x14ac:dyDescent="0.3">
      <c r="A16" s="6">
        <v>120</v>
      </c>
      <c r="B16" s="9">
        <f>NORMSDIST(LN($A$16/$B$8)/($B$9*SQRT($B$12/365)))</f>
        <v>0.53603972625468632</v>
      </c>
      <c r="C16" s="9">
        <f>1-NORMSDIST(LN($A$16/$B$8)/($B$9*SQRT($B$12/365)))</f>
        <v>0.46396027374531368</v>
      </c>
      <c r="D16" s="39">
        <f>$B$8+($B$8*$B$9*SQRT($B$12)/SQRT(365))</f>
        <v>125.01568681996091</v>
      </c>
      <c r="E16" s="16"/>
    </row>
    <row r="17" spans="1:5" ht="15.75" thickBot="1" x14ac:dyDescent="0.3">
      <c r="A17" s="17"/>
      <c r="B17" s="15"/>
      <c r="C17" s="15"/>
      <c r="D17" s="15"/>
      <c r="E17" s="16"/>
    </row>
    <row r="18" spans="1:5" ht="15.75" thickBot="1" x14ac:dyDescent="0.3">
      <c r="A18" s="32" t="s">
        <v>12</v>
      </c>
      <c r="B18" s="33"/>
      <c r="C18" s="33"/>
      <c r="D18" s="34"/>
      <c r="E18" s="16"/>
    </row>
    <row r="19" spans="1:5" x14ac:dyDescent="0.25">
      <c r="A19" s="1" t="s">
        <v>7</v>
      </c>
      <c r="B19" s="8" t="s">
        <v>8</v>
      </c>
      <c r="C19" s="8" t="s">
        <v>9</v>
      </c>
      <c r="D19" s="36" t="s">
        <v>15</v>
      </c>
      <c r="E19" s="16"/>
    </row>
    <row r="20" spans="1:5" ht="15.75" thickBot="1" x14ac:dyDescent="0.3">
      <c r="A20" s="6">
        <v>115</v>
      </c>
      <c r="B20" s="9">
        <f>1-NORMSDIST(LN($A$20/$B$8)/($B$10*SQRT($B$12/365)))</f>
        <v>0.79718629808803676</v>
      </c>
      <c r="C20" s="9">
        <f>NORMSDIST(LN($A$20/$B$8)/($B$10*SQRT($B$12/365)))</f>
        <v>0.20281370191196327</v>
      </c>
      <c r="D20" s="39">
        <f>$B$8-$B$8*$B$10*SQRT($B$12)/SQRT(365)</f>
        <v>113.98431318003909</v>
      </c>
      <c r="E20" s="16"/>
    </row>
    <row r="21" spans="1:5" ht="15.75" thickBot="1" x14ac:dyDescent="0.3">
      <c r="A21" s="18"/>
      <c r="B21" s="19"/>
      <c r="C21" s="19"/>
      <c r="D21" s="19"/>
      <c r="E21" s="20"/>
    </row>
  </sheetData>
  <mergeCells count="4">
    <mergeCell ref="A1:E2"/>
    <mergeCell ref="A7:B7"/>
    <mergeCell ref="A18:D18"/>
    <mergeCell ref="A14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 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</cp:lastModifiedBy>
  <dcterms:created xsi:type="dcterms:W3CDTF">2020-11-16T22:04:38Z</dcterms:created>
  <dcterms:modified xsi:type="dcterms:W3CDTF">2020-11-17T03:07:55Z</dcterms:modified>
</cp:coreProperties>
</file>