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WorkingOnExcel\"/>
    </mc:Choice>
  </mc:AlternateContent>
  <bookViews>
    <workbookView xWindow="0" yWindow="0" windowWidth="28800" windowHeight="12330" activeTab="3"/>
  </bookViews>
  <sheets>
    <sheet name="Two  Dataset" sheetId="1" r:id="rId1"/>
    <sheet name="Hypothesis_Testing" sheetId="2" r:id="rId2"/>
    <sheet name="F-test" sheetId="3" r:id="rId3"/>
    <sheet name="Type error"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2" l="1"/>
  <c r="F3" i="2"/>
  <c r="F2" i="2"/>
  <c r="C4" i="2"/>
  <c r="C5" i="2"/>
  <c r="C6" i="2"/>
  <c r="C7" i="2"/>
  <c r="C8" i="2"/>
  <c r="C9" i="2"/>
  <c r="C10" i="2"/>
  <c r="C11" i="2"/>
  <c r="C12" i="2"/>
  <c r="C13" i="2"/>
  <c r="C14" i="2"/>
  <c r="C15" i="2"/>
  <c r="C16" i="2"/>
  <c r="C17" i="2"/>
  <c r="C18" i="2"/>
  <c r="C19" i="2"/>
  <c r="C20" i="2"/>
  <c r="C21" i="2"/>
  <c r="C22" i="2"/>
  <c r="C3" i="2"/>
  <c r="F6" i="2" l="1"/>
</calcChain>
</file>

<file path=xl/sharedStrings.xml><?xml version="1.0" encoding="utf-8"?>
<sst xmlns="http://schemas.openxmlformats.org/spreadsheetml/2006/main" count="60" uniqueCount="51">
  <si>
    <t>Date</t>
  </si>
  <si>
    <t>ABT</t>
  </si>
  <si>
    <t>SP500</t>
  </si>
  <si>
    <r>
      <t>Sample Mean (</t>
    </r>
    <r>
      <rPr>
        <sz val="11"/>
        <color theme="1"/>
        <rFont val="Calibri"/>
        <family val="2"/>
      </rPr>
      <t>µ)</t>
    </r>
  </si>
  <si>
    <t>Standard Deviation(s)</t>
  </si>
  <si>
    <r>
      <t>Observation Size (</t>
    </r>
    <r>
      <rPr>
        <sz val="11"/>
        <color theme="1"/>
        <rFont val="Calibri"/>
        <family val="2"/>
      </rPr>
      <t>√n)</t>
    </r>
  </si>
  <si>
    <t>Test Statistic</t>
  </si>
  <si>
    <t>Daily Returns</t>
  </si>
  <si>
    <t>The value of the statistic (0.125961) is less than +1.645, then the null hypothesis cannot be reject for a 10% level of significance. Therefore the alternate hypothesis is accepted for the research that the mean value of the stock is greater than zero.</t>
  </si>
  <si>
    <t>Hypothesis Testing</t>
  </si>
  <si>
    <t>Null Hypothesis (H0)</t>
  </si>
  <si>
    <t>Alternate Hypothesis (H1)</t>
  </si>
  <si>
    <t>Daily Returns is 0.000321</t>
  </si>
  <si>
    <t>H0 (assumed to be true):</t>
  </si>
  <si>
    <t>Daily Returns is not equal or more than 0.000321</t>
  </si>
  <si>
    <t>H1: (This what we want to prove)</t>
  </si>
  <si>
    <r>
      <t> </t>
    </r>
    <r>
      <rPr>
        <b/>
        <sz val="11"/>
        <color theme="1"/>
        <rFont val="Calibri"/>
        <family val="2"/>
        <scheme val="minor"/>
      </rPr>
      <t>Level of Significance (α)</t>
    </r>
  </si>
  <si>
    <t>One-Tailed Test</t>
  </si>
  <si>
    <t>Two-Tailed Test</t>
  </si>
  <si>
    <t>0.05 (5%)</t>
  </si>
  <si>
    <t>+1.625 or -1.625</t>
  </si>
  <si>
    <t>1.96</t>
  </si>
  <si>
    <t>0.01 (1%)</t>
  </si>
  <si>
    <t>+2.33 or  -2.33</t>
  </si>
  <si>
    <t>2.58</t>
  </si>
  <si>
    <t>0.001 (0.1%)</t>
  </si>
  <si>
    <t>+3.09 or -3.09</t>
  </si>
  <si>
    <t>3.30</t>
  </si>
  <si>
    <t>F-Test Two-Sample for Variances</t>
  </si>
  <si>
    <t>Mean</t>
  </si>
  <si>
    <t>Variance</t>
  </si>
  <si>
    <t>Observations</t>
  </si>
  <si>
    <t>df</t>
  </si>
  <si>
    <t>F</t>
  </si>
  <si>
    <t>P(F&lt;=f) one-tail</t>
  </si>
  <si>
    <t>F Critical one-tail</t>
  </si>
  <si>
    <r>
      <t>Mean</t>
    </r>
    <r>
      <rPr>
        <sz val="11"/>
        <color theme="1"/>
        <rFont val="Calibri"/>
        <family val="2"/>
        <scheme val="minor"/>
      </rPr>
      <t xml:space="preserve"> - The mean of each of the samples.</t>
    </r>
  </si>
  <si>
    <r>
      <t>Variance</t>
    </r>
    <r>
      <rPr>
        <sz val="11"/>
        <color theme="1"/>
        <rFont val="Calibri"/>
        <family val="2"/>
        <scheme val="minor"/>
      </rPr>
      <t xml:space="preserve"> - The variance of each of the samples</t>
    </r>
  </si>
  <si>
    <r>
      <t>Observations</t>
    </r>
    <r>
      <rPr>
        <sz val="11"/>
        <color theme="1"/>
        <rFont val="Calibri"/>
        <family val="2"/>
        <scheme val="minor"/>
      </rPr>
      <t xml:space="preserve"> - The number of values in each of the samples.</t>
    </r>
  </si>
  <si>
    <r>
      <t>df</t>
    </r>
    <r>
      <rPr>
        <sz val="11"/>
        <color theme="1"/>
        <rFont val="Calibri"/>
        <family val="2"/>
        <scheme val="minor"/>
      </rPr>
      <t xml:space="preserve"> - The Degress of Freedom for each of the samples.</t>
    </r>
  </si>
  <si>
    <r>
      <t>F</t>
    </r>
    <r>
      <rPr>
        <sz val="11"/>
        <color theme="1"/>
        <rFont val="Calibri"/>
        <family val="2"/>
        <scheme val="minor"/>
      </rPr>
      <t xml:space="preserve"> - The F Statistic. An F statistic close to 1 provides evidence that the sample variances are equal. The higher the F statistic the less likely that the null hypothesis is true.</t>
    </r>
  </si>
  <si>
    <t>Variances are equal then the F-Test will be 1.</t>
  </si>
  <si>
    <r>
      <t>F Critical one-tail</t>
    </r>
    <r>
      <rPr>
        <sz val="11"/>
        <color theme="1"/>
        <rFont val="Calibri"/>
        <family val="2"/>
        <scheme val="minor"/>
      </rPr>
      <t xml:space="preserve"> - The critical value taken from the 0.05 F distribution</t>
    </r>
  </si>
  <si>
    <t>Fail to reject H0</t>
  </si>
  <si>
    <t>Reject H0</t>
  </si>
  <si>
    <t>Correct action</t>
  </si>
  <si>
    <t>Type I error</t>
  </si>
  <si>
    <t>Type II error</t>
  </si>
  <si>
    <t>Condition of Null Hypothesis</t>
  </si>
  <si>
    <t>Possible Action</t>
  </si>
  <si>
    <r>
      <t>P(F&lt;=f) one tail</t>
    </r>
    <r>
      <rPr>
        <sz val="11"/>
        <color theme="1"/>
        <rFont val="Calibri"/>
        <family val="2"/>
        <scheme val="minor"/>
      </rPr>
      <t xml:space="preserve"> - The probability of making a Type I error in the one-tailed test.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</si>
</sst>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scheme val="minor"/>
    </font>
    <font>
      <sz val="10"/>
      <color theme="1"/>
      <name val="Arial"/>
      <family val="2"/>
    </font>
    <font>
      <i/>
      <sz val="11"/>
      <color theme="1"/>
      <name val="Calibri"/>
      <family val="2"/>
      <scheme val="minor"/>
    </font>
    <font>
      <sz val="16"/>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FF0000"/>
        <bgColor indexed="64"/>
      </patternFill>
    </fill>
  </fills>
  <borders count="2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73">
    <xf numFmtId="0" fontId="0" fillId="0" borderId="0" xfId="0"/>
    <xf numFmtId="14" fontId="0" fillId="0" borderId="0" xfId="0" applyNumberFormat="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1" fillId="0" borderId="14" xfId="0" applyFont="1" applyBorder="1"/>
    <xf numFmtId="0" fontId="1" fillId="2" borderId="15" xfId="0" applyFont="1" applyFill="1" applyBorder="1"/>
    <xf numFmtId="0" fontId="1" fillId="0" borderId="0" xfId="0" applyFont="1" applyFill="1" applyBorder="1" applyAlignment="1">
      <alignment vertical="center"/>
    </xf>
    <xf numFmtId="0" fontId="0" fillId="0" borderId="0" xfId="0" applyBorder="1" applyAlignment="1"/>
    <xf numFmtId="0" fontId="0" fillId="0" borderId="0" xfId="0" applyFont="1" applyBorder="1"/>
    <xf numFmtId="0" fontId="0" fillId="0" borderId="7" xfId="0" applyBorder="1" applyAlignment="1">
      <alignment vertical="center" wrapText="1"/>
    </xf>
    <xf numFmtId="0" fontId="0" fillId="0" borderId="1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9" xfId="0" applyBorder="1" applyAlignment="1">
      <alignment vertical="center" wrapText="1"/>
    </xf>
    <xf numFmtId="0" fontId="0" fillId="0" borderId="13" xfId="0" applyBorder="1" applyAlignment="1">
      <alignment vertical="center" wrapText="1"/>
    </xf>
    <xf numFmtId="0" fontId="0" fillId="0" borderId="8" xfId="0" applyBorder="1" applyAlignment="1">
      <alignment horizontal="center" vertical="center" wrapText="1"/>
    </xf>
    <xf numFmtId="0" fontId="0" fillId="0" borderId="0" xfId="0" applyFill="1" applyBorder="1" applyAlignment="1"/>
    <xf numFmtId="0" fontId="0" fillId="0" borderId="17" xfId="0" applyFill="1" applyBorder="1" applyAlignment="1"/>
    <xf numFmtId="0" fontId="5" fillId="0" borderId="20" xfId="0" applyFont="1" applyFill="1" applyBorder="1" applyAlignment="1">
      <alignment horizontal="center"/>
    </xf>
    <xf numFmtId="0" fontId="1" fillId="0" borderId="0" xfId="0" applyFont="1"/>
    <xf numFmtId="0" fontId="6" fillId="0" borderId="0" xfId="0" applyFont="1"/>
    <xf numFmtId="0" fontId="7" fillId="0" borderId="14" xfId="0" applyFont="1" applyBorder="1"/>
    <xf numFmtId="0" fontId="7" fillId="0" borderId="15" xfId="0" applyFont="1" applyBorder="1"/>
    <xf numFmtId="0" fontId="0" fillId="0" borderId="7" xfId="0" applyFont="1" applyBorder="1" applyAlignment="1">
      <alignment horizontal="center"/>
    </xf>
    <xf numFmtId="0" fontId="0" fillId="0" borderId="1" xfId="0" applyBorder="1" applyAlignment="1">
      <alignment horizontal="center" vertical="top" wrapText="1"/>
    </xf>
    <xf numFmtId="0" fontId="0" fillId="0" borderId="16"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17" xfId="0" applyBorder="1" applyAlignment="1">
      <alignment horizontal="center" vertical="top" wrapText="1"/>
    </xf>
    <xf numFmtId="0" fontId="0" fillId="0" borderId="6" xfId="0" applyBorder="1" applyAlignment="1">
      <alignment horizontal="center" vertical="top" wrapText="1"/>
    </xf>
    <xf numFmtId="0" fontId="1" fillId="0" borderId="1"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6"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6"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6" xfId="0" applyFont="1" applyFill="1" applyBorder="1" applyAlignment="1">
      <alignment horizontal="center" vertical="center"/>
    </xf>
    <xf numFmtId="0" fontId="3" fillId="0" borderId="7" xfId="0" applyFont="1" applyBorder="1" applyAlignment="1">
      <alignment horizontal="center"/>
    </xf>
    <xf numFmtId="0" fontId="4" fillId="0" borderId="7" xfId="0" applyFont="1" applyBorder="1" applyAlignment="1">
      <alignment horizontal="center"/>
    </xf>
    <xf numFmtId="0" fontId="6" fillId="2" borderId="1" xfId="0" applyFont="1" applyFill="1" applyBorder="1" applyAlignment="1">
      <alignment horizontal="center" wrapText="1"/>
    </xf>
    <xf numFmtId="0" fontId="6" fillId="2" borderId="2" xfId="0" applyFont="1" applyFill="1" applyBorder="1" applyAlignment="1">
      <alignment horizontal="center" wrapText="1"/>
    </xf>
    <xf numFmtId="0" fontId="6" fillId="2" borderId="5" xfId="0" applyFont="1" applyFill="1" applyBorder="1" applyAlignment="1">
      <alignment horizontal="center" wrapText="1"/>
    </xf>
    <xf numFmtId="0" fontId="6" fillId="2" borderId="6" xfId="0" applyFont="1" applyFill="1" applyBorder="1" applyAlignment="1">
      <alignment horizontal="center" wrapText="1"/>
    </xf>
    <xf numFmtId="0" fontId="6" fillId="2" borderId="21" xfId="0" applyFont="1" applyFill="1" applyBorder="1" applyAlignment="1">
      <alignment horizontal="center" vertical="center" wrapText="1"/>
    </xf>
    <xf numFmtId="0" fontId="6" fillId="2" borderId="22" xfId="0" applyFont="1" applyFill="1" applyBorder="1" applyAlignment="1">
      <alignment horizontal="center" vertical="center" wrapText="1"/>
    </xf>
    <xf numFmtId="0" fontId="6" fillId="2" borderId="23" xfId="0" applyFont="1" applyFill="1" applyBorder="1" applyAlignment="1">
      <alignment horizontal="center" vertical="center" wrapText="1"/>
    </xf>
    <xf numFmtId="0" fontId="6" fillId="3" borderId="8" xfId="0" applyFont="1" applyFill="1" applyBorder="1" applyAlignment="1">
      <alignment horizontal="center" wrapText="1"/>
    </xf>
    <xf numFmtId="0" fontId="6" fillId="3" borderId="10" xfId="0" applyFont="1" applyFill="1" applyBorder="1" applyAlignment="1">
      <alignment horizontal="center" wrapText="1"/>
    </xf>
    <xf numFmtId="0" fontId="6" fillId="4" borderId="10"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3" borderId="11" xfId="0" applyFont="1" applyFill="1" applyBorder="1" applyAlignment="1">
      <alignment horizontal="center" wrapText="1"/>
    </xf>
    <xf numFmtId="0" fontId="6" fillId="3" borderId="13" xfId="0" applyFont="1" applyFill="1" applyBorder="1" applyAlignment="1">
      <alignment horizontal="center" wrapText="1"/>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4" xfId="0" applyFont="1" applyBorder="1" applyAlignment="1">
      <alignment horizontal="center" wrapText="1"/>
    </xf>
    <xf numFmtId="0" fontId="7" fillId="0" borderId="25" xfId="0" applyFont="1" applyBorder="1" applyAlignment="1">
      <alignment horizontal="center" wrapText="1"/>
    </xf>
    <xf numFmtId="0" fontId="6" fillId="4" borderId="9" xfId="0" applyFont="1" applyFill="1" applyBorder="1" applyAlignment="1">
      <alignment horizontal="center" vertical="center" wrapText="1"/>
    </xf>
    <xf numFmtId="0" fontId="6" fillId="4" borderId="1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47625</xdr:colOff>
      <xdr:row>1</xdr:row>
      <xdr:rowOff>1</xdr:rowOff>
    </xdr:from>
    <xdr:to>
      <xdr:col>22</xdr:col>
      <xdr:colOff>123825</xdr:colOff>
      <xdr:row>9</xdr:row>
      <xdr:rowOff>114300</xdr:rowOff>
    </xdr:to>
    <xdr:sp macro="" textlink="">
      <xdr:nvSpPr>
        <xdr:cNvPr id="2" name="TextBox 1"/>
        <xdr:cNvSpPr txBox="1"/>
      </xdr:nvSpPr>
      <xdr:spPr>
        <a:xfrm>
          <a:off x="13077825" y="200026"/>
          <a:ext cx="4343400" cy="17049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Hypothesis</a:t>
          </a:r>
          <a:r>
            <a:rPr lang="en-US"/>
            <a:t> is basically an educated and informed guess about anything around the</a:t>
          </a:r>
          <a:r>
            <a:rPr lang="en-US" baseline="0"/>
            <a:t> data</a:t>
          </a:r>
          <a:r>
            <a:rPr lang="en-US"/>
            <a:t>, which can be tested by experiment or simply by observation. For example, A new variant of stock</a:t>
          </a:r>
          <a:r>
            <a:rPr lang="en-US" baseline="0"/>
            <a:t> data</a:t>
          </a:r>
          <a:r>
            <a:rPr lang="en-US"/>
            <a:t> will be go</a:t>
          </a:r>
          <a:r>
            <a:rPr lang="en-US" baseline="0"/>
            <a:t> up or down</a:t>
          </a:r>
          <a:r>
            <a:rPr lang="en-US"/>
            <a:t>, which stock will go up or not, etc. So hypothesis test is a statistical tool for testing that hypothesis which we will make and if that statement is meaning full or not. Basically, we select a sample from the data set and test a hypothesis statement by determining the likelihood that a sample statistics. So If your results from that test are not significant, it means that the hypothesis is not valid.</a:t>
          </a:r>
          <a:endParaRPr lang="en-US" sz="1100"/>
        </a:p>
      </xdr:txBody>
    </xdr:sp>
    <xdr:clientData/>
  </xdr:twoCellAnchor>
  <xdr:twoCellAnchor>
    <xdr:from>
      <xdr:col>15</xdr:col>
      <xdr:colOff>38100</xdr:colOff>
      <xdr:row>9</xdr:row>
      <xdr:rowOff>209551</xdr:rowOff>
    </xdr:from>
    <xdr:to>
      <xdr:col>22</xdr:col>
      <xdr:colOff>114300</xdr:colOff>
      <xdr:row>14</xdr:row>
      <xdr:rowOff>85725</xdr:rowOff>
    </xdr:to>
    <xdr:sp macro="" textlink="">
      <xdr:nvSpPr>
        <xdr:cNvPr id="6" name="TextBox 5"/>
        <xdr:cNvSpPr txBox="1"/>
      </xdr:nvSpPr>
      <xdr:spPr>
        <a:xfrm>
          <a:off x="13068300" y="2000251"/>
          <a:ext cx="4343400" cy="1000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Hypothesis Testing </a:t>
          </a:r>
          <a:r>
            <a:rPr lang="en-US"/>
            <a:t>refers to the statistical tool which helps in measuring the probability of the correctness of the hypothesis result which is derived after performing the hypothesis on the sample data of the population i.e., it confirms that whether primary hypothesis results derived were correct or not.</a:t>
          </a:r>
          <a:endParaRPr lang="en-US" sz="1100"/>
        </a:p>
      </xdr:txBody>
    </xdr:sp>
    <xdr:clientData/>
  </xdr:twoCellAnchor>
  <xdr:twoCellAnchor>
    <xdr:from>
      <xdr:col>15</xdr:col>
      <xdr:colOff>47624</xdr:colOff>
      <xdr:row>14</xdr:row>
      <xdr:rowOff>190499</xdr:rowOff>
    </xdr:from>
    <xdr:to>
      <xdr:col>22</xdr:col>
      <xdr:colOff>133349</xdr:colOff>
      <xdr:row>32</xdr:row>
      <xdr:rowOff>104775</xdr:rowOff>
    </xdr:to>
    <xdr:sp macro="" textlink="">
      <xdr:nvSpPr>
        <xdr:cNvPr id="7" name="TextBox 6"/>
        <xdr:cNvSpPr txBox="1"/>
      </xdr:nvSpPr>
      <xdr:spPr>
        <a:xfrm>
          <a:off x="13077824" y="3105149"/>
          <a:ext cx="4352925" cy="3343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The two important parts here are the null hypothesis and the alternative hypothesis. The formula to measure the null hypothesis and the alternate hypothesis involves the </a:t>
          </a:r>
          <a:r>
            <a:rPr lang="en-US">
              <a:hlinkClick xmlns:r="http://schemas.openxmlformats.org/officeDocument/2006/relationships" r:id=""/>
            </a:rPr>
            <a:t>null hypothesis</a:t>
          </a:r>
          <a:r>
            <a:rPr lang="en-US"/>
            <a:t> and the alternative hypothesis.</a:t>
          </a:r>
        </a:p>
        <a:p>
          <a:r>
            <a:rPr lang="en-US" b="1"/>
            <a:t>H0: µ0=0</a:t>
          </a:r>
          <a:endParaRPr lang="en-US"/>
        </a:p>
        <a:p>
          <a:r>
            <a:rPr lang="en-US" b="1"/>
            <a:t>Ha: µ0≠0</a:t>
          </a:r>
          <a:endParaRPr lang="en-US"/>
        </a:p>
        <a:p>
          <a:endParaRPr lang="en-US"/>
        </a:p>
        <a:p>
          <a:r>
            <a:rPr lang="en-US"/>
            <a:t>Where</a:t>
          </a:r>
        </a:p>
        <a:p>
          <a:r>
            <a:rPr lang="en-US" b="1"/>
            <a:t>H0 = null hypothesis</a:t>
          </a:r>
        </a:p>
        <a:p>
          <a:r>
            <a:rPr lang="en-US" b="1"/>
            <a:t>Ha = alternate hypothesis</a:t>
          </a:r>
        </a:p>
        <a:p>
          <a:r>
            <a:rPr lang="en-US"/>
            <a:t>We will also need to calculate the test statistic to be able to reject the hypothesis testing.</a:t>
          </a:r>
        </a:p>
        <a:p>
          <a:endParaRPr lang="en-US" sz="1100"/>
        </a:p>
        <a:p>
          <a:r>
            <a:rPr lang="en-US" sz="1100"/>
            <a:t>Compare</a:t>
          </a:r>
          <a:r>
            <a:rPr lang="en-US" sz="1100" baseline="0"/>
            <a:t> to p-value to significance level(alpha) for taking a decision on Null Hypothesis.  </a:t>
          </a:r>
        </a:p>
        <a:p>
          <a:endParaRPr lang="en-US" sz="1100" baseline="0"/>
        </a:p>
        <a:p>
          <a:r>
            <a:rPr lang="en-US" sz="1100" baseline="0"/>
            <a:t>If p-value is greater than alpha, we do not reject the null hypothesis.</a:t>
          </a:r>
        </a:p>
        <a:p>
          <a:endParaRPr lang="en-US" sz="1100" baseline="0"/>
        </a:p>
        <a:p>
          <a:r>
            <a:rPr lang="en-US" sz="1100" baseline="0"/>
            <a:t>If p-value is less than alpha, we reject the null hypothesis.  </a:t>
          </a:r>
        </a:p>
      </xdr:txBody>
    </xdr:sp>
    <xdr:clientData/>
  </xdr:twoCellAnchor>
  <xdr:twoCellAnchor>
    <xdr:from>
      <xdr:col>8</xdr:col>
      <xdr:colOff>809624</xdr:colOff>
      <xdr:row>13</xdr:row>
      <xdr:rowOff>104775</xdr:rowOff>
    </xdr:from>
    <xdr:to>
      <xdr:col>13</xdr:col>
      <xdr:colOff>809624</xdr:colOff>
      <xdr:row>22</xdr:row>
      <xdr:rowOff>114300</xdr:rowOff>
    </xdr:to>
    <xdr:sp macro="" textlink="">
      <xdr:nvSpPr>
        <xdr:cNvPr id="3" name="TextBox 2"/>
        <xdr:cNvSpPr txBox="1"/>
      </xdr:nvSpPr>
      <xdr:spPr>
        <a:xfrm>
          <a:off x="7858124" y="2828925"/>
          <a:ext cx="4562475"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Type I Error: </a:t>
          </a:r>
        </a:p>
        <a:p>
          <a:r>
            <a:rPr lang="en-US" b="0">
              <a:effectLst/>
            </a:rPr>
            <a:t>Type I error is defined as rejecting the null hypothesis when it is true. The probability of making a type I error is </a:t>
          </a:r>
          <a:r>
            <a:rPr lang="el-GR" b="0">
              <a:effectLst/>
            </a:rPr>
            <a:t>α. </a:t>
          </a:r>
          <a:r>
            <a:rPr lang="en-US" b="0">
              <a:effectLst/>
            </a:rPr>
            <a:t>An </a:t>
          </a:r>
          <a:r>
            <a:rPr lang="el-GR" b="0">
              <a:effectLst/>
            </a:rPr>
            <a:t>α </a:t>
          </a:r>
          <a:r>
            <a:rPr lang="en-US" b="0">
              <a:effectLst/>
            </a:rPr>
            <a:t>of 0.05 indicates that you are willing to accept a 5% chance that you are wrong when you reject the null hypothesis. Type I error can be reduced by choosing the lower value of </a:t>
          </a:r>
          <a:r>
            <a:rPr lang="el-GR" b="0">
              <a:effectLst/>
            </a:rPr>
            <a:t>α.</a:t>
          </a:r>
          <a:endParaRPr lang="el-GR"/>
        </a:p>
        <a:p>
          <a:r>
            <a:rPr lang="en-US" b="1"/>
            <a:t>Type II Error: </a:t>
          </a:r>
        </a:p>
        <a:p>
          <a:r>
            <a:rPr lang="en-US" sz="1100" b="0">
              <a:solidFill>
                <a:schemeClr val="dk1"/>
              </a:solidFill>
              <a:effectLst/>
              <a:latin typeface="+mn-lt"/>
              <a:ea typeface="+mn-ea"/>
              <a:cs typeface="+mn-cs"/>
            </a:rPr>
            <a:t>Type II Error is w</a:t>
          </a:r>
          <a:r>
            <a:rPr lang="en-US" b="0">
              <a:effectLst/>
            </a:rPr>
            <a:t>hen the null hypothesis is false and we fail to reject it, we make a type II error. The probability of making a type II error is </a:t>
          </a:r>
          <a:r>
            <a:rPr lang="el-GR" b="0">
              <a:effectLst/>
            </a:rPr>
            <a:t>β. </a:t>
          </a:r>
          <a:r>
            <a:rPr lang="en-US" b="0">
              <a:effectLst/>
            </a:rPr>
            <a:t>We can decrease the risk of committing a type II error by increasing the sample size.</a:t>
          </a:r>
          <a:endParaRPr lang="en-US"/>
        </a:p>
        <a:p>
          <a:endParaRPr lang="en-US" sz="1100"/>
        </a:p>
      </xdr:txBody>
    </xdr:sp>
    <xdr:clientData/>
  </xdr:twoCellAnchor>
  <xdr:twoCellAnchor>
    <xdr:from>
      <xdr:col>8</xdr:col>
      <xdr:colOff>800100</xdr:colOff>
      <xdr:row>23</xdr:row>
      <xdr:rowOff>0</xdr:rowOff>
    </xdr:from>
    <xdr:to>
      <xdr:col>14</xdr:col>
      <xdr:colOff>0</xdr:colOff>
      <xdr:row>36</xdr:row>
      <xdr:rowOff>95250</xdr:rowOff>
    </xdr:to>
    <xdr:sp macro="" textlink="">
      <xdr:nvSpPr>
        <xdr:cNvPr id="4" name="TextBox 3"/>
        <xdr:cNvSpPr txBox="1"/>
      </xdr:nvSpPr>
      <xdr:spPr>
        <a:xfrm>
          <a:off x="7848600" y="4629150"/>
          <a:ext cx="4572000" cy="2571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Null hypothesis H0</a:t>
          </a:r>
          <a:r>
            <a:rPr lang="en-US" sz="1100">
              <a:solidFill>
                <a:schemeClr val="dk1"/>
              </a:solidFill>
              <a:effectLst/>
              <a:latin typeface="+mn-lt"/>
              <a:ea typeface="+mn-ea"/>
              <a:cs typeface="+mn-cs"/>
            </a:rPr>
            <a:t>: It is the hypothesis to be tested .</a:t>
          </a:r>
        </a:p>
        <a:p>
          <a:r>
            <a:rPr lang="en-US" sz="1100" b="1">
              <a:solidFill>
                <a:schemeClr val="dk1"/>
              </a:solidFill>
              <a:effectLst/>
              <a:latin typeface="+mn-lt"/>
              <a:ea typeface="+mn-ea"/>
              <a:cs typeface="+mn-cs"/>
            </a:rPr>
            <a:t>Alternative hypothesis Ha</a:t>
          </a:r>
          <a:r>
            <a:rPr lang="en-US" sz="1100">
              <a:solidFill>
                <a:schemeClr val="dk1"/>
              </a:solidFill>
              <a:effectLst/>
              <a:latin typeface="+mn-lt"/>
              <a:ea typeface="+mn-ea"/>
              <a:cs typeface="+mn-cs"/>
            </a:rPr>
            <a:t>: It is a statement of what we believe is true if our sample data cause us to reject the null hypothesis.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hypothesis we want to test is if H1a is “likely” true. So, there are two possible outcomes:</a:t>
          </a:r>
        </a:p>
        <a:p>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Reject H0</a:t>
          </a:r>
          <a:r>
            <a:rPr lang="en-US" sz="1100">
              <a:solidFill>
                <a:schemeClr val="dk1"/>
              </a:solidFill>
              <a:effectLst/>
              <a:latin typeface="+mn-lt"/>
              <a:ea typeface="+mn-ea"/>
              <a:cs typeface="+mn-cs"/>
            </a:rPr>
            <a:t> and </a:t>
          </a:r>
          <a:r>
            <a:rPr lang="en-US" sz="1100" b="1">
              <a:solidFill>
                <a:schemeClr val="dk1"/>
              </a:solidFill>
              <a:effectLst/>
              <a:latin typeface="+mn-lt"/>
              <a:ea typeface="+mn-ea"/>
              <a:cs typeface="+mn-cs"/>
            </a:rPr>
            <a:t>accept Ha</a:t>
          </a:r>
          <a:r>
            <a:rPr lang="en-US" sz="1100">
              <a:solidFill>
                <a:schemeClr val="dk1"/>
              </a:solidFill>
              <a:effectLst/>
              <a:latin typeface="+mn-lt"/>
              <a:ea typeface="+mn-ea"/>
              <a:cs typeface="+mn-cs"/>
            </a:rPr>
            <a:t> because of sufficient evidence in the sample in favor or Ha.</a:t>
          </a:r>
        </a:p>
        <a:p>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Do not reject H0</a:t>
          </a:r>
          <a:r>
            <a:rPr lang="en-US" sz="1100">
              <a:solidFill>
                <a:schemeClr val="dk1"/>
              </a:solidFill>
              <a:effectLst/>
              <a:latin typeface="+mn-lt"/>
              <a:ea typeface="+mn-ea"/>
              <a:cs typeface="+mn-cs"/>
            </a:rPr>
            <a:t> because of insufficient evidence to support </a:t>
          </a:r>
          <a:r>
            <a:rPr lang="en-US" sz="1100" b="1">
              <a:solidFill>
                <a:schemeClr val="dk1"/>
              </a:solidFill>
              <a:effectLst/>
              <a:latin typeface="+mn-lt"/>
              <a:ea typeface="+mn-ea"/>
              <a:cs typeface="+mn-cs"/>
            </a:rPr>
            <a:t>Ha</a:t>
          </a:r>
          <a:r>
            <a:rPr lang="en-US" sz="1100">
              <a:solidFill>
                <a:schemeClr val="dk1"/>
              </a:solidFill>
              <a:effectLst/>
              <a:latin typeface="+mn-lt"/>
              <a:ea typeface="+mn-ea"/>
              <a:cs typeface="+mn-cs"/>
            </a:rPr>
            <a:t>.</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Failure to reject H0</a:t>
          </a:r>
          <a:r>
            <a:rPr lang="en-US" sz="1100">
              <a:solidFill>
                <a:schemeClr val="dk1"/>
              </a:solidFill>
              <a:effectLst/>
              <a:latin typeface="+mn-lt"/>
              <a:ea typeface="+mn-ea"/>
              <a:cs typeface="+mn-cs"/>
            </a:rPr>
            <a:t> does not mean the null hypothesis is true. There is no formal outcome that says“accept H0.” It only means that we do not have sufficientevidence to support</a:t>
          </a:r>
          <a:r>
            <a:rPr lang="en-US" sz="1100" baseline="0">
              <a:solidFill>
                <a:schemeClr val="dk1"/>
              </a:solidFill>
              <a:effectLst/>
              <a:latin typeface="+mn-lt"/>
              <a:ea typeface="+mn-ea"/>
              <a:cs typeface="+mn-cs"/>
            </a:rPr>
            <a:t> Ha.</a:t>
          </a:r>
          <a:endParaRPr lang="en-US" sz="1100"/>
        </a:p>
      </xdr:txBody>
    </xdr:sp>
    <xdr:clientData/>
  </xdr:twoCellAnchor>
  <xdr:twoCellAnchor>
    <xdr:from>
      <xdr:col>0</xdr:col>
      <xdr:colOff>123825</xdr:colOff>
      <xdr:row>22</xdr:row>
      <xdr:rowOff>47625</xdr:rowOff>
    </xdr:from>
    <xdr:to>
      <xdr:col>8</xdr:col>
      <xdr:colOff>295275</xdr:colOff>
      <xdr:row>35</xdr:row>
      <xdr:rowOff>133350</xdr:rowOff>
    </xdr:to>
    <xdr:sp macro="" textlink="">
      <xdr:nvSpPr>
        <xdr:cNvPr id="5" name="TextBox 4"/>
        <xdr:cNvSpPr txBox="1"/>
      </xdr:nvSpPr>
      <xdr:spPr>
        <a:xfrm>
          <a:off x="123825" y="4486275"/>
          <a:ext cx="7219950" cy="2562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Double-tailed test:	</a:t>
          </a:r>
          <a:r>
            <a:rPr lang="en-US" sz="1100" baseline="0"/>
            <a:t>                    </a:t>
          </a:r>
          <a:r>
            <a:rPr lang="en-US" sz="1100"/>
            <a:t>Left-tailed test:		     Right-tailed test:</a:t>
          </a:r>
        </a:p>
        <a:p>
          <a:endParaRPr lang="en-US" sz="1100"/>
        </a:p>
        <a:p>
          <a:endParaRPr lang="en-US" sz="1100"/>
        </a:p>
      </xdr:txBody>
    </xdr:sp>
    <xdr:clientData/>
  </xdr:twoCellAnchor>
  <xdr:twoCellAnchor editAs="oneCell">
    <xdr:from>
      <xdr:col>0</xdr:col>
      <xdr:colOff>247650</xdr:colOff>
      <xdr:row>24</xdr:row>
      <xdr:rowOff>76200</xdr:rowOff>
    </xdr:from>
    <xdr:to>
      <xdr:col>3</xdr:col>
      <xdr:colOff>504825</xdr:colOff>
      <xdr:row>34</xdr:row>
      <xdr:rowOff>95839</xdr:rowOff>
    </xdr:to>
    <xdr:pic>
      <xdr:nvPicPr>
        <xdr:cNvPr id="12" name="Picture 11" descr="Two Tail Hypothesis Tes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4895850"/>
          <a:ext cx="2333625" cy="19246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495299</xdr:colOff>
      <xdr:row>24</xdr:row>
      <xdr:rowOff>47624</xdr:rowOff>
    </xdr:from>
    <xdr:to>
      <xdr:col>5</xdr:col>
      <xdr:colOff>114300</xdr:colOff>
      <xdr:row>34</xdr:row>
      <xdr:rowOff>85437</xdr:rowOff>
    </xdr:to>
    <xdr:pic>
      <xdr:nvPicPr>
        <xdr:cNvPr id="13" name="Picture 12" descr="One Tail Hypothesis Testi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71749" y="4867274"/>
          <a:ext cx="2343151" cy="19428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85725</xdr:colOff>
      <xdr:row>24</xdr:row>
      <xdr:rowOff>57150</xdr:rowOff>
    </xdr:from>
    <xdr:to>
      <xdr:col>8</xdr:col>
      <xdr:colOff>89858</xdr:colOff>
      <xdr:row>34</xdr:row>
      <xdr:rowOff>171450</xdr:rowOff>
    </xdr:to>
    <xdr:pic>
      <xdr:nvPicPr>
        <xdr:cNvPr id="14" name="Picture 13" descr="One Tail Hypothesis Testi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86325" y="4876800"/>
          <a:ext cx="2252033" cy="201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266699</xdr:rowOff>
    </xdr:from>
    <xdr:to>
      <xdr:col>10</xdr:col>
      <xdr:colOff>0</xdr:colOff>
      <xdr:row>4</xdr:row>
      <xdr:rowOff>161924</xdr:rowOff>
    </xdr:to>
    <xdr:sp macro="" textlink="">
      <xdr:nvSpPr>
        <xdr:cNvPr id="2" name="TextBox 1"/>
        <xdr:cNvSpPr txBox="1"/>
      </xdr:nvSpPr>
      <xdr:spPr>
        <a:xfrm>
          <a:off x="4629150" y="266699"/>
          <a:ext cx="3048000" cy="9048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b="1">
              <a:effectLst/>
            </a:rPr>
            <a:t>A type I error </a:t>
          </a:r>
          <a:r>
            <a:rPr lang="en-US" b="0">
              <a:effectLst/>
            </a:rPr>
            <a:t>occurs when the null hypothesis is true, but is rejected. </a:t>
          </a:r>
          <a:r>
            <a:rPr lang="en-US" b="1">
              <a:effectLst/>
            </a:rPr>
            <a:t>A type II error </a:t>
          </a:r>
          <a:r>
            <a:rPr lang="en-US" b="0">
              <a:effectLst/>
            </a:rPr>
            <a:t>occurs when the null hypothesis is false, but erroneously fails to be rejected.”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D29" sqref="D29"/>
    </sheetView>
  </sheetViews>
  <sheetFormatPr defaultRowHeight="15" x14ac:dyDescent="0.25"/>
  <cols>
    <col min="1" max="1" width="9.7109375" bestFit="1" customWidth="1"/>
  </cols>
  <sheetData>
    <row r="1" spans="1:3" x14ac:dyDescent="0.25">
      <c r="A1" t="s">
        <v>0</v>
      </c>
      <c r="B1" t="s">
        <v>1</v>
      </c>
      <c r="C1" t="s">
        <v>2</v>
      </c>
    </row>
    <row r="2" spans="1:3" x14ac:dyDescent="0.25">
      <c r="A2" s="1">
        <v>43832</v>
      </c>
      <c r="B2">
        <v>85.600448608398395</v>
      </c>
      <c r="C2">
        <v>3230.780029</v>
      </c>
    </row>
    <row r="3" spans="1:3" x14ac:dyDescent="0.25">
      <c r="A3" s="1">
        <v>43833</v>
      </c>
      <c r="B3">
        <v>84.556907653808594</v>
      </c>
      <c r="C3">
        <v>3257.8500979999999</v>
      </c>
    </row>
    <row r="4" spans="1:3" x14ac:dyDescent="0.25">
      <c r="A4" s="1">
        <v>43836</v>
      </c>
      <c r="B4">
        <v>84.999916076660099</v>
      </c>
      <c r="C4">
        <v>3234.8500979999999</v>
      </c>
    </row>
    <row r="5" spans="1:3" x14ac:dyDescent="0.25">
      <c r="A5" s="1">
        <v>43837</v>
      </c>
      <c r="B5">
        <v>84.527366638183594</v>
      </c>
      <c r="C5">
        <v>3246.280029</v>
      </c>
    </row>
    <row r="6" spans="1:3" x14ac:dyDescent="0.25">
      <c r="A6" s="1">
        <v>43838</v>
      </c>
      <c r="B6">
        <v>84.8719482421875</v>
      </c>
      <c r="C6">
        <v>3237.179932</v>
      </c>
    </row>
    <row r="7" spans="1:3" x14ac:dyDescent="0.25">
      <c r="A7" s="1">
        <v>43839</v>
      </c>
      <c r="B7">
        <v>85.098381042480398</v>
      </c>
      <c r="C7">
        <v>3253.0500489999999</v>
      </c>
    </row>
    <row r="8" spans="1:3" x14ac:dyDescent="0.25">
      <c r="A8" s="1">
        <v>43840</v>
      </c>
      <c r="B8">
        <v>84.035133361816406</v>
      </c>
      <c r="C8">
        <v>3274.6999510000001</v>
      </c>
    </row>
    <row r="9" spans="1:3" x14ac:dyDescent="0.25">
      <c r="A9" s="1">
        <v>43843</v>
      </c>
      <c r="B9">
        <v>83.798866271972599</v>
      </c>
      <c r="C9">
        <v>3265.3500979999999</v>
      </c>
    </row>
    <row r="10" spans="1:3" x14ac:dyDescent="0.25">
      <c r="A10" s="1">
        <v>43844</v>
      </c>
      <c r="B10">
        <v>84.767745971679602</v>
      </c>
      <c r="C10">
        <v>3288.1298830000001</v>
      </c>
    </row>
    <row r="11" spans="1:3" x14ac:dyDescent="0.25">
      <c r="A11" s="1">
        <v>43845</v>
      </c>
      <c r="B11">
        <v>86.389152526855398</v>
      </c>
      <c r="C11">
        <v>3283.1499020000001</v>
      </c>
    </row>
    <row r="12" spans="1:3" x14ac:dyDescent="0.25">
      <c r="A12" s="1">
        <v>43846</v>
      </c>
      <c r="B12">
        <v>87.278945922851506</v>
      </c>
      <c r="C12">
        <v>3289.290039</v>
      </c>
    </row>
    <row r="13" spans="1:3" x14ac:dyDescent="0.25">
      <c r="A13" s="1">
        <v>43847</v>
      </c>
      <c r="B13">
        <v>87.990776062011705</v>
      </c>
      <c r="C13">
        <v>3316.8100589999999</v>
      </c>
    </row>
    <row r="14" spans="1:3" x14ac:dyDescent="0.25">
      <c r="A14" s="1">
        <v>43851</v>
      </c>
      <c r="B14">
        <v>88.712501525878906</v>
      </c>
      <c r="C14">
        <v>3329.6201169999999</v>
      </c>
    </row>
    <row r="15" spans="1:3" x14ac:dyDescent="0.25">
      <c r="A15" s="1">
        <v>43852</v>
      </c>
      <c r="B15">
        <v>90.818344116210895</v>
      </c>
      <c r="C15">
        <v>3320.790039</v>
      </c>
    </row>
    <row r="16" spans="1:3" x14ac:dyDescent="0.25">
      <c r="A16" s="1">
        <v>43853</v>
      </c>
      <c r="B16">
        <v>89.701164245605398</v>
      </c>
      <c r="C16">
        <v>3321.75</v>
      </c>
    </row>
    <row r="17" spans="1:3" x14ac:dyDescent="0.25">
      <c r="A17" s="1">
        <v>43854</v>
      </c>
      <c r="B17">
        <v>89.374908447265597</v>
      </c>
      <c r="C17">
        <v>3325.540039</v>
      </c>
    </row>
    <row r="18" spans="1:3" x14ac:dyDescent="0.25">
      <c r="A18" s="1">
        <v>43857</v>
      </c>
      <c r="B18">
        <v>88.574081420898395</v>
      </c>
      <c r="C18">
        <v>3295.469971</v>
      </c>
    </row>
    <row r="19" spans="1:3" x14ac:dyDescent="0.25">
      <c r="A19" s="1">
        <v>43858</v>
      </c>
      <c r="B19">
        <v>88.524650573730398</v>
      </c>
      <c r="C19">
        <v>3243.6298830000001</v>
      </c>
    </row>
    <row r="20" spans="1:3" x14ac:dyDescent="0.25">
      <c r="A20" s="1">
        <v>43859</v>
      </c>
      <c r="B20">
        <v>88.129180908203097</v>
      </c>
      <c r="C20">
        <v>3276.23999</v>
      </c>
    </row>
    <row r="21" spans="1:3" x14ac:dyDescent="0.25">
      <c r="A21" s="1">
        <v>43860</v>
      </c>
      <c r="B21">
        <v>88.148963928222599</v>
      </c>
      <c r="C21">
        <v>3273.3999020000001</v>
      </c>
    </row>
    <row r="22" spans="1:3" x14ac:dyDescent="0.25">
      <c r="A22" s="1">
        <v>43861</v>
      </c>
      <c r="B22">
        <v>86.151870727539006</v>
      </c>
      <c r="C22">
        <v>3283.6599120000001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topLeftCell="A7" workbookViewId="0">
      <selection activeCell="H20" sqref="H20"/>
    </sheetView>
  </sheetViews>
  <sheetFormatPr defaultRowHeight="15" x14ac:dyDescent="0.25"/>
  <cols>
    <col min="1" max="1" width="9.7109375" bestFit="1" customWidth="1"/>
    <col min="3" max="3" width="12.28515625" customWidth="1"/>
    <col min="4" max="5" width="20.42578125" bestFit="1" customWidth="1"/>
    <col min="7" max="7" width="15.42578125" customWidth="1"/>
    <col min="9" max="9" width="17.85546875" customWidth="1"/>
    <col min="10" max="10" width="17.28515625" customWidth="1"/>
    <col min="11" max="11" width="15" customWidth="1"/>
    <col min="14" max="14" width="12.140625" customWidth="1"/>
  </cols>
  <sheetData>
    <row r="1" spans="1:16" ht="15.75" thickBot="1" x14ac:dyDescent="0.3">
      <c r="A1" t="s">
        <v>0</v>
      </c>
      <c r="B1" t="s">
        <v>1</v>
      </c>
      <c r="C1" t="s">
        <v>7</v>
      </c>
    </row>
    <row r="2" spans="1:16" x14ac:dyDescent="0.25">
      <c r="A2" s="1">
        <v>43832</v>
      </c>
      <c r="B2">
        <v>85.600448608398395</v>
      </c>
      <c r="E2" s="3" t="s">
        <v>3</v>
      </c>
      <c r="F2" s="4">
        <f>AVERAGE(C3:C22)</f>
        <v>3.2105768115480782E-4</v>
      </c>
      <c r="I2" s="40" t="s">
        <v>6</v>
      </c>
      <c r="J2" s="41"/>
      <c r="K2" s="41"/>
      <c r="L2" s="41"/>
      <c r="M2" s="41"/>
      <c r="N2" s="41"/>
      <c r="O2" s="42"/>
      <c r="P2" s="11"/>
    </row>
    <row r="3" spans="1:16" ht="15.75" thickBot="1" x14ac:dyDescent="0.3">
      <c r="A3" s="1">
        <v>43833</v>
      </c>
      <c r="B3">
        <v>84.556907653808594</v>
      </c>
      <c r="C3">
        <f>LN(B3/B2)</f>
        <v>-1.2265752839153756E-2</v>
      </c>
      <c r="E3" s="5" t="s">
        <v>4</v>
      </c>
      <c r="F3" s="6">
        <f>STDEV(C3:C22)</f>
        <v>1.1398851775304534E-2</v>
      </c>
      <c r="I3" s="43"/>
      <c r="J3" s="44"/>
      <c r="K3" s="44"/>
      <c r="L3" s="44"/>
      <c r="M3" s="44"/>
      <c r="N3" s="44"/>
      <c r="O3" s="45"/>
      <c r="P3" s="11"/>
    </row>
    <row r="4" spans="1:16" ht="15.75" thickBot="1" x14ac:dyDescent="0.3">
      <c r="A4" s="1">
        <v>43836</v>
      </c>
      <c r="B4">
        <v>84.999916076660099</v>
      </c>
      <c r="C4">
        <f t="shared" ref="C4:C22" si="0">LN(B4/B3)</f>
        <v>5.2254981092906532E-3</v>
      </c>
      <c r="E4" s="7" t="s">
        <v>5</v>
      </c>
      <c r="F4" s="8">
        <f>COUNT(C3:C22)</f>
        <v>20</v>
      </c>
      <c r="P4" s="2"/>
    </row>
    <row r="5" spans="1:16" ht="15.75" customHeight="1" thickBot="1" x14ac:dyDescent="0.3">
      <c r="A5" s="1">
        <v>43837</v>
      </c>
      <c r="B5">
        <v>84.527366638183594</v>
      </c>
      <c r="C5">
        <f t="shared" si="0"/>
        <v>-5.5749216857796458E-3</v>
      </c>
      <c r="I5" s="31" t="s">
        <v>8</v>
      </c>
      <c r="J5" s="32"/>
      <c r="K5" s="32"/>
      <c r="L5" s="32"/>
      <c r="M5" s="32"/>
      <c r="N5" s="32"/>
      <c r="O5" s="33"/>
      <c r="P5" s="12"/>
    </row>
    <row r="6" spans="1:16" ht="15.75" thickBot="1" x14ac:dyDescent="0.3">
      <c r="A6" s="1">
        <v>43838</v>
      </c>
      <c r="B6">
        <v>84.8719482421875</v>
      </c>
      <c r="C6">
        <f t="shared" si="0"/>
        <v>4.0682818523667163E-3</v>
      </c>
      <c r="E6" s="9" t="s">
        <v>6</v>
      </c>
      <c r="F6" s="10">
        <f>F2/(F3/SQRT(F4))</f>
        <v>0.12596124836291658</v>
      </c>
      <c r="I6" s="34"/>
      <c r="J6" s="35"/>
      <c r="K6" s="35"/>
      <c r="L6" s="35"/>
      <c r="M6" s="35"/>
      <c r="N6" s="35"/>
      <c r="O6" s="36"/>
      <c r="P6" s="12"/>
    </row>
    <row r="7" spans="1:16" ht="15.75" thickBot="1" x14ac:dyDescent="0.3">
      <c r="A7" s="1">
        <v>43839</v>
      </c>
      <c r="B7">
        <v>85.098381042480398</v>
      </c>
      <c r="C7">
        <f t="shared" si="0"/>
        <v>2.6643818976923783E-3</v>
      </c>
      <c r="I7" s="34"/>
      <c r="J7" s="35"/>
      <c r="K7" s="35"/>
      <c r="L7" s="35"/>
      <c r="M7" s="35"/>
      <c r="N7" s="35"/>
      <c r="O7" s="36"/>
    </row>
    <row r="8" spans="1:16" ht="15.75" thickBot="1" x14ac:dyDescent="0.3">
      <c r="A8" s="1">
        <v>43840</v>
      </c>
      <c r="B8">
        <v>84.035133361816406</v>
      </c>
      <c r="C8">
        <f t="shared" si="0"/>
        <v>-1.2573045513997161E-2</v>
      </c>
      <c r="E8" s="46" t="s">
        <v>9</v>
      </c>
      <c r="F8" s="47"/>
      <c r="G8" s="48"/>
      <c r="I8" s="37"/>
      <c r="J8" s="38"/>
      <c r="K8" s="38"/>
      <c r="L8" s="38"/>
      <c r="M8" s="38"/>
      <c r="N8" s="38"/>
      <c r="O8" s="39"/>
    </row>
    <row r="9" spans="1:16" ht="15.75" thickBot="1" x14ac:dyDescent="0.3">
      <c r="A9" s="1">
        <v>43843</v>
      </c>
      <c r="B9">
        <v>83.798866271972599</v>
      </c>
      <c r="C9">
        <f t="shared" si="0"/>
        <v>-2.8154872842546795E-3</v>
      </c>
      <c r="E9" s="49"/>
      <c r="F9" s="50"/>
      <c r="G9" s="51"/>
    </row>
    <row r="10" spans="1:16" ht="27.75" customHeight="1" x14ac:dyDescent="0.25">
      <c r="A10" s="1">
        <v>43844</v>
      </c>
      <c r="B10">
        <v>84.767745971679602</v>
      </c>
      <c r="C10">
        <f t="shared" si="0"/>
        <v>1.1495637914888848E-2</v>
      </c>
      <c r="I10" s="22" t="s">
        <v>16</v>
      </c>
      <c r="J10" s="15" t="s">
        <v>17</v>
      </c>
      <c r="K10" s="16" t="s">
        <v>18</v>
      </c>
    </row>
    <row r="11" spans="1:16" x14ac:dyDescent="0.25">
      <c r="A11" s="1">
        <v>43845</v>
      </c>
      <c r="B11">
        <v>86.389152526855398</v>
      </c>
      <c r="C11">
        <f t="shared" si="0"/>
        <v>1.8947002132989992E-2</v>
      </c>
      <c r="E11" s="30" t="s">
        <v>10</v>
      </c>
      <c r="F11" s="30"/>
      <c r="G11" s="30"/>
      <c r="I11" s="17" t="s">
        <v>19</v>
      </c>
      <c r="J11" s="14" t="s">
        <v>20</v>
      </c>
      <c r="K11" s="18" t="s">
        <v>21</v>
      </c>
    </row>
    <row r="12" spans="1:16" x14ac:dyDescent="0.25">
      <c r="A12" s="1">
        <v>43846</v>
      </c>
      <c r="B12">
        <v>87.278945922851506</v>
      </c>
      <c r="C12">
        <f t="shared" si="0"/>
        <v>1.0247146020650331E-2</v>
      </c>
      <c r="E12" s="52" t="s">
        <v>13</v>
      </c>
      <c r="F12" s="52"/>
      <c r="G12" s="52"/>
      <c r="I12" s="17" t="s">
        <v>22</v>
      </c>
      <c r="J12" s="14" t="s">
        <v>23</v>
      </c>
      <c r="K12" s="18" t="s">
        <v>24</v>
      </c>
    </row>
    <row r="13" spans="1:16" ht="15.75" thickBot="1" x14ac:dyDescent="0.3">
      <c r="A13" s="1">
        <v>43847</v>
      </c>
      <c r="B13">
        <v>87.990776062011705</v>
      </c>
      <c r="C13">
        <f t="shared" si="0"/>
        <v>8.122727016355866E-3</v>
      </c>
      <c r="E13" s="53" t="s">
        <v>12</v>
      </c>
      <c r="F13" s="53"/>
      <c r="G13" s="53"/>
      <c r="I13" s="19" t="s">
        <v>25</v>
      </c>
      <c r="J13" s="20" t="s">
        <v>26</v>
      </c>
      <c r="K13" s="21" t="s">
        <v>27</v>
      </c>
    </row>
    <row r="14" spans="1:16" x14ac:dyDescent="0.25">
      <c r="A14" s="1">
        <v>43851</v>
      </c>
      <c r="B14">
        <v>88.712501525878906</v>
      </c>
      <c r="C14">
        <f t="shared" si="0"/>
        <v>8.1688295440394999E-3</v>
      </c>
      <c r="E14" s="13"/>
      <c r="F14" s="13"/>
      <c r="G14" s="2"/>
    </row>
    <row r="15" spans="1:16" x14ac:dyDescent="0.25">
      <c r="A15" s="1">
        <v>43852</v>
      </c>
      <c r="B15">
        <v>90.818344116210895</v>
      </c>
      <c r="C15">
        <f t="shared" si="0"/>
        <v>2.3460471862600706E-2</v>
      </c>
      <c r="E15" s="30" t="s">
        <v>11</v>
      </c>
      <c r="F15" s="30"/>
      <c r="G15" s="30"/>
    </row>
    <row r="16" spans="1:16" x14ac:dyDescent="0.25">
      <c r="A16" s="1">
        <v>43853</v>
      </c>
      <c r="B16">
        <v>89.701164245605398</v>
      </c>
      <c r="C16">
        <f t="shared" si="0"/>
        <v>-1.2377544606747202E-2</v>
      </c>
      <c r="E16" s="52" t="s">
        <v>15</v>
      </c>
      <c r="F16" s="52"/>
      <c r="G16" s="52"/>
    </row>
    <row r="17" spans="1:7" x14ac:dyDescent="0.25">
      <c r="A17" s="1">
        <v>43854</v>
      </c>
      <c r="B17">
        <v>89.374908447265597</v>
      </c>
      <c r="C17">
        <f t="shared" si="0"/>
        <v>-3.6437716598362192E-3</v>
      </c>
      <c r="E17" s="30" t="s">
        <v>14</v>
      </c>
      <c r="F17" s="30"/>
      <c r="G17" s="30"/>
    </row>
    <row r="18" spans="1:7" x14ac:dyDescent="0.25">
      <c r="A18" s="1">
        <v>43857</v>
      </c>
      <c r="B18">
        <v>88.574081420898395</v>
      </c>
      <c r="C18">
        <f t="shared" si="0"/>
        <v>-9.0006965858299235E-3</v>
      </c>
    </row>
    <row r="19" spans="1:7" x14ac:dyDescent="0.25">
      <c r="A19" s="1">
        <v>43858</v>
      </c>
      <c r="B19">
        <v>88.524650573730398</v>
      </c>
      <c r="C19">
        <f t="shared" si="0"/>
        <v>-5.5822927578195265E-4</v>
      </c>
    </row>
    <row r="20" spans="1:7" x14ac:dyDescent="0.25">
      <c r="A20" s="1">
        <v>43859</v>
      </c>
      <c r="B20">
        <v>88.129180908203097</v>
      </c>
      <c r="C20">
        <f t="shared" si="0"/>
        <v>-4.4773478487594625E-3</v>
      </c>
    </row>
    <row r="21" spans="1:7" x14ac:dyDescent="0.25">
      <c r="A21" s="1">
        <v>43860</v>
      </c>
      <c r="B21">
        <v>88.148963928222599</v>
      </c>
      <c r="C21">
        <f t="shared" si="0"/>
        <v>2.2445232925410343E-4</v>
      </c>
    </row>
    <row r="22" spans="1:7" x14ac:dyDescent="0.25">
      <c r="A22" s="1">
        <v>43861</v>
      </c>
      <c r="B22">
        <v>86.151870727539006</v>
      </c>
      <c r="C22">
        <f t="shared" si="0"/>
        <v>-2.2916477756892945E-2</v>
      </c>
    </row>
  </sheetData>
  <mergeCells count="9">
    <mergeCell ref="E17:G17"/>
    <mergeCell ref="I5:O8"/>
    <mergeCell ref="I2:O3"/>
    <mergeCell ref="E8:G9"/>
    <mergeCell ref="E11:G11"/>
    <mergeCell ref="E12:G12"/>
    <mergeCell ref="E13:G13"/>
    <mergeCell ref="E15:G15"/>
    <mergeCell ref="E16:G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F21" sqref="F21"/>
    </sheetView>
  </sheetViews>
  <sheetFormatPr defaultRowHeight="15" x14ac:dyDescent="0.25"/>
  <cols>
    <col min="1" max="1" width="9.7109375" bestFit="1" customWidth="1"/>
    <col min="6" max="6" width="30.5703125" bestFit="1" customWidth="1"/>
    <col min="7" max="8" width="12" bestFit="1" customWidth="1"/>
  </cols>
  <sheetData>
    <row r="1" spans="1:8" x14ac:dyDescent="0.25">
      <c r="A1" t="s">
        <v>0</v>
      </c>
      <c r="B1" t="s">
        <v>1</v>
      </c>
      <c r="C1" t="s">
        <v>2</v>
      </c>
      <c r="F1" t="s">
        <v>28</v>
      </c>
    </row>
    <row r="2" spans="1:8" ht="15.75" thickBot="1" x14ac:dyDescent="0.3">
      <c r="A2" s="1">
        <v>43832</v>
      </c>
      <c r="B2">
        <v>85.600448608398395</v>
      </c>
      <c r="C2">
        <v>3230.780029</v>
      </c>
    </row>
    <row r="3" spans="1:8" x14ac:dyDescent="0.25">
      <c r="A3" s="1">
        <v>43833</v>
      </c>
      <c r="B3">
        <v>84.556907653808594</v>
      </c>
      <c r="C3">
        <v>3257.8500979999999</v>
      </c>
      <c r="F3" s="25"/>
      <c r="G3" s="25" t="s">
        <v>1</v>
      </c>
      <c r="H3" s="25" t="s">
        <v>2</v>
      </c>
    </row>
    <row r="4" spans="1:8" x14ac:dyDescent="0.25">
      <c r="A4" s="1">
        <v>43836</v>
      </c>
      <c r="B4">
        <v>84.999916076660099</v>
      </c>
      <c r="C4">
        <v>3234.8500979999999</v>
      </c>
      <c r="F4" s="23" t="s">
        <v>29</v>
      </c>
      <c r="G4" s="23">
        <v>86.764345441545743</v>
      </c>
      <c r="H4" s="23">
        <v>3278.4533342857148</v>
      </c>
    </row>
    <row r="5" spans="1:8" x14ac:dyDescent="0.25">
      <c r="A5" s="1">
        <v>43837</v>
      </c>
      <c r="B5">
        <v>84.527366638183594</v>
      </c>
      <c r="C5">
        <v>3246.280029</v>
      </c>
      <c r="F5" s="23" t="s">
        <v>30</v>
      </c>
      <c r="G5" s="23">
        <v>4.4519583257680075</v>
      </c>
      <c r="H5" s="23">
        <v>996.72743944551144</v>
      </c>
    </row>
    <row r="6" spans="1:8" x14ac:dyDescent="0.25">
      <c r="A6" s="1">
        <v>43838</v>
      </c>
      <c r="B6">
        <v>84.8719482421875</v>
      </c>
      <c r="C6">
        <v>3237.179932</v>
      </c>
      <c r="F6" s="23" t="s">
        <v>31</v>
      </c>
      <c r="G6" s="23">
        <v>21</v>
      </c>
      <c r="H6" s="23">
        <v>21</v>
      </c>
    </row>
    <row r="7" spans="1:8" x14ac:dyDescent="0.25">
      <c r="A7" s="1">
        <v>43839</v>
      </c>
      <c r="B7">
        <v>85.098381042480398</v>
      </c>
      <c r="C7">
        <v>3253.0500489999999</v>
      </c>
      <c r="F7" s="23" t="s">
        <v>32</v>
      </c>
      <c r="G7" s="23">
        <v>20</v>
      </c>
      <c r="H7" s="23">
        <v>20</v>
      </c>
    </row>
    <row r="8" spans="1:8" x14ac:dyDescent="0.25">
      <c r="A8" s="1">
        <v>43840</v>
      </c>
      <c r="B8">
        <v>84.035133361816406</v>
      </c>
      <c r="C8">
        <v>3274.6999510000001</v>
      </c>
      <c r="F8" s="23" t="s">
        <v>33</v>
      </c>
      <c r="G8" s="23">
        <v>4.4665754644466022E-3</v>
      </c>
      <c r="H8" s="23"/>
    </row>
    <row r="9" spans="1:8" x14ac:dyDescent="0.25">
      <c r="A9" s="1">
        <v>43843</v>
      </c>
      <c r="B9">
        <v>83.798866271972599</v>
      </c>
      <c r="C9">
        <v>3265.3500979999999</v>
      </c>
      <c r="F9" s="23" t="s">
        <v>34</v>
      </c>
      <c r="G9" s="23">
        <v>0</v>
      </c>
      <c r="H9" s="23"/>
    </row>
    <row r="10" spans="1:8" ht="15.75" thickBot="1" x14ac:dyDescent="0.3">
      <c r="A10" s="1">
        <v>43844</v>
      </c>
      <c r="B10">
        <v>84.767745971679602</v>
      </c>
      <c r="C10">
        <v>3288.1298830000001</v>
      </c>
      <c r="F10" s="24" t="s">
        <v>35</v>
      </c>
      <c r="G10" s="24">
        <v>0.4707753905730177</v>
      </c>
      <c r="H10" s="24"/>
    </row>
    <row r="11" spans="1:8" x14ac:dyDescent="0.25">
      <c r="A11" s="1">
        <v>43845</v>
      </c>
      <c r="B11">
        <v>86.389152526855398</v>
      </c>
      <c r="C11">
        <v>3283.1499020000001</v>
      </c>
    </row>
    <row r="12" spans="1:8" x14ac:dyDescent="0.25">
      <c r="A12" s="1">
        <v>43846</v>
      </c>
      <c r="B12">
        <v>87.278945922851506</v>
      </c>
      <c r="C12">
        <v>3289.290039</v>
      </c>
    </row>
    <row r="13" spans="1:8" x14ac:dyDescent="0.25">
      <c r="A13" s="1">
        <v>43847</v>
      </c>
      <c r="B13">
        <v>87.990776062011705</v>
      </c>
      <c r="C13">
        <v>3316.8100589999999</v>
      </c>
      <c r="F13" s="26" t="s">
        <v>36</v>
      </c>
    </row>
    <row r="14" spans="1:8" x14ac:dyDescent="0.25">
      <c r="A14" s="1">
        <v>43851</v>
      </c>
      <c r="B14">
        <v>88.712501525878906</v>
      </c>
      <c r="C14">
        <v>3329.6201169999999</v>
      </c>
      <c r="F14" s="26" t="s">
        <v>37</v>
      </c>
    </row>
    <row r="15" spans="1:8" x14ac:dyDescent="0.25">
      <c r="A15" s="1">
        <v>43852</v>
      </c>
      <c r="B15">
        <v>90.818344116210895</v>
      </c>
      <c r="C15">
        <v>3320.790039</v>
      </c>
      <c r="F15" s="26" t="s">
        <v>38</v>
      </c>
    </row>
    <row r="16" spans="1:8" x14ac:dyDescent="0.25">
      <c r="A16" s="1">
        <v>43853</v>
      </c>
      <c r="B16">
        <v>89.701164245605398</v>
      </c>
      <c r="C16">
        <v>3321.75</v>
      </c>
      <c r="F16" s="26" t="s">
        <v>39</v>
      </c>
    </row>
    <row r="17" spans="1:6" x14ac:dyDescent="0.25">
      <c r="A17" s="1">
        <v>43854</v>
      </c>
      <c r="B17">
        <v>89.374908447265597</v>
      </c>
      <c r="C17">
        <v>3325.540039</v>
      </c>
      <c r="F17" s="26" t="s">
        <v>40</v>
      </c>
    </row>
    <row r="18" spans="1:6" x14ac:dyDescent="0.25">
      <c r="A18" s="1">
        <v>43857</v>
      </c>
      <c r="B18">
        <v>88.574081420898395</v>
      </c>
      <c r="C18">
        <v>3295.469971</v>
      </c>
      <c r="F18" s="26" t="s">
        <v>50</v>
      </c>
    </row>
    <row r="19" spans="1:6" x14ac:dyDescent="0.25">
      <c r="A19" s="1">
        <v>43858</v>
      </c>
      <c r="B19">
        <v>88.524650573730398</v>
      </c>
      <c r="C19">
        <v>3243.6298830000001</v>
      </c>
      <c r="F19" s="26" t="s">
        <v>42</v>
      </c>
    </row>
    <row r="20" spans="1:6" x14ac:dyDescent="0.25">
      <c r="A20" s="1">
        <v>43859</v>
      </c>
      <c r="B20">
        <v>88.129180908203097</v>
      </c>
      <c r="C20">
        <v>3276.23999</v>
      </c>
    </row>
    <row r="21" spans="1:6" x14ac:dyDescent="0.25">
      <c r="A21" s="1">
        <v>43860</v>
      </c>
      <c r="B21">
        <v>88.148963928222599</v>
      </c>
      <c r="C21">
        <v>3273.3999020000001</v>
      </c>
      <c r="F21" t="s">
        <v>41</v>
      </c>
    </row>
    <row r="22" spans="1:6" x14ac:dyDescent="0.25">
      <c r="A22" s="1">
        <v>43861</v>
      </c>
      <c r="B22">
        <v>86.151870727539006</v>
      </c>
      <c r="C22">
        <v>3283.6599120000001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L8" sqref="L8"/>
    </sheetView>
  </sheetViews>
  <sheetFormatPr defaultRowHeight="15" x14ac:dyDescent="0.25"/>
  <cols>
    <col min="1" max="1" width="11.85546875" customWidth="1"/>
    <col min="2" max="2" width="16.5703125" customWidth="1"/>
    <col min="3" max="3" width="16" customWidth="1"/>
    <col min="4" max="4" width="15.85546875" customWidth="1"/>
  </cols>
  <sheetData>
    <row r="1" spans="1:4" ht="21" x14ac:dyDescent="0.35">
      <c r="A1" s="27"/>
      <c r="B1" s="27"/>
      <c r="C1" s="54" t="s">
        <v>48</v>
      </c>
      <c r="D1" s="55"/>
    </row>
    <row r="2" spans="1:4" ht="21.75" thickBot="1" x14ac:dyDescent="0.4">
      <c r="A2" s="27"/>
      <c r="B2" s="27"/>
      <c r="C2" s="56"/>
      <c r="D2" s="57"/>
    </row>
    <row r="3" spans="1:4" ht="21.75" thickBot="1" x14ac:dyDescent="0.4">
      <c r="A3" s="27"/>
      <c r="B3" s="27"/>
      <c r="C3" s="28" t="b">
        <v>1</v>
      </c>
      <c r="D3" s="29" t="b">
        <v>0</v>
      </c>
    </row>
    <row r="4" spans="1:4" x14ac:dyDescent="0.25">
      <c r="A4" s="58" t="s">
        <v>49</v>
      </c>
      <c r="B4" s="69" t="s">
        <v>43</v>
      </c>
      <c r="C4" s="61" t="s">
        <v>45</v>
      </c>
      <c r="D4" s="71" t="s">
        <v>47</v>
      </c>
    </row>
    <row r="5" spans="1:4" ht="27" customHeight="1" x14ac:dyDescent="0.25">
      <c r="A5" s="59"/>
      <c r="B5" s="70"/>
      <c r="C5" s="62"/>
      <c r="D5" s="72"/>
    </row>
    <row r="6" spans="1:4" x14ac:dyDescent="0.25">
      <c r="A6" s="59"/>
      <c r="B6" s="67" t="s">
        <v>44</v>
      </c>
      <c r="C6" s="63" t="s">
        <v>46</v>
      </c>
      <c r="D6" s="65" t="s">
        <v>45</v>
      </c>
    </row>
    <row r="7" spans="1:4" ht="26.25" customHeight="1" thickBot="1" x14ac:dyDescent="0.3">
      <c r="A7" s="60"/>
      <c r="B7" s="68"/>
      <c r="C7" s="64"/>
      <c r="D7" s="66"/>
    </row>
  </sheetData>
  <mergeCells count="8">
    <mergeCell ref="C1:D2"/>
    <mergeCell ref="A4:A7"/>
    <mergeCell ref="C4:C5"/>
    <mergeCell ref="C6:C7"/>
    <mergeCell ref="D6:D7"/>
    <mergeCell ref="B6:B7"/>
    <mergeCell ref="B4:B5"/>
    <mergeCell ref="D4:D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Two  Dataset</vt:lpstr>
      <vt:lpstr>Hypothesis_Testing</vt:lpstr>
      <vt:lpstr>F-test</vt:lpstr>
      <vt:lpstr>Type error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dc:creator>
  <cp:lastModifiedBy>Tin</cp:lastModifiedBy>
  <dcterms:created xsi:type="dcterms:W3CDTF">2021-01-03T00:34:48Z</dcterms:created>
  <dcterms:modified xsi:type="dcterms:W3CDTF">2021-01-24T01:24:15Z</dcterms:modified>
</cp:coreProperties>
</file>