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JOHN\Desktop\"/>
    </mc:Choice>
  </mc:AlternateContent>
  <xr:revisionPtr revIDLastSave="0" documentId="13_ncr:1_{B46FD499-D8E5-419B-AAE1-4C4D4A028F7A}" xr6:coauthVersionLast="47" xr6:coauthVersionMax="47" xr10:uidLastSave="{00000000-0000-0000-0000-000000000000}"/>
  <bookViews>
    <workbookView xWindow="-120" yWindow="-120" windowWidth="20730" windowHeight="11160" firstSheet="2" activeTab="5" xr2:uid="{00000000-000D-0000-FFFF-FFFF00000000}"/>
  </bookViews>
  <sheets>
    <sheet name="Sales Vs Region" sheetId="2" r:id="rId1"/>
    <sheet name="Product Vs Unit Sold" sheetId="3" r:id="rId2"/>
    <sheet name="Month Vs Sales Amount" sheetId="4" r:id="rId3"/>
    <sheet name="All Pivot Table" sheetId="5" r:id="rId4"/>
    <sheet name="Sales_New_Data" sheetId="1" r:id="rId5"/>
    <sheet name="Dashboard" sheetId="9" r:id="rId6"/>
  </sheets>
  <definedNames>
    <definedName name="Slicer_Product">#N/A</definedName>
    <definedName name="Slicer_Region">#N/A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 i="1" l="1"/>
  <c r="M8" i="1"/>
  <c r="M6" i="1"/>
  <c r="M4" i="1"/>
  <c r="M2" i="1"/>
  <c r="D168" i="1"/>
  <c r="D78" i="1"/>
  <c r="D29" i="1"/>
  <c r="D47" i="1"/>
  <c r="D73" i="1"/>
  <c r="D67" i="1"/>
  <c r="D114" i="1"/>
  <c r="D152" i="1"/>
  <c r="D48" i="1"/>
  <c r="D30" i="1"/>
  <c r="D194" i="1"/>
  <c r="D151" i="1"/>
  <c r="D158" i="1"/>
  <c r="D197" i="1"/>
  <c r="D101" i="1"/>
  <c r="D39" i="1"/>
  <c r="D18" i="1"/>
  <c r="D118" i="1"/>
  <c r="D35" i="1"/>
  <c r="D139" i="1"/>
  <c r="D92" i="1"/>
  <c r="D196" i="1"/>
  <c r="D131" i="1"/>
  <c r="D83" i="1"/>
  <c r="D108" i="1"/>
  <c r="D178" i="1"/>
  <c r="D28" i="1"/>
  <c r="D169" i="1"/>
  <c r="D163" i="1"/>
  <c r="D124" i="1"/>
  <c r="D110" i="1"/>
  <c r="D174" i="1"/>
  <c r="D88" i="1"/>
  <c r="D166" i="1"/>
  <c r="D22" i="1"/>
  <c r="D23" i="1"/>
  <c r="D188" i="1"/>
  <c r="D164" i="1"/>
  <c r="D199" i="1"/>
  <c r="D10" i="1"/>
  <c r="D4" i="1"/>
  <c r="D175" i="1"/>
  <c r="D180" i="1"/>
  <c r="D87" i="1"/>
  <c r="D70" i="1"/>
  <c r="D195" i="1"/>
  <c r="D106" i="1"/>
  <c r="D201" i="1"/>
  <c r="D72" i="1"/>
  <c r="D161" i="1"/>
  <c r="D89" i="1"/>
  <c r="D54" i="1"/>
  <c r="D128" i="1"/>
  <c r="D56" i="1"/>
  <c r="D149" i="1"/>
  <c r="D116" i="1"/>
  <c r="D111" i="1"/>
  <c r="D61" i="1"/>
  <c r="D31" i="1"/>
  <c r="D176" i="1"/>
  <c r="D123" i="1"/>
  <c r="D38" i="1"/>
  <c r="D25" i="1"/>
  <c r="D136" i="1"/>
  <c r="D170" i="1"/>
  <c r="D32" i="1"/>
  <c r="D79" i="1"/>
  <c r="D53" i="1"/>
  <c r="D115" i="1"/>
  <c r="D186" i="1"/>
  <c r="D171" i="1"/>
  <c r="D146" i="1"/>
  <c r="D191" i="1"/>
  <c r="D65" i="1"/>
  <c r="D137" i="1"/>
  <c r="D27" i="1"/>
  <c r="D75" i="1"/>
  <c r="D134" i="1"/>
  <c r="D187" i="1"/>
  <c r="D58" i="1"/>
  <c r="D71" i="1"/>
  <c r="D15" i="1"/>
  <c r="D36" i="1"/>
  <c r="D43" i="1"/>
  <c r="D121" i="1"/>
  <c r="D182" i="1"/>
  <c r="D37" i="1"/>
  <c r="D14" i="1"/>
  <c r="D127" i="1"/>
  <c r="D102" i="1"/>
  <c r="D120" i="1"/>
  <c r="D69" i="1"/>
  <c r="D24" i="1"/>
  <c r="D51" i="1"/>
  <c r="D2" i="1"/>
  <c r="D62" i="1"/>
  <c r="D20" i="1"/>
  <c r="D104" i="1"/>
  <c r="D198" i="1"/>
  <c r="D165" i="1"/>
  <c r="D45" i="1"/>
  <c r="D135" i="1"/>
  <c r="D49" i="1"/>
  <c r="D126" i="1"/>
  <c r="D192" i="1"/>
  <c r="D57" i="1"/>
  <c r="D94" i="1"/>
  <c r="D130" i="1"/>
  <c r="D122" i="1"/>
  <c r="D183" i="1"/>
  <c r="D6" i="1"/>
  <c r="D162" i="1"/>
  <c r="D117" i="1"/>
  <c r="D66" i="1"/>
  <c r="D8" i="1"/>
  <c r="D167" i="1"/>
  <c r="D132" i="1"/>
  <c r="D21" i="1"/>
  <c r="D76" i="1"/>
  <c r="D109" i="1"/>
  <c r="D50" i="1"/>
  <c r="D95" i="1"/>
  <c r="D129" i="1"/>
  <c r="D155" i="1"/>
  <c r="D177" i="1"/>
  <c r="D52" i="1"/>
  <c r="D55" i="1"/>
  <c r="D81" i="1"/>
  <c r="D5" i="1"/>
  <c r="D138" i="1"/>
  <c r="D140" i="1"/>
  <c r="D193" i="1"/>
  <c r="D184" i="1"/>
  <c r="D133" i="1"/>
  <c r="D84" i="1"/>
  <c r="D80" i="1"/>
  <c r="D97" i="1"/>
  <c r="D16" i="1"/>
  <c r="D40" i="1"/>
  <c r="D74" i="1"/>
  <c r="D113" i="1"/>
  <c r="D105" i="1"/>
  <c r="D147" i="1"/>
  <c r="D200" i="1"/>
  <c r="D90" i="1"/>
  <c r="D11" i="1"/>
  <c r="D144" i="1"/>
  <c r="D44" i="1"/>
  <c r="D190" i="1"/>
  <c r="D141" i="1"/>
  <c r="D12" i="1"/>
  <c r="D7" i="1"/>
  <c r="D172" i="1"/>
  <c r="D19" i="1"/>
  <c r="D143" i="1"/>
  <c r="D160" i="1"/>
  <c r="D154" i="1"/>
  <c r="D59" i="1"/>
  <c r="D100" i="1"/>
  <c r="D17" i="1"/>
  <c r="D82" i="1"/>
  <c r="D103" i="1"/>
  <c r="D93" i="1"/>
  <c r="D156" i="1"/>
  <c r="D9" i="1"/>
  <c r="D68" i="1"/>
  <c r="D119" i="1"/>
  <c r="D33" i="1"/>
  <c r="D145" i="1"/>
  <c r="D189" i="1"/>
  <c r="D142" i="1"/>
  <c r="D85" i="1"/>
  <c r="D96" i="1"/>
  <c r="D153" i="1"/>
  <c r="D64" i="1"/>
  <c r="D181" i="1"/>
  <c r="D98" i="1"/>
  <c r="D63" i="1"/>
  <c r="D185" i="1"/>
  <c r="D173" i="1"/>
  <c r="D150" i="1"/>
  <c r="D157" i="1"/>
  <c r="D42" i="1"/>
  <c r="D179" i="1"/>
  <c r="D13" i="1"/>
  <c r="D148" i="1"/>
  <c r="D46" i="1"/>
  <c r="D99" i="1"/>
  <c r="D125" i="1"/>
  <c r="D112" i="1"/>
  <c r="D86" i="1"/>
  <c r="D3" i="1"/>
  <c r="D60" i="1"/>
  <c r="D159" i="1"/>
  <c r="D34" i="1"/>
  <c r="D41" i="1"/>
  <c r="D26" i="1"/>
  <c r="D107" i="1"/>
  <c r="D91" i="1"/>
  <c r="D77" i="1"/>
  <c r="C168" i="1"/>
  <c r="C78" i="1"/>
  <c r="C29" i="1"/>
  <c r="C47" i="1"/>
  <c r="C73" i="1"/>
  <c r="C67" i="1"/>
  <c r="C114" i="1"/>
  <c r="C152" i="1"/>
  <c r="C48" i="1"/>
  <c r="C30" i="1"/>
  <c r="C194" i="1"/>
  <c r="C151" i="1"/>
  <c r="C158" i="1"/>
  <c r="C197" i="1"/>
  <c r="C101" i="1"/>
  <c r="C39" i="1"/>
  <c r="C18" i="1"/>
  <c r="C118" i="1"/>
  <c r="C35" i="1"/>
  <c r="C139" i="1"/>
  <c r="C92" i="1"/>
  <c r="C196" i="1"/>
  <c r="C131" i="1"/>
  <c r="C83" i="1"/>
  <c r="C108" i="1"/>
  <c r="C178" i="1"/>
  <c r="C28" i="1"/>
  <c r="C169" i="1"/>
  <c r="C163" i="1"/>
  <c r="C124" i="1"/>
  <c r="C110" i="1"/>
  <c r="C174" i="1"/>
  <c r="C88" i="1"/>
  <c r="C166" i="1"/>
  <c r="C22" i="1"/>
  <c r="C23" i="1"/>
  <c r="C188" i="1"/>
  <c r="C164" i="1"/>
  <c r="C199" i="1"/>
  <c r="C10" i="1"/>
  <c r="C4" i="1"/>
  <c r="C175" i="1"/>
  <c r="C180" i="1"/>
  <c r="C87" i="1"/>
  <c r="C70" i="1"/>
  <c r="C195" i="1"/>
  <c r="C106" i="1"/>
  <c r="C201" i="1"/>
  <c r="C72" i="1"/>
  <c r="C161" i="1"/>
  <c r="C89" i="1"/>
  <c r="C54" i="1"/>
  <c r="C128" i="1"/>
  <c r="C56" i="1"/>
  <c r="C149" i="1"/>
  <c r="C116" i="1"/>
  <c r="C111" i="1"/>
  <c r="C61" i="1"/>
  <c r="C31" i="1"/>
  <c r="C176" i="1"/>
  <c r="C123" i="1"/>
  <c r="C38" i="1"/>
  <c r="C25" i="1"/>
  <c r="C136" i="1"/>
  <c r="C170" i="1"/>
  <c r="C32" i="1"/>
  <c r="C79" i="1"/>
  <c r="C53" i="1"/>
  <c r="C115" i="1"/>
  <c r="C186" i="1"/>
  <c r="C171" i="1"/>
  <c r="C146" i="1"/>
  <c r="C191" i="1"/>
  <c r="C65" i="1"/>
  <c r="C137" i="1"/>
  <c r="C27" i="1"/>
  <c r="C75" i="1"/>
  <c r="C134" i="1"/>
  <c r="C187" i="1"/>
  <c r="C58" i="1"/>
  <c r="C71" i="1"/>
  <c r="C15" i="1"/>
  <c r="C36" i="1"/>
  <c r="C43" i="1"/>
  <c r="C121" i="1"/>
  <c r="C182" i="1"/>
  <c r="C37" i="1"/>
  <c r="C14" i="1"/>
  <c r="C127" i="1"/>
  <c r="C102" i="1"/>
  <c r="C120" i="1"/>
  <c r="C69" i="1"/>
  <c r="C24" i="1"/>
  <c r="C51" i="1"/>
  <c r="C2" i="1"/>
  <c r="C62" i="1"/>
  <c r="C20" i="1"/>
  <c r="C104" i="1"/>
  <c r="C198" i="1"/>
  <c r="C165" i="1"/>
  <c r="C45" i="1"/>
  <c r="C135" i="1"/>
  <c r="C49" i="1"/>
  <c r="C126" i="1"/>
  <c r="C192" i="1"/>
  <c r="C57" i="1"/>
  <c r="C94" i="1"/>
  <c r="C130" i="1"/>
  <c r="C122" i="1"/>
  <c r="C183" i="1"/>
  <c r="C6" i="1"/>
  <c r="C162" i="1"/>
  <c r="C117" i="1"/>
  <c r="C66" i="1"/>
  <c r="C8" i="1"/>
  <c r="C167" i="1"/>
  <c r="C132" i="1"/>
  <c r="C21" i="1"/>
  <c r="C76" i="1"/>
  <c r="C109" i="1"/>
  <c r="C50" i="1"/>
  <c r="C95" i="1"/>
  <c r="C129" i="1"/>
  <c r="C155" i="1"/>
  <c r="C177" i="1"/>
  <c r="C52" i="1"/>
  <c r="C55" i="1"/>
  <c r="C81" i="1"/>
  <c r="C5" i="1"/>
  <c r="C138" i="1"/>
  <c r="C140" i="1"/>
  <c r="C193" i="1"/>
  <c r="C184" i="1"/>
  <c r="C133" i="1"/>
  <c r="C84" i="1"/>
  <c r="C80" i="1"/>
  <c r="C97" i="1"/>
  <c r="C16" i="1"/>
  <c r="C40" i="1"/>
  <c r="C74" i="1"/>
  <c r="C113" i="1"/>
  <c r="C105" i="1"/>
  <c r="C147" i="1"/>
  <c r="C200" i="1"/>
  <c r="C90" i="1"/>
  <c r="C11" i="1"/>
  <c r="C144" i="1"/>
  <c r="C44" i="1"/>
  <c r="C190" i="1"/>
  <c r="C141" i="1"/>
  <c r="C12" i="1"/>
  <c r="C7" i="1"/>
  <c r="C172" i="1"/>
  <c r="C19" i="1"/>
  <c r="C143" i="1"/>
  <c r="C160" i="1"/>
  <c r="C154" i="1"/>
  <c r="C59" i="1"/>
  <c r="C100" i="1"/>
  <c r="C17" i="1"/>
  <c r="C82" i="1"/>
  <c r="C103" i="1"/>
  <c r="C93" i="1"/>
  <c r="C156" i="1"/>
  <c r="C9" i="1"/>
  <c r="C68" i="1"/>
  <c r="C119" i="1"/>
  <c r="C33" i="1"/>
  <c r="C145" i="1"/>
  <c r="C189" i="1"/>
  <c r="C142" i="1"/>
  <c r="C85" i="1"/>
  <c r="C96" i="1"/>
  <c r="C153" i="1"/>
  <c r="C64" i="1"/>
  <c r="C181" i="1"/>
  <c r="C98" i="1"/>
  <c r="C63" i="1"/>
  <c r="C185" i="1"/>
  <c r="C173" i="1"/>
  <c r="C150" i="1"/>
  <c r="C157" i="1"/>
  <c r="C42" i="1"/>
  <c r="C179" i="1"/>
  <c r="C13" i="1"/>
  <c r="C148" i="1"/>
  <c r="C46" i="1"/>
  <c r="C99" i="1"/>
  <c r="C125" i="1"/>
  <c r="C112" i="1"/>
  <c r="C86" i="1"/>
  <c r="C3" i="1"/>
  <c r="C60" i="1"/>
  <c r="C159" i="1"/>
  <c r="C34" i="1"/>
  <c r="C41" i="1"/>
  <c r="C26" i="1"/>
  <c r="C107" i="1"/>
  <c r="C91" i="1"/>
  <c r="C77" i="1"/>
  <c r="B168" i="1"/>
  <c r="B78" i="1"/>
  <c r="B29" i="1"/>
  <c r="B47" i="1"/>
  <c r="B73" i="1"/>
  <c r="B67" i="1"/>
  <c r="B114" i="1"/>
  <c r="B152" i="1"/>
  <c r="B48" i="1"/>
  <c r="B30" i="1"/>
  <c r="B194" i="1"/>
  <c r="B151" i="1"/>
  <c r="B158" i="1"/>
  <c r="B197" i="1"/>
  <c r="B101" i="1"/>
  <c r="B39" i="1"/>
  <c r="B18" i="1"/>
  <c r="B118" i="1"/>
  <c r="B35" i="1"/>
  <c r="B139" i="1"/>
  <c r="B92" i="1"/>
  <c r="B196" i="1"/>
  <c r="B131" i="1"/>
  <c r="B83" i="1"/>
  <c r="B108" i="1"/>
  <c r="B178" i="1"/>
  <c r="B28" i="1"/>
  <c r="B169" i="1"/>
  <c r="B163" i="1"/>
  <c r="B124" i="1"/>
  <c r="B110" i="1"/>
  <c r="B174" i="1"/>
  <c r="B88" i="1"/>
  <c r="B166" i="1"/>
  <c r="B22" i="1"/>
  <c r="B23" i="1"/>
  <c r="B188" i="1"/>
  <c r="B164" i="1"/>
  <c r="B199" i="1"/>
  <c r="B10" i="1"/>
  <c r="B4" i="1"/>
  <c r="B175" i="1"/>
  <c r="B180" i="1"/>
  <c r="B87" i="1"/>
  <c r="B70" i="1"/>
  <c r="B195" i="1"/>
  <c r="B106" i="1"/>
  <c r="B201" i="1"/>
  <c r="B72" i="1"/>
  <c r="B161" i="1"/>
  <c r="B89" i="1"/>
  <c r="B54" i="1"/>
  <c r="B128" i="1"/>
  <c r="B56" i="1"/>
  <c r="B149" i="1"/>
  <c r="B116" i="1"/>
  <c r="B111" i="1"/>
  <c r="B61" i="1"/>
  <c r="B31" i="1"/>
  <c r="B176" i="1"/>
  <c r="B123" i="1"/>
  <c r="B38" i="1"/>
  <c r="B25" i="1"/>
  <c r="B136" i="1"/>
  <c r="B170" i="1"/>
  <c r="B32" i="1"/>
  <c r="B79" i="1"/>
  <c r="B53" i="1"/>
  <c r="B115" i="1"/>
  <c r="B186" i="1"/>
  <c r="B171" i="1"/>
  <c r="B146" i="1"/>
  <c r="B191" i="1"/>
  <c r="B65" i="1"/>
  <c r="B137" i="1"/>
  <c r="B27" i="1"/>
  <c r="B75" i="1"/>
  <c r="B134" i="1"/>
  <c r="B187" i="1"/>
  <c r="B58" i="1"/>
  <c r="B71" i="1"/>
  <c r="B15" i="1"/>
  <c r="B36" i="1"/>
  <c r="B43" i="1"/>
  <c r="B121" i="1"/>
  <c r="B182" i="1"/>
  <c r="B37" i="1"/>
  <c r="B14" i="1"/>
  <c r="B127" i="1"/>
  <c r="B102" i="1"/>
  <c r="B120" i="1"/>
  <c r="B69" i="1"/>
  <c r="B24" i="1"/>
  <c r="B51" i="1"/>
  <c r="B2" i="1"/>
  <c r="B62" i="1"/>
  <c r="B20" i="1"/>
  <c r="B104" i="1"/>
  <c r="B198" i="1"/>
  <c r="B165" i="1"/>
  <c r="B45" i="1"/>
  <c r="B135" i="1"/>
  <c r="B49" i="1"/>
  <c r="B126" i="1"/>
  <c r="B192" i="1"/>
  <c r="B57" i="1"/>
  <c r="B94" i="1"/>
  <c r="B130" i="1"/>
  <c r="B122" i="1"/>
  <c r="B183" i="1"/>
  <c r="B6" i="1"/>
  <c r="B162" i="1"/>
  <c r="B117" i="1"/>
  <c r="B66" i="1"/>
  <c r="B8" i="1"/>
  <c r="B167" i="1"/>
  <c r="B132" i="1"/>
  <c r="B21" i="1"/>
  <c r="B76" i="1"/>
  <c r="B109" i="1"/>
  <c r="B50" i="1"/>
  <c r="B95" i="1"/>
  <c r="B129" i="1"/>
  <c r="B155" i="1"/>
  <c r="B177" i="1"/>
  <c r="B52" i="1"/>
  <c r="B55" i="1"/>
  <c r="B81" i="1"/>
  <c r="B5" i="1"/>
  <c r="B138" i="1"/>
  <c r="B140" i="1"/>
  <c r="B193" i="1"/>
  <c r="B184" i="1"/>
  <c r="B133" i="1"/>
  <c r="B84" i="1"/>
  <c r="B80" i="1"/>
  <c r="B97" i="1"/>
  <c r="B16" i="1"/>
  <c r="B40" i="1"/>
  <c r="B74" i="1"/>
  <c r="B113" i="1"/>
  <c r="B105" i="1"/>
  <c r="B147" i="1"/>
  <c r="B200" i="1"/>
  <c r="B90" i="1"/>
  <c r="B11" i="1"/>
  <c r="B144" i="1"/>
  <c r="B44" i="1"/>
  <c r="B190" i="1"/>
  <c r="B141" i="1"/>
  <c r="B12" i="1"/>
  <c r="B7" i="1"/>
  <c r="B172" i="1"/>
  <c r="B19" i="1"/>
  <c r="B143" i="1"/>
  <c r="B160" i="1"/>
  <c r="B154" i="1"/>
  <c r="B59" i="1"/>
  <c r="B100" i="1"/>
  <c r="B17" i="1"/>
  <c r="B82" i="1"/>
  <c r="B103" i="1"/>
  <c r="B93" i="1"/>
  <c r="B156" i="1"/>
  <c r="B9" i="1"/>
  <c r="B68" i="1"/>
  <c r="B119" i="1"/>
  <c r="B33" i="1"/>
  <c r="B145" i="1"/>
  <c r="B189" i="1"/>
  <c r="B142" i="1"/>
  <c r="B85" i="1"/>
  <c r="B96" i="1"/>
  <c r="B153" i="1"/>
  <c r="B64" i="1"/>
  <c r="B181" i="1"/>
  <c r="B98" i="1"/>
  <c r="B63" i="1"/>
  <c r="B185" i="1"/>
  <c r="B173" i="1"/>
  <c r="B150" i="1"/>
  <c r="B157" i="1"/>
  <c r="B42" i="1"/>
  <c r="B179" i="1"/>
  <c r="B13" i="1"/>
  <c r="B148" i="1"/>
  <c r="B46" i="1"/>
  <c r="B99" i="1"/>
  <c r="B125" i="1"/>
  <c r="B112" i="1"/>
  <c r="B86" i="1"/>
  <c r="B3" i="1"/>
  <c r="B60" i="1"/>
  <c r="B159" i="1"/>
  <c r="B34" i="1"/>
  <c r="B41" i="1"/>
  <c r="B26" i="1"/>
  <c r="B107" i="1"/>
  <c r="B91" i="1"/>
  <c r="B77" i="1"/>
</calcChain>
</file>

<file path=xl/sharedStrings.xml><?xml version="1.0" encoding="utf-8"?>
<sst xmlns="http://schemas.openxmlformats.org/spreadsheetml/2006/main" count="876" uniqueCount="190">
  <si>
    <t>Date</t>
  </si>
  <si>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</si>
  <si>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</si>
  <si>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</si>
  <si>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</si>
  <si>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</si>
  <si>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</si>
  <si>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</si>
  <si>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</si>
  <si>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</si>
  <si>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</si>
  <si>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</si>
  <si>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</si>
  <si>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</si>
  <si>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</si>
  <si>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</si>
  <si>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</si>
  <si>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</si>
  <si>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</si>
  <si>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</si>
  <si>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</si>
  <si>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</si>
  <si>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</si>
  <si>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</si>
  <si>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</si>
  <si>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</si>
  <si>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</si>
  <si>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</si>
  <si>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</si>
  <si>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</si>
  <si>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</si>
  <si>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</si>
  <si>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</si>
  <si>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</si>
  <si>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</si>
  <si>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</si>
  <si>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</si>
  <si>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</si>
  <si>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</si>
  <si>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</si>
  <si>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</si>
  <si>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</si>
  <si>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</si>
  <si>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</si>
  <si>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</si>
  <si>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</si>
  <si>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</si>
  <si>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</si>
  <si>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</si>
  <si>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</si>
  <si>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</si>
  <si>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</si>
  <si>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</si>
  <si>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</si>
  <si>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</si>
  <si>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</si>
  <si>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</si>
  <si>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</si>
  <si>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</si>
  <si>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</si>
  <si>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</si>
  <si>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</si>
  <si>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</si>
  <si>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</si>
  <si>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</si>
  <si>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</si>
  <si>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</si>
  <si>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</si>
  <si>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</si>
  <si>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</si>
  <si>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</si>
  <si>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</si>
  <si>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</si>
  <si>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</si>
  <si>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</si>
  <si>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</si>
  <si>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</si>
  <si>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</si>
  <si>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</si>
  <si>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</si>
  <si>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</si>
  <si>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</si>
  <si>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</si>
  <si>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2024-08-10</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</si>
  <si>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</si>
  <si>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</si>
  <si>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</si>
  <si>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</si>
  <si>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</si>
  <si>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</si>
  <si>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</si>
  <si>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</si>
  <si>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</si>
  <si>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</si>
  <si>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</si>
  <si>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</si>
  <si>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</si>
  <si>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</si>
  <si>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</si>
  <si>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</si>
  <si>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</si>
  <si>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</si>
  <si>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</si>
  <si>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</si>
  <si>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</si>
  <si>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</si>
  <si>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</si>
  <si>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</si>
  <si>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</si>
  <si>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</si>
  <si>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</si>
  <si>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</si>
  <si>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</si>
  <si>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</si>
  <si>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</si>
  <si>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</si>
  <si>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</si>
  <si>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</si>
  <si>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</si>
  <si>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</si>
  <si>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</si>
  <si>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</si>
  <si>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</si>
  <si>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</si>
  <si>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</si>
  <si>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</si>
  <si>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</si>
  <si>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</si>
  <si>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</si>
  <si>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</si>
  <si>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</si>
  <si>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</si>
  <si>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</si>
  <si>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</si>
  <si>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</si>
  <si>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</si>
  <si>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</si>
  <si>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</si>
  <si>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</si>
  <si>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</si>
  <si>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</si>
  <si>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</si>
  <si>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</si>
  <si>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</si>
  <si>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</si>
  <si>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</si>
  <si>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</si>
  <si>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</si>
  <si>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</si>
  <si>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</si>
  <si>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</si>
  <si>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</si>
  <si>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</si>
  <si>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</si>
  <si>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</si>
  <si>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</si>
  <si>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</si>
  <si>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</si>
  <si>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</si>
  <si>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</si>
  <si>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</si>
  <si>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</si>
  <si>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</si>
  <si>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Total Unit Sold</t>
  </si>
  <si>
    <t>Month</t>
  </si>
  <si>
    <t>Year</t>
  </si>
  <si>
    <t>Day</t>
  </si>
  <si>
    <t>Unknown Person</t>
  </si>
  <si>
    <t>Unknown Region</t>
  </si>
  <si>
    <t>Unknown Product</t>
  </si>
  <si>
    <t>Avg unit sold</t>
  </si>
  <si>
    <t>Total Sales Amount</t>
  </si>
  <si>
    <t>Sales by Region</t>
  </si>
  <si>
    <t>Prod Wise Unit Sold</t>
  </si>
  <si>
    <t>Row Labels</t>
  </si>
  <si>
    <t>Grand Total</t>
  </si>
  <si>
    <t>Sum of Sales Amount</t>
  </si>
  <si>
    <t>Sum of Units Sold</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</si>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</sst>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1" fillId="0" borderId="2" xfId="0" applyFont="1" applyBorder="1" applyAlignment="1">
      <alignment horizontal="center" vertical="top"/>
    </xf>
    <xf numFmtId="0" fontId="2" fillId="2" borderId="0" xfId="0" applyFont="1" applyFill="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44" fontId="0" fillId="0" borderId="1" xfId="0" applyNumberFormat="1" applyBorder="1"/>
    <xf numFmtId="0" fontId="0" fillId="3" borderId="0" xfId="0" applyFill="1"/>
  </cellXfs>
  <cellStyles count="1">
    <cellStyle name="Normal" xfId="0" builtinId="0"/>
  </cellStyles>
  <dxfs count="22">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[sales_data_New_Dashboard.xlsx]Sales Vs Region!PivotTable1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a:solidFill>
                  <a:schemeClr val="tx1"/>
                </a:solidFill>
              </a:rPr>
              <a:t>Sales</a:t>
            </a:r>
            <a:r>
              <a:rPr lang="en-US" sz="1800" b="1" baseline="0">
                <a:solidFill>
                  <a:schemeClr val="tx1"/>
                </a:solidFill>
              </a:rPr>
              <a:t> Vs Region</a:t>
            </a:r>
            <a:endParaRPr lang="en-US" sz="1800" b="1">
              <a:solidFill>
                <a:schemeClr val="tx1"/>
              </a:solidFill>
            </a:endParaRPr>
          </a:p>
        </c:rich>
      </c:tx>
      <c:layout>
        <c:manualLayout>
          <c:xMode val="edge"/>
          <c:yMode val="edge"/>
          <c:x val="0.37726495726495729"/>
          <c:y val="5.703627713857172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Region'!$B$3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Region'!$A$4:$A$9</c:f>
              <c:strCache>
                <c:ptCount val="5"/>
                <c:pt idx="0">
                  <c:v>East</c:v>
                </c:pt>
                <c:pt idx="1">
                  <c:v>North</c:v>
                </c:pt>
                <c:pt idx="2">
                  <c:v>South</c:v>
                </c:pt>
                <c:pt idx="3">
                  <c:v>Unknown Region</c:v>
                </c:pt>
                <c:pt idx="4">
                  <c:v>West</c:v>
                </c:pt>
              </c:strCache>
            </c:strRef>
          </c:cat>
          <c:val>
            <c:numRef>
              <c:f>'Sales Vs Region'!$B$4:$B$9</c:f>
              <c:numCache>
                <c:formatCode>General</c:formatCode>
                <c:ptCount val="5"/>
                <c:pt idx="0">
                  <c:v>13984</c:v>
                </c:pt>
                <c:pt idx="1">
                  <c:v>8599</c:v>
                </c:pt>
                <c:pt idx="2">
                  <c:v>11541</c:v>
                </c:pt>
                <c:pt idx="3">
                  <c:v>9642</c:v>
                </c:pt>
                <c:pt idx="4">
                  <c:v>7714</c:v>
                </c:pt>
              </c:numCache>
            </c:numRef>
          </c:val>
          <c:extLst>
            <c:ext xmlns:c16="http://schemas.microsoft.com/office/drawing/2014/chart" uri="{C3380CC4-5D6E-409C-BE32-E72D297353CC}">
              <c16:uniqueId val="{00000000-054F-42F3-892E-2B35C883C1F6}"/>
            </c:ext>
          </c:extLst>
        </c:ser>
        <c:dLbls>
          <c:dLblPos val="outEnd"/>
          <c:showLegendKey val="0"/>
          <c:showVal val="1"/>
          <c:showCatName val="0"/>
          <c:showSerName val="0"/>
          <c:showPercent val="0"/>
          <c:showBubbleSize val="0"/>
        </c:dLbls>
        <c:gapWidth val="115"/>
        <c:overlap val="-20"/>
        <c:axId val="2024876560"/>
        <c:axId val="2024876080"/>
      </c:barChart>
      <c:catAx>
        <c:axId val="20248765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4876080"/>
        <c:crosses val="autoZero"/>
        <c:auto val="1"/>
        <c:lblAlgn val="ctr"/>
        <c:lblOffset val="100"/>
        <c:noMultiLvlLbl val="0"/>
      </c:catAx>
      <c:valAx>
        <c:axId val="20248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2487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[sales_data_New_Dashboard.xlsx]Product Vs Unit Sold!PivotTable2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Product</a:t>
            </a:r>
            <a:r>
              <a:rPr lang="en-US" sz="1600" b="1" baseline="0">
                <a:solidFill>
                  <a:schemeClr val="tx1"/>
                </a:solidFill>
              </a:rPr>
              <a:t> Vs Unit Sold</a:t>
            </a:r>
            <a:endParaRPr lang="en-US" sz="1600" b="1">
              <a:solidFill>
                <a:schemeClr val="tx1"/>
              </a:solidFill>
            </a:endParaRPr>
          </a:p>
        </c:rich>
      </c:tx>
      <c:layout>
        <c:manualLayout>
          <c:xMode val="edge"/>
          <c:yMode val="edge"/>
          <c:x val="0.31472222222222229"/>
          <c:y val="6.3794109069699623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Vs Unit Sold'!$B$3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Unit Sold'!$A$4:$A$9</c:f>
              <c:strCache>
                <c:ptCount val="5"/>
                <c:pt idx="0">
                  <c:v>Product A</c:v>
                </c:pt>
                <c:pt idx="1">
                  <c:v>Product B</c:v>
                </c:pt>
                <c:pt idx="2">
                  <c:v>Product C</c:v>
                </c:pt>
                <c:pt idx="3">
                  <c:v>Product D</c:v>
                </c:pt>
                <c:pt idx="4">
                  <c:v>Unknown Product</c:v>
                </c:pt>
              </c:strCache>
            </c:strRef>
          </c:cat>
          <c:val>
            <c:numRef>
              <c:f>'Product Vs Unit Sold'!$B$4:$B$9</c:f>
              <c:numCache>
                <c:formatCode>General</c:formatCode>
                <c:ptCount val="5"/>
                <c:pt idx="0">
                  <c:v>972</c:v>
                </c:pt>
                <c:pt idx="1">
                  <c:v>1050</c:v>
                </c:pt>
                <c:pt idx="2">
                  <c:v>1142</c:v>
                </c:pt>
                <c:pt idx="3">
                  <c:v>1210</c:v>
                </c:pt>
                <c:pt idx="4">
                  <c:v>1046</c:v>
                </c:pt>
              </c:numCache>
            </c:numRef>
          </c:val>
          <c:extLst>
            <c:ext xmlns:c16="http://schemas.microsoft.com/office/drawing/2014/chart" uri="{C3380CC4-5D6E-409C-BE32-E72D297353CC}">
              <c16:uniqueId val="{00000000-B463-4675-A6C3-C8173749EC8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[sales_data_New_Dashboard.xlsx]Month Vs Sales Amount!PivotTable3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Month</a:t>
            </a:r>
            <a:r>
              <a:rPr lang="en-US" sz="1600" b="1" baseline="0">
                <a:solidFill>
                  <a:schemeClr val="tx1"/>
                </a:solidFill>
              </a:rPr>
              <a:t> Vs Sale Amount</a:t>
            </a:r>
            <a:endParaRPr lang="en-US" sz="1600" b="1">
              <a:solidFill>
                <a:schemeClr val="tx1"/>
              </a:solidFill>
            </a:endParaRPr>
          </a:p>
        </c:rich>
      </c:tx>
      <c:layout>
        <c:manualLayout>
          <c:xMode val="edge"/>
          <c:yMode val="edge"/>
          <c:x val="0.30858090673268157"/>
          <c:y val="3.9539744663939606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Vs Sales Amount'!$B$3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Vs Sales Amount'!$A$4:$A$16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Vs Sales Amount'!$B$4:$B$16</c:f>
              <c:numCache>
                <c:formatCode>General</c:formatCode>
                <c:ptCount val="12"/>
                <c:pt idx="0">
                  <c:v>2857</c:v>
                </c:pt>
                <c:pt idx="1">
                  <c:v>3485</c:v>
                </c:pt>
                <c:pt idx="2">
                  <c:v>5728</c:v>
                </c:pt>
                <c:pt idx="3">
                  <c:v>5042</c:v>
                </c:pt>
                <c:pt idx="4">
                  <c:v>2514</c:v>
                </c:pt>
                <c:pt idx="5">
                  <c:v>6128</c:v>
                </c:pt>
                <c:pt idx="6">
                  <c:v>3914</c:v>
                </c:pt>
                <c:pt idx="7">
                  <c:v>5228</c:v>
                </c:pt>
                <c:pt idx="8">
                  <c:v>3214</c:v>
                </c:pt>
                <c:pt idx="9">
                  <c:v>5085</c:v>
                </c:pt>
                <c:pt idx="10">
                  <c:v>3357</c:v>
                </c:pt>
                <c:pt idx="11">
                  <c:v>4928</c:v>
                </c:pt>
              </c:numCache>
            </c:numRef>
          </c:val>
          <c:smooth val="0"/>
          <c:extLst>
            <c:ext xmlns:c16="http://schemas.microsoft.com/office/drawing/2014/chart" uri="{C3380CC4-5D6E-409C-BE32-E72D297353CC}">
              <c16:uniqueId val="{00000000-82FD-4D8F-B89A-9D8CCCBEDD90}"/>
            </c:ext>
          </c:extLst>
        </c:ser>
        <c:dLbls>
          <c:dLblPos val="t"/>
          <c:showLegendKey val="0"/>
          <c:showVal val="1"/>
          <c:showCatName val="0"/>
          <c:showSerName val="0"/>
          <c:showPercent val="0"/>
          <c:showBubbleSize val="0"/>
        </c:dLbls>
        <c:smooth val="0"/>
        <c:axId val="2024884240"/>
        <c:axId val="2024864080"/>
      </c:lineChart>
      <c:catAx>
        <c:axId val="202488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4864080"/>
        <c:crosses val="autoZero"/>
        <c:auto val="1"/>
        <c:lblAlgn val="ctr"/>
        <c:lblOffset val="100"/>
        <c:noMultiLvlLbl val="0"/>
      </c:catAx>
      <c:valAx>
        <c:axId val="202486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488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[sales_data_New_Dashboard.xlsx]Sales Vs Region!PivotTable1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a:solidFill>
                  <a:schemeClr val="tx1"/>
                </a:solidFill>
              </a:rPr>
              <a:t>Sales</a:t>
            </a:r>
            <a:r>
              <a:rPr lang="en-US" sz="1800" b="1" baseline="0">
                <a:solidFill>
                  <a:schemeClr val="tx1"/>
                </a:solidFill>
              </a:rPr>
              <a:t> Vs Region</a:t>
            </a:r>
            <a:endParaRPr lang="en-US" sz="1800" b="1">
              <a:solidFill>
                <a:schemeClr val="tx1"/>
              </a:solidFill>
            </a:endParaRPr>
          </a:p>
        </c:rich>
      </c:tx>
      <c:layout>
        <c:manualLayout>
          <c:xMode val="edge"/>
          <c:yMode val="edge"/>
          <c:x val="0.37726495726495729"/>
          <c:y val="5.703627713857172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Region'!$B$3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Region'!$A$4:$A$9</c:f>
              <c:strCache>
                <c:ptCount val="5"/>
                <c:pt idx="0">
                  <c:v>East</c:v>
                </c:pt>
                <c:pt idx="1">
                  <c:v>North</c:v>
                </c:pt>
                <c:pt idx="2">
                  <c:v>South</c:v>
                </c:pt>
                <c:pt idx="3">
                  <c:v>Unknown Region</c:v>
                </c:pt>
                <c:pt idx="4">
                  <c:v>West</c:v>
                </c:pt>
              </c:strCache>
            </c:strRef>
          </c:cat>
          <c:val>
            <c:numRef>
              <c:f>'Sales Vs Region'!$B$4:$B$9</c:f>
              <c:numCache>
                <c:formatCode>General</c:formatCode>
                <c:ptCount val="5"/>
                <c:pt idx="0">
                  <c:v>13984</c:v>
                </c:pt>
                <c:pt idx="1">
                  <c:v>8599</c:v>
                </c:pt>
                <c:pt idx="2">
                  <c:v>11541</c:v>
                </c:pt>
                <c:pt idx="3">
                  <c:v>9642</c:v>
                </c:pt>
                <c:pt idx="4">
                  <c:v>7714</c:v>
                </c:pt>
              </c:numCache>
            </c:numRef>
          </c:val>
          <c:extLst>
            <c:ext xmlns:c16="http://schemas.microsoft.com/office/drawing/2014/chart" uri="{C3380CC4-5D6E-409C-BE32-E72D297353CC}">
              <c16:uniqueId val="{00000000-63C4-49BD-A2E7-BAB6B77F6C18}"/>
            </c:ext>
          </c:extLst>
        </c:ser>
        <c:dLbls>
          <c:dLblPos val="outEnd"/>
          <c:showLegendKey val="0"/>
          <c:showVal val="1"/>
          <c:showCatName val="0"/>
          <c:showSerName val="0"/>
          <c:showPercent val="0"/>
          <c:showBubbleSize val="0"/>
        </c:dLbls>
        <c:gapWidth val="115"/>
        <c:overlap val="-20"/>
        <c:axId val="2024876560"/>
        <c:axId val="2024876080"/>
      </c:barChart>
      <c:catAx>
        <c:axId val="20248765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4876080"/>
        <c:crosses val="autoZero"/>
        <c:auto val="1"/>
        <c:lblAlgn val="ctr"/>
        <c:lblOffset val="100"/>
        <c:noMultiLvlLbl val="0"/>
      </c:catAx>
      <c:valAx>
        <c:axId val="20248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2487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[sales_data_New_Dashboard.xlsx]Product Vs Unit Sold!PivotTable2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Product</a:t>
            </a:r>
            <a:r>
              <a:rPr lang="en-US" sz="1600" b="1" baseline="0">
                <a:solidFill>
                  <a:schemeClr val="tx1"/>
                </a:solidFill>
              </a:rPr>
              <a:t> Vs Unit Sold</a:t>
            </a:r>
            <a:endParaRPr lang="en-US" sz="1600" b="1">
              <a:solidFill>
                <a:schemeClr val="tx1"/>
              </a:solidFill>
            </a:endParaRPr>
          </a:p>
        </c:rich>
      </c:tx>
      <c:layout>
        <c:manualLayout>
          <c:xMode val="edge"/>
          <c:yMode val="edge"/>
          <c:x val="0.31472222222222229"/>
          <c:y val="6.3794109069699623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Vs Unit Sold'!$B$3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C22-4BC3-8D1A-904E8F4476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C22-4BC3-8D1A-904E8F4476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C22-4BC3-8D1A-904E8F44765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C22-4BC3-8D1A-904E8F44765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C22-4BC3-8D1A-904E8F447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Unit Sold'!$A$4:$A$9</c:f>
              <c:strCache>
                <c:ptCount val="5"/>
                <c:pt idx="0">
                  <c:v>Product A</c:v>
                </c:pt>
                <c:pt idx="1">
                  <c:v>Product B</c:v>
                </c:pt>
                <c:pt idx="2">
                  <c:v>Product C</c:v>
                </c:pt>
                <c:pt idx="3">
                  <c:v>Product D</c:v>
                </c:pt>
                <c:pt idx="4">
                  <c:v>Unknown Product</c:v>
                </c:pt>
              </c:strCache>
            </c:strRef>
          </c:cat>
          <c:val>
            <c:numRef>
              <c:f>'Product Vs Unit Sold'!$B$4:$B$9</c:f>
              <c:numCache>
                <c:formatCode>General</c:formatCode>
                <c:ptCount val="5"/>
                <c:pt idx="0">
                  <c:v>972</c:v>
                </c:pt>
                <c:pt idx="1">
                  <c:v>1050</c:v>
                </c:pt>
                <c:pt idx="2">
                  <c:v>1142</c:v>
                </c:pt>
                <c:pt idx="3">
                  <c:v>1210</c:v>
                </c:pt>
                <c:pt idx="4">
                  <c:v>1046</c:v>
                </c:pt>
              </c:numCache>
            </c:numRef>
          </c:val>
          <c:extLst>
            <c:ext xmlns:c16="http://schemas.microsoft.com/office/drawing/2014/chart" uri="{C3380CC4-5D6E-409C-BE32-E72D297353CC}">
              <c16:uniqueId val="{0000000A-AC22-4BC3-8D1A-904E8F44765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[sales_data_New_Dashboard.xlsx]Month Vs Sales Amount!PivotTable3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Month</a:t>
            </a:r>
            <a:r>
              <a:rPr lang="en-US" sz="1600" b="1" baseline="0">
                <a:solidFill>
                  <a:schemeClr val="tx1"/>
                </a:solidFill>
              </a:rPr>
              <a:t> Vs Sale Amount</a:t>
            </a:r>
            <a:endParaRPr lang="en-US" sz="1600" b="1">
              <a:solidFill>
                <a:schemeClr val="tx1"/>
              </a:solidFill>
            </a:endParaRPr>
          </a:p>
        </c:rich>
      </c:tx>
      <c:layout>
        <c:manualLayout>
          <c:xMode val="edge"/>
          <c:yMode val="edge"/>
          <c:x val="0.30858096244087385"/>
          <c:y val="3.9539802832956869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Vs Sales Amount'!$B$3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Vs Sales Amount'!$A$4:$A$16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Vs Sales Amount'!$B$4:$B$16</c:f>
              <c:numCache>
                <c:formatCode>General</c:formatCode>
                <c:ptCount val="12"/>
                <c:pt idx="0">
                  <c:v>2857</c:v>
                </c:pt>
                <c:pt idx="1">
                  <c:v>3485</c:v>
                </c:pt>
                <c:pt idx="2">
                  <c:v>5728</c:v>
                </c:pt>
                <c:pt idx="3">
                  <c:v>5042</c:v>
                </c:pt>
                <c:pt idx="4">
                  <c:v>2514</c:v>
                </c:pt>
                <c:pt idx="5">
                  <c:v>6128</c:v>
                </c:pt>
                <c:pt idx="6">
                  <c:v>3914</c:v>
                </c:pt>
                <c:pt idx="7">
                  <c:v>5228</c:v>
                </c:pt>
                <c:pt idx="8">
                  <c:v>3214</c:v>
                </c:pt>
                <c:pt idx="9">
                  <c:v>5085</c:v>
                </c:pt>
                <c:pt idx="10">
                  <c:v>3357</c:v>
                </c:pt>
                <c:pt idx="11">
                  <c:v>4928</c:v>
                </c:pt>
              </c:numCache>
            </c:numRef>
          </c:val>
          <c:smooth val="0"/>
          <c:extLst>
            <c:ext xmlns:c16="http://schemas.microsoft.com/office/drawing/2014/chart" uri="{C3380CC4-5D6E-409C-BE32-E72D297353CC}">
              <c16:uniqueId val="{00000000-35B5-40F9-8A68-3235B51CA406}"/>
            </c:ext>
          </c:extLst>
        </c:ser>
        <c:dLbls>
          <c:dLblPos val="t"/>
          <c:showLegendKey val="0"/>
          <c:showVal val="1"/>
          <c:showCatName val="0"/>
          <c:showSerName val="0"/>
          <c:showPercent val="0"/>
          <c:showBubbleSize val="0"/>
        </c:dLbls>
        <c:smooth val="0"/>
        <c:axId val="2024884240"/>
        <c:axId val="2024864080"/>
      </c:lineChart>
      <c:catAx>
        <c:axId val="202488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4864080"/>
        <c:crosses val="autoZero"/>
        <c:auto val="1"/>
        <c:lblAlgn val="ctr"/>
        <c:lblOffset val="100"/>
        <c:noMultiLvlLbl val="0"/>
      </c:catAx>
      <c:valAx>
        <c:axId val="202486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488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123825</xdr:colOff>
      <xdr:row>2</xdr:row>
      <xdr:rowOff>138112</xdr:rowOff>
    </xdr:from>
    <xdr:to>
      <xdr:col>10</xdr:col>
      <xdr:colOff>447675</xdr:colOff>
      <xdr:row>20</xdr:row>
      <xdr:rowOff>0</xdr:rowOff>
    </xdr:to>
    <xdr:graphicFrame macro="">
      <xdr:nvGraphicFramePr>
        <xdr:cNvPr id="2" name="Chart 1">
          <a:extLst>
            <a:ext uri="{FF2B5EF4-FFF2-40B4-BE49-F238E27FC236}">
              <a16:creationId xmlns:a16="http://schemas.microsoft.com/office/drawing/2014/main" id="{9C9B2AED-F2EB-027F-0004-21AD42D24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152400</xdr:colOff>
      <xdr:row>2</xdr:row>
      <xdr:rowOff>76200</xdr:rowOff>
    </xdr:from>
    <xdr:to>
      <xdr:col>14</xdr:col>
      <xdr:colOff>152400</xdr:colOff>
      <xdr:row>10</xdr:row>
      <xdr:rowOff>180975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22B0D0E-CF16-EB91-74DC-F48EFA2D13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48625" y="457200"/>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xdr:row>
      <xdr:rowOff>138112</xdr:rowOff>
    </xdr:from>
    <xdr:to>
      <xdr:col>10</xdr:col>
      <xdr:colOff>323850</xdr:colOff>
      <xdr:row>17</xdr:row>
      <xdr:rowOff>23812</xdr:rowOff>
    </xdr:to>
    <xdr:graphicFrame macro="">
      <xdr:nvGraphicFramePr>
        <xdr:cNvPr id="2" name="Chart 1">
          <a:extLst>
            <a:ext uri="{FF2B5EF4-FFF2-40B4-BE49-F238E27FC236}">
              <a16:creationId xmlns:a16="http://schemas.microsoft.com/office/drawing/2014/main" id="{563AA91D-5DE0-1DEE-D2D2-F01008EAC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266700</xdr:colOff>
      <xdr:row>2</xdr:row>
      <xdr:rowOff>95251</xdr:rowOff>
    </xdr:from>
    <xdr:to>
      <xdr:col>14</xdr:col>
      <xdr:colOff>266700</xdr:colOff>
      <xdr:row>11</xdr:row>
      <xdr:rowOff>57151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E892EDA2-562D-DACA-7685-0D00B4B915E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991475" y="4762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571499</xdr:colOff>
      <xdr:row>3</xdr:row>
      <xdr:rowOff>42861</xdr:rowOff>
    </xdr:from>
    <xdr:to>
      <xdr:col>11</xdr:col>
      <xdr:colOff>342900</xdr:colOff>
      <xdr:row>21</xdr:row>
      <xdr:rowOff>76200</xdr:rowOff>
    </xdr:to>
    <xdr:graphicFrame macro="">
      <xdr:nvGraphicFramePr>
        <xdr:cNvPr id="2" name="Chart 1">
          <a:extLst>
            <a:ext uri="{FF2B5EF4-FFF2-40B4-BE49-F238E27FC236}">
              <a16:creationId xmlns:a16="http://schemas.microsoft.com/office/drawing/2014/main" id="{E9F7E782-D12C-E94A-7136-0AFDDE22F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95250</xdr:rowOff>
    </xdr:from>
    <xdr:to>
      <xdr:col>4</xdr:col>
      <xdr:colOff>285750</xdr:colOff>
      <xdr:row>3</xdr:row>
      <xdr:rowOff>57150</xdr:rowOff>
    </xdr:to>
    <xdr:sp macro="" textlink="">
      <xdr:nvSpPr>
        <xdr:cNvPr id="3" name="Rectangle: Rounded Corners 2">
          <a:extLst>
            <a:ext uri="{FF2B5EF4-FFF2-40B4-BE49-F238E27FC236}">
              <a16:creationId xmlns:a16="http://schemas.microsoft.com/office/drawing/2014/main" id="{132E8AC2-DBAB-17BE-3549-7DCD8725F397}"/>
            </a:ext>
          </a:extLst>
        </xdr:cNvPr>
        <xdr:cNvSpPr/>
      </xdr:nvSpPr>
      <xdr:spPr>
        <a:xfrm>
          <a:off x="0" y="95250"/>
          <a:ext cx="2724150" cy="5334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rPr>
            <a:t>       </a:t>
          </a:r>
          <a:r>
            <a:rPr lang="en-US" sz="1600" b="1">
              <a:solidFill>
                <a:srgbClr val="FF0000"/>
              </a:solidFill>
              <a:latin typeface="Arial Rounded MT Bold" panose="020F0704030504030204" pitchFamily="34" charset="0"/>
            </a:rPr>
            <a:t>Sales</a:t>
          </a:r>
          <a:r>
            <a:rPr lang="en-US" sz="1600" b="1" baseline="0">
              <a:solidFill>
                <a:srgbClr val="FF0000"/>
              </a:solidFill>
              <a:latin typeface="Arial Rounded MT Bold" panose="020F0704030504030204" pitchFamily="34" charset="0"/>
            </a:rPr>
            <a:t> Mini Dashboard</a:t>
          </a:r>
          <a:endParaRPr lang="en-US" sz="1600" b="1">
            <a:solidFill>
              <a:srgbClr val="FF0000"/>
            </a:solidFill>
            <a:latin typeface="Arial Rounded MT Bold" panose="020F0704030504030204" pitchFamily="34" charset="0"/>
          </a:endParaRPr>
        </a:p>
      </xdr:txBody>
    </xdr:sp>
    <xdr:clientData/>
  </xdr:twoCellAnchor>
  <xdr:twoCellAnchor>
    <xdr:from>
      <xdr:col>0</xdr:col>
      <xdr:colOff>0</xdr:colOff>
      <xdr:row>3</xdr:row>
      <xdr:rowOff>152400</xdr:rowOff>
    </xdr:from>
    <xdr:to>
      <xdr:col>7</xdr:col>
      <xdr:colOff>104775</xdr:colOff>
      <xdr:row>22</xdr:row>
      <xdr:rowOff>76200</xdr:rowOff>
    </xdr:to>
    <xdr:graphicFrame macro="">
      <xdr:nvGraphicFramePr>
        <xdr:cNvPr id="4" name="Chart 3">
          <a:extLst>
            <a:ext uri="{FF2B5EF4-FFF2-40B4-BE49-F238E27FC236}">
              <a16:creationId xmlns:a16="http://schemas.microsoft.com/office/drawing/2014/main" id="{CBB38BD7-2E12-4000-843D-FBC991710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3</xdr:row>
      <xdr:rowOff>152400</xdr:rowOff>
    </xdr:from>
    <xdr:to>
      <xdr:col>13</xdr:col>
      <xdr:colOff>447675</xdr:colOff>
      <xdr:row>22</xdr:row>
      <xdr:rowOff>76200</xdr:rowOff>
    </xdr:to>
    <xdr:graphicFrame macro="">
      <xdr:nvGraphicFramePr>
        <xdr:cNvPr id="5" name="Chart 4">
          <a:extLst>
            <a:ext uri="{FF2B5EF4-FFF2-40B4-BE49-F238E27FC236}">
              <a16:creationId xmlns:a16="http://schemas.microsoft.com/office/drawing/2014/main" id="{2A346062-CDD8-40C7-AE79-43B55B45B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476252</xdr:colOff>
      <xdr:row>3</xdr:row>
      <xdr:rowOff>142875</xdr:rowOff>
    </xdr:from>
    <xdr:to>
      <xdr:col>20</xdr:col>
      <xdr:colOff>257176</xdr:colOff>
      <xdr:row>22</xdr:row>
      <xdr:rowOff>76200</xdr:rowOff>
    </xdr:to>
    <xdr:graphicFrame macro="">
      <xdr:nvGraphicFramePr>
        <xdr:cNvPr id="6" name="Chart 5">
          <a:extLst>
            <a:ext uri="{FF2B5EF4-FFF2-40B4-BE49-F238E27FC236}">
              <a16:creationId xmlns:a16="http://schemas.microsoft.com/office/drawing/2014/main" id="{88C3413A-08C2-417E-97D8-645E66CB4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0</xdr:row>
      <xdr:rowOff>19051</xdr:rowOff>
    </xdr:from>
    <xdr:to>
      <xdr:col>6</xdr:col>
      <xdr:colOff>495300</xdr:colOff>
      <xdr:row>3</xdr:row>
      <xdr:rowOff>76201</xdr:rowOff>
    </xdr:to>
    <xdr:grpSp>
      <xdr:nvGrpSpPr>
        <xdr:cNvPr id="17" name="Group 16">
          <a:extLst>
            <a:ext uri="{FF2B5EF4-FFF2-40B4-BE49-F238E27FC236}">
              <a16:creationId xmlns:a16="http://schemas.microsoft.com/office/drawing/2014/main" id="{8297602B-44A9-0366-6C5D-37C0EFFC6E60}"/>
            </a:ext>
          </a:extLst>
        </xdr:cNvPr>
        <xdr:cNvGrpSpPr/>
      </xdr:nvGrpSpPr>
      <xdr:grpSpPr>
        <a:xfrm>
          <a:off x="2762250" y="19051"/>
          <a:ext cx="1390650" cy="628650"/>
          <a:chOff x="2933700" y="28576"/>
          <a:chExt cx="1390650" cy="628650"/>
        </a:xfrm>
      </xdr:grpSpPr>
      <xdr:sp macro="" textlink="">
        <xdr:nvSpPr>
          <xdr:cNvPr id="7" name="Rectangle 6">
            <a:extLst>
              <a:ext uri="{FF2B5EF4-FFF2-40B4-BE49-F238E27FC236}">
                <a16:creationId xmlns:a16="http://schemas.microsoft.com/office/drawing/2014/main" id="{D2EDEA35-C790-281C-4EC5-F868A946F708}"/>
              </a:ext>
            </a:extLst>
          </xdr:cNvPr>
          <xdr:cNvSpPr/>
        </xdr:nvSpPr>
        <xdr:spPr>
          <a:xfrm>
            <a:off x="2933700" y="28576"/>
            <a:ext cx="1390650" cy="62865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Average Unit Sold</a:t>
            </a:r>
          </a:p>
        </xdr:txBody>
      </xdr:sp>
      <xdr:sp macro="" textlink="">
        <xdr:nvSpPr>
          <xdr:cNvPr id="8" name="Oval 7">
            <a:extLst>
              <a:ext uri="{FF2B5EF4-FFF2-40B4-BE49-F238E27FC236}">
                <a16:creationId xmlns:a16="http://schemas.microsoft.com/office/drawing/2014/main" id="{F09933FC-A2CF-E602-7C20-0ED8E058BFC1}"/>
              </a:ext>
            </a:extLst>
          </xdr:cNvPr>
          <xdr:cNvSpPr/>
        </xdr:nvSpPr>
        <xdr:spPr>
          <a:xfrm>
            <a:off x="3067050" y="304800"/>
            <a:ext cx="1095375" cy="314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27.1 </a:t>
            </a:r>
          </a:p>
        </xdr:txBody>
      </xdr:sp>
    </xdr:grpSp>
    <xdr:clientData/>
  </xdr:twoCellAnchor>
  <xdr:twoCellAnchor>
    <xdr:from>
      <xdr:col>6</xdr:col>
      <xdr:colOff>552451</xdr:colOff>
      <xdr:row>0</xdr:row>
      <xdr:rowOff>28576</xdr:rowOff>
    </xdr:from>
    <xdr:to>
      <xdr:col>9</xdr:col>
      <xdr:colOff>19051</xdr:colOff>
      <xdr:row>3</xdr:row>
      <xdr:rowOff>66676</xdr:rowOff>
    </xdr:to>
    <xdr:grpSp>
      <xdr:nvGrpSpPr>
        <xdr:cNvPr id="18" name="Group 17">
          <a:extLst>
            <a:ext uri="{FF2B5EF4-FFF2-40B4-BE49-F238E27FC236}">
              <a16:creationId xmlns:a16="http://schemas.microsoft.com/office/drawing/2014/main" id="{6CFCACAE-8A93-AAB4-CF18-D4C35DD67B46}"/>
            </a:ext>
          </a:extLst>
        </xdr:cNvPr>
        <xdr:cNvGrpSpPr/>
      </xdr:nvGrpSpPr>
      <xdr:grpSpPr>
        <a:xfrm>
          <a:off x="4210051" y="28576"/>
          <a:ext cx="1295400" cy="609600"/>
          <a:chOff x="4695826" y="85726"/>
          <a:chExt cx="1295400" cy="609600"/>
        </a:xfrm>
      </xdr:grpSpPr>
      <xdr:sp macro="" textlink="">
        <xdr:nvSpPr>
          <xdr:cNvPr id="9" name="Rectangle 8">
            <a:extLst>
              <a:ext uri="{FF2B5EF4-FFF2-40B4-BE49-F238E27FC236}">
                <a16:creationId xmlns:a16="http://schemas.microsoft.com/office/drawing/2014/main" id="{E6B914B1-52D1-7D3E-A171-0C8EEE4C46A0}"/>
              </a:ext>
            </a:extLst>
          </xdr:cNvPr>
          <xdr:cNvSpPr/>
        </xdr:nvSpPr>
        <xdr:spPr>
          <a:xfrm>
            <a:off x="4695826" y="85726"/>
            <a:ext cx="1295400" cy="6096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Total</a:t>
            </a:r>
            <a:r>
              <a:rPr lang="en-US" sz="1050" b="1" baseline="0">
                <a:solidFill>
                  <a:schemeClr val="tx1"/>
                </a:solidFill>
              </a:rPr>
              <a:t> Sales Amount</a:t>
            </a:r>
            <a:endParaRPr lang="en-US" sz="1050" b="1">
              <a:solidFill>
                <a:schemeClr val="tx1"/>
              </a:solidFill>
            </a:endParaRPr>
          </a:p>
        </xdr:txBody>
      </xdr:sp>
      <xdr:sp macro="" textlink="">
        <xdr:nvSpPr>
          <xdr:cNvPr id="10" name="Oval 9">
            <a:extLst>
              <a:ext uri="{FF2B5EF4-FFF2-40B4-BE49-F238E27FC236}">
                <a16:creationId xmlns:a16="http://schemas.microsoft.com/office/drawing/2014/main" id="{DD39D534-99D3-03D8-4446-6B603544F00C}"/>
              </a:ext>
            </a:extLst>
          </xdr:cNvPr>
          <xdr:cNvSpPr/>
        </xdr:nvSpPr>
        <xdr:spPr>
          <a:xfrm>
            <a:off x="4781550" y="361951"/>
            <a:ext cx="1066799" cy="323850"/>
          </a:xfrm>
          <a:prstGeom prst="ellipse">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51480</a:t>
            </a:r>
          </a:p>
        </xdr:txBody>
      </xdr:sp>
    </xdr:grpSp>
    <xdr:clientData/>
  </xdr:twoCellAnchor>
  <xdr:twoCellAnchor>
    <xdr:from>
      <xdr:col>9</xdr:col>
      <xdr:colOff>76199</xdr:colOff>
      <xdr:row>0</xdr:row>
      <xdr:rowOff>47624</xdr:rowOff>
    </xdr:from>
    <xdr:to>
      <xdr:col>11</xdr:col>
      <xdr:colOff>219074</xdr:colOff>
      <xdr:row>3</xdr:row>
      <xdr:rowOff>85725</xdr:rowOff>
    </xdr:to>
    <xdr:grpSp>
      <xdr:nvGrpSpPr>
        <xdr:cNvPr id="23" name="Group 22">
          <a:extLst>
            <a:ext uri="{FF2B5EF4-FFF2-40B4-BE49-F238E27FC236}">
              <a16:creationId xmlns:a16="http://schemas.microsoft.com/office/drawing/2014/main" id="{D8223B69-47FA-0C70-8916-00BBFB9F635E}"/>
            </a:ext>
          </a:extLst>
        </xdr:cNvPr>
        <xdr:cNvGrpSpPr/>
      </xdr:nvGrpSpPr>
      <xdr:grpSpPr>
        <a:xfrm>
          <a:off x="5562599" y="47624"/>
          <a:ext cx="1362075" cy="609601"/>
          <a:chOff x="5791199" y="47624"/>
          <a:chExt cx="1362075" cy="609601"/>
        </a:xfrm>
      </xdr:grpSpPr>
      <xdr:sp macro="" textlink="">
        <xdr:nvSpPr>
          <xdr:cNvPr id="11" name="Rectangle 10">
            <a:extLst>
              <a:ext uri="{FF2B5EF4-FFF2-40B4-BE49-F238E27FC236}">
                <a16:creationId xmlns:a16="http://schemas.microsoft.com/office/drawing/2014/main" id="{30BEC3FF-E1D7-D4EB-20AC-E5C0B53BD3D9}"/>
              </a:ext>
            </a:extLst>
          </xdr:cNvPr>
          <xdr:cNvSpPr/>
        </xdr:nvSpPr>
        <xdr:spPr>
          <a:xfrm>
            <a:off x="5791199" y="47624"/>
            <a:ext cx="1362075" cy="609601"/>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Total Unit Sold</a:t>
            </a:r>
          </a:p>
        </xdr:txBody>
      </xdr:sp>
      <xdr:sp macro="" textlink="">
        <xdr:nvSpPr>
          <xdr:cNvPr id="12" name="Oval 11">
            <a:extLst>
              <a:ext uri="{FF2B5EF4-FFF2-40B4-BE49-F238E27FC236}">
                <a16:creationId xmlns:a16="http://schemas.microsoft.com/office/drawing/2014/main" id="{7A4E6AEF-CB1A-B341-4AC3-57967685E443}"/>
              </a:ext>
            </a:extLst>
          </xdr:cNvPr>
          <xdr:cNvSpPr/>
        </xdr:nvSpPr>
        <xdr:spPr>
          <a:xfrm>
            <a:off x="5934075" y="314325"/>
            <a:ext cx="1085850" cy="333375"/>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5420   </a:t>
            </a:r>
          </a:p>
        </xdr:txBody>
      </xdr:sp>
    </xdr:grpSp>
    <xdr:clientData/>
  </xdr:twoCellAnchor>
  <xdr:twoCellAnchor>
    <xdr:from>
      <xdr:col>11</xdr:col>
      <xdr:colOff>304800</xdr:colOff>
      <xdr:row>0</xdr:row>
      <xdr:rowOff>57151</xdr:rowOff>
    </xdr:from>
    <xdr:to>
      <xdr:col>13</xdr:col>
      <xdr:colOff>419100</xdr:colOff>
      <xdr:row>3</xdr:row>
      <xdr:rowOff>76201</xdr:rowOff>
    </xdr:to>
    <xdr:grpSp>
      <xdr:nvGrpSpPr>
        <xdr:cNvPr id="24" name="Group 23">
          <a:extLst>
            <a:ext uri="{FF2B5EF4-FFF2-40B4-BE49-F238E27FC236}">
              <a16:creationId xmlns:a16="http://schemas.microsoft.com/office/drawing/2014/main" id="{38BA9783-5BE5-65B7-8993-975F1A533903}"/>
            </a:ext>
          </a:extLst>
        </xdr:cNvPr>
        <xdr:cNvGrpSpPr/>
      </xdr:nvGrpSpPr>
      <xdr:grpSpPr>
        <a:xfrm>
          <a:off x="7010400" y="57151"/>
          <a:ext cx="1333500" cy="590550"/>
          <a:chOff x="7248525" y="66676"/>
          <a:chExt cx="1333500" cy="590550"/>
        </a:xfrm>
      </xdr:grpSpPr>
      <xdr:sp macro="" textlink="">
        <xdr:nvSpPr>
          <xdr:cNvPr id="13" name="Rectangle 12">
            <a:extLst>
              <a:ext uri="{FF2B5EF4-FFF2-40B4-BE49-F238E27FC236}">
                <a16:creationId xmlns:a16="http://schemas.microsoft.com/office/drawing/2014/main" id="{A880FEB9-20AC-8803-4060-C35D30E72810}"/>
              </a:ext>
            </a:extLst>
          </xdr:cNvPr>
          <xdr:cNvSpPr/>
        </xdr:nvSpPr>
        <xdr:spPr>
          <a:xfrm>
            <a:off x="7248525" y="66676"/>
            <a:ext cx="1333500" cy="59055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Sales by Region</a:t>
            </a:r>
          </a:p>
        </xdr:txBody>
      </xdr:sp>
      <xdr:sp macro="" textlink="">
        <xdr:nvSpPr>
          <xdr:cNvPr id="14" name="Oval 13">
            <a:extLst>
              <a:ext uri="{FF2B5EF4-FFF2-40B4-BE49-F238E27FC236}">
                <a16:creationId xmlns:a16="http://schemas.microsoft.com/office/drawing/2014/main" id="{BCF942DB-9796-B6B4-D43B-7AA564D173C1}"/>
              </a:ext>
            </a:extLst>
          </xdr:cNvPr>
          <xdr:cNvSpPr/>
        </xdr:nvSpPr>
        <xdr:spPr>
          <a:xfrm>
            <a:off x="7381875" y="323850"/>
            <a:ext cx="1057275" cy="295275"/>
          </a:xfrm>
          <a:prstGeom prst="ellipse">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8599</a:t>
            </a:r>
          </a:p>
        </xdr:txBody>
      </xdr:sp>
    </xdr:grpSp>
    <xdr:clientData/>
  </xdr:twoCellAnchor>
  <xdr:twoCellAnchor>
    <xdr:from>
      <xdr:col>13</xdr:col>
      <xdr:colOff>495301</xdr:colOff>
      <xdr:row>0</xdr:row>
      <xdr:rowOff>66675</xdr:rowOff>
    </xdr:from>
    <xdr:to>
      <xdr:col>16</xdr:col>
      <xdr:colOff>219075</xdr:colOff>
      <xdr:row>3</xdr:row>
      <xdr:rowOff>95250</xdr:rowOff>
    </xdr:to>
    <xdr:grpSp>
      <xdr:nvGrpSpPr>
        <xdr:cNvPr id="25" name="Group 24">
          <a:extLst>
            <a:ext uri="{FF2B5EF4-FFF2-40B4-BE49-F238E27FC236}">
              <a16:creationId xmlns:a16="http://schemas.microsoft.com/office/drawing/2014/main" id="{0884B94E-388A-377B-8809-B58A7CA355B7}"/>
            </a:ext>
          </a:extLst>
        </xdr:cNvPr>
        <xdr:cNvGrpSpPr/>
      </xdr:nvGrpSpPr>
      <xdr:grpSpPr>
        <a:xfrm>
          <a:off x="8420101" y="66675"/>
          <a:ext cx="1552574" cy="600075"/>
          <a:chOff x="9163051" y="66675"/>
          <a:chExt cx="1562100" cy="600075"/>
        </a:xfrm>
      </xdr:grpSpPr>
      <xdr:sp macro="" textlink="">
        <xdr:nvSpPr>
          <xdr:cNvPr id="15" name="Rectangle 14">
            <a:extLst>
              <a:ext uri="{FF2B5EF4-FFF2-40B4-BE49-F238E27FC236}">
                <a16:creationId xmlns:a16="http://schemas.microsoft.com/office/drawing/2014/main" id="{21258623-A085-BBAF-003A-6968AA833FF7}"/>
              </a:ext>
            </a:extLst>
          </xdr:cNvPr>
          <xdr:cNvSpPr/>
        </xdr:nvSpPr>
        <xdr:spPr>
          <a:xfrm>
            <a:off x="9163051" y="66675"/>
            <a:ext cx="1562100" cy="60007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Product Wise Unit Sold</a:t>
            </a:r>
          </a:p>
        </xdr:txBody>
      </xdr:sp>
      <xdr:sp macro="" textlink="">
        <xdr:nvSpPr>
          <xdr:cNvPr id="16" name="Oval 15">
            <a:extLst>
              <a:ext uri="{FF2B5EF4-FFF2-40B4-BE49-F238E27FC236}">
                <a16:creationId xmlns:a16="http://schemas.microsoft.com/office/drawing/2014/main" id="{5F42711E-E5DA-CFE3-2E83-A78FA916CC05}"/>
              </a:ext>
            </a:extLst>
          </xdr:cNvPr>
          <xdr:cNvSpPr/>
        </xdr:nvSpPr>
        <xdr:spPr>
          <a:xfrm>
            <a:off x="9420225" y="333375"/>
            <a:ext cx="1057276" cy="304800"/>
          </a:xfrm>
          <a:prstGeom prst="ellipse">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972</a:t>
            </a:r>
          </a:p>
        </xdr:txBody>
      </xdr:sp>
    </xdr:grpSp>
    <xdr:clientData/>
  </xdr:twoCellAnchor>
  <xdr:twoCellAnchor editAs="oneCell">
    <xdr:from>
      <xdr:col>16</xdr:col>
      <xdr:colOff>276225</xdr:colOff>
      <xdr:row>0</xdr:row>
      <xdr:rowOff>38100</xdr:rowOff>
    </xdr:from>
    <xdr:to>
      <xdr:col>18</xdr:col>
      <xdr:colOff>447675</xdr:colOff>
      <xdr:row>3</xdr:row>
      <xdr:rowOff>123825</xdr:rowOff>
    </xdr:to>
    <mc:AlternateContent xmlns:mc="http://schemas.openxmlformats.org/markup-compatibility/2006">
      <mc:Choice xmlns:a14="http://schemas.microsoft.com/office/drawing/2010/main" Requires="a14">
        <xdr:graphicFrame macro="">
          <xdr:nvGraphicFramePr>
            <xdr:cNvPr id="26" name="Product 1">
              <a:extLst>
                <a:ext uri="{FF2B5EF4-FFF2-40B4-BE49-F238E27FC236}">
                  <a16:creationId xmlns:a16="http://schemas.microsoft.com/office/drawing/2014/main" id="{3EB3FC5F-8A22-4752-B9A5-5B2BB0C04DD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029825" y="38100"/>
              <a:ext cx="139065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0</xdr:row>
      <xdr:rowOff>47626</xdr:rowOff>
    </xdr:from>
    <xdr:to>
      <xdr:col>20</xdr:col>
      <xdr:colOff>314325</xdr:colOff>
      <xdr:row>3</xdr:row>
      <xdr:rowOff>95250</xdr:rowOff>
    </xdr:to>
    <mc:AlternateContent xmlns:mc="http://schemas.openxmlformats.org/markup-compatibility/2006">
      <mc:Choice xmlns:a14="http://schemas.microsoft.com/office/drawing/2010/main" Requires="a14">
        <xdr:graphicFrame macro="">
          <xdr:nvGraphicFramePr>
            <xdr:cNvPr id="27" name="Region 1">
              <a:extLst>
                <a:ext uri="{FF2B5EF4-FFF2-40B4-BE49-F238E27FC236}">
                  <a16:creationId xmlns:a16="http://schemas.microsoft.com/office/drawing/2014/main" id="{017C8743-3CE5-446B-BE95-D3CEBE6D3E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430000" y="47626"/>
              <a:ext cx="1076325"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748.946254745373" createdVersion="8" refreshedVersion="8" minRefreshableVersion="3" recordCount="200" xr:uid="{35B963D0-5E95-4C7E-817E-C976B437425E}">
  <cacheSource type="worksheet">
    <worksheetSource name="Table1"/>
  </cacheSource>
  <cacheFields count="9">
    <cacheField name="Date" numFmtId="0">
      <sharedItems/>
    </cacheField>
    <cacheField name="Month" numFmtId="0">
      <sharedItems count="12">
        <s v="June"/>
        <s v="April"/>
        <s v="May"/>
        <s v="August"/>
        <s v="September"/>
        <s v="November"/>
        <s v="July"/>
        <s v="December"/>
        <s v="March"/>
        <s v="October"/>
        <s v="February"/>
        <s v="January"/>
      </sharedItems>
    </cacheField>
    <cacheField name="Year" numFmtId="0">
      <sharedItems count="1">
        <s v="2024"/>
      </sharedItems>
    </cacheField>
    <cacheField name="Day" numFmtId="0">
      <sharedItems count="31">
        <s v="12"/>
        <s v="23"/>
        <s v="27"/>
        <s v="28"/>
        <s v="02"/>
        <s v="11"/>
        <s v="03"/>
        <s v="15"/>
        <s v="30"/>
        <s v="04"/>
        <s v="19"/>
        <s v="21"/>
        <s v="05"/>
        <s v="14"/>
        <s v="22"/>
        <s v="18"/>
        <s v="16"/>
        <s v="07"/>
        <s v="25"/>
        <s v="24"/>
        <s v="09"/>
        <s v="20"/>
        <s v="10"/>
        <s v="17"/>
        <s v="13"/>
        <s v="08"/>
        <s v="26"/>
        <s v="29"/>
        <s v="06"/>
        <s v="31"/>
        <s v="01"/>
      </sharedItems>
    </cacheField>
    <cacheField name="Salesperson" numFmtId="0">
      <sharedItems/>
    </cacheField>
    <cacheField name="Region" numFmtId="0">
      <sharedItems count="5">
        <s v="West"/>
        <s v="North"/>
        <s v="South"/>
        <s v="East"/>
        <s v="Unknown Region"/>
      </sharedItems>
    </cacheField>
    <cacheField name="Product" numFmtId="0">
      <sharedItems count="5">
        <s v="Product A"/>
        <s v="Product B"/>
        <s v="Unknown Product"/>
        <s v="Product C"/>
        <s v="Product D"/>
      </sharedItems>
    </cacheField>
    <cacheField name="Units Sold" numFmtId="0">
      <sharedItems containsSemiMixedTypes="0" containsString="0" containsNumber="1" containsInteger="1" minValue="10" maxValue="50"/>
    </cacheField>
    <cacheField name="Sales Amount" numFmtId="0">
      <sharedItems containsSemiMixedTypes="0" containsString="0" containsNumber="1" containsInteger="1" minValue="100" maxValue="500"/>
    </cacheField>
  </cacheFields>
  <extLst>
    <ext xmlns:x14="http://schemas.microsoft.com/office/spreadsheetml/2009/9/main" uri="{725AE2AE-9491-48be-B2B4-4EB974FC3084}">
      <x14:pivotCacheDefinition pivotCacheId="676006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2024-06-12"/>
    <x v="0"/>
    <x v="0"/>
    <x v="0"/>
    <s v="David"/>
    <x v="0"/>
    <x v="0"/>
    <n v="10"/>
    <n v="100"/>
  </r>
  <r>
    <s v="2024-04-23"/>
    <x v="1"/>
    <x v="0"/>
    <x v="1"/>
    <s v="Bob"/>
    <x v="1"/>
    <x v="1"/>
    <n v="10"/>
    <n v="100"/>
  </r>
  <r>
    <s v="2024-06-27"/>
    <x v="0"/>
    <x v="0"/>
    <x v="2"/>
    <s v="Eve"/>
    <x v="1"/>
    <x v="1"/>
    <n v="10"/>
    <n v="100"/>
  </r>
  <r>
    <s v="2024-05-28"/>
    <x v="2"/>
    <x v="0"/>
    <x v="3"/>
    <s v="Alice"/>
    <x v="2"/>
    <x v="2"/>
    <n v="10"/>
    <n v="100"/>
  </r>
  <r>
    <s v="2024-08-02"/>
    <x v="3"/>
    <x v="0"/>
    <x v="4"/>
    <s v="Eve"/>
    <x v="2"/>
    <x v="0"/>
    <n v="20"/>
    <n v="100"/>
  </r>
  <r>
    <s v="2024-09-11"/>
    <x v="4"/>
    <x v="0"/>
    <x v="5"/>
    <s v="David"/>
    <x v="3"/>
    <x v="3"/>
    <n v="20"/>
    <n v="100"/>
  </r>
  <r>
    <s v="2024-11-03"/>
    <x v="5"/>
    <x v="0"/>
    <x v="6"/>
    <s v="Eve"/>
    <x v="3"/>
    <x v="3"/>
    <n v="20"/>
    <n v="100"/>
  </r>
  <r>
    <s v="2024-07-11"/>
    <x v="6"/>
    <x v="0"/>
    <x v="5"/>
    <s v="Unknown Person"/>
    <x v="4"/>
    <x v="3"/>
    <n v="20"/>
    <n v="100"/>
  </r>
  <r>
    <s v="2024-07-15"/>
    <x v="6"/>
    <x v="0"/>
    <x v="7"/>
    <s v="Eve"/>
    <x v="4"/>
    <x v="4"/>
    <n v="20"/>
    <n v="100"/>
  </r>
  <r>
    <s v="2024-12-30"/>
    <x v="7"/>
    <x v="0"/>
    <x v="8"/>
    <s v="Eve"/>
    <x v="4"/>
    <x v="4"/>
    <n v="20"/>
    <n v="100"/>
  </r>
  <r>
    <s v="2024-08-04"/>
    <x v="3"/>
    <x v="0"/>
    <x v="9"/>
    <s v="Bob"/>
    <x v="2"/>
    <x v="2"/>
    <n v="20"/>
    <n v="100"/>
  </r>
  <r>
    <s v="2024-05-23"/>
    <x v="2"/>
    <x v="0"/>
    <x v="1"/>
    <s v="Alice"/>
    <x v="3"/>
    <x v="0"/>
    <n v="30"/>
    <n v="100"/>
  </r>
  <r>
    <s v="2024-09-19"/>
    <x v="4"/>
    <x v="0"/>
    <x v="10"/>
    <s v="Bob"/>
    <x v="1"/>
    <x v="0"/>
    <n v="30"/>
    <n v="100"/>
  </r>
  <r>
    <s v="2024-03-21"/>
    <x v="8"/>
    <x v="0"/>
    <x v="11"/>
    <s v="Eve"/>
    <x v="0"/>
    <x v="0"/>
    <n v="30"/>
    <n v="100"/>
  </r>
  <r>
    <s v="2024-04-05"/>
    <x v="1"/>
    <x v="0"/>
    <x v="12"/>
    <s v="Alice"/>
    <x v="0"/>
    <x v="1"/>
    <n v="30"/>
    <n v="100"/>
  </r>
  <r>
    <s v="2024-04-14"/>
    <x v="1"/>
    <x v="0"/>
    <x v="13"/>
    <s v="Alice"/>
    <x v="3"/>
    <x v="3"/>
    <n v="30"/>
    <n v="100"/>
  </r>
  <r>
    <s v="2024-05-11"/>
    <x v="2"/>
    <x v="0"/>
    <x v="5"/>
    <s v="Alice"/>
    <x v="1"/>
    <x v="3"/>
    <n v="30"/>
    <n v="100"/>
  </r>
  <r>
    <s v="2024-10-22"/>
    <x v="9"/>
    <x v="0"/>
    <x v="14"/>
    <s v="Alice"/>
    <x v="2"/>
    <x v="3"/>
    <n v="30"/>
    <n v="100"/>
  </r>
  <r>
    <s v="2024-11-18"/>
    <x v="5"/>
    <x v="0"/>
    <x v="15"/>
    <s v="Charlie"/>
    <x v="4"/>
    <x v="3"/>
    <n v="30"/>
    <n v="100"/>
  </r>
  <r>
    <s v="2024-12-11"/>
    <x v="7"/>
    <x v="0"/>
    <x v="5"/>
    <s v="Eve"/>
    <x v="4"/>
    <x v="4"/>
    <n v="30"/>
    <n v="100"/>
  </r>
  <r>
    <s v="2024-09-21"/>
    <x v="4"/>
    <x v="0"/>
    <x v="11"/>
    <s v="Unknown Person"/>
    <x v="2"/>
    <x v="0"/>
    <n v="50"/>
    <n v="100"/>
  </r>
  <r>
    <s v="2024-10-16"/>
    <x v="9"/>
    <x v="0"/>
    <x v="16"/>
    <s v="David"/>
    <x v="1"/>
    <x v="1"/>
    <n v="50"/>
    <n v="100"/>
  </r>
  <r>
    <s v="2024-03-07"/>
    <x v="8"/>
    <x v="0"/>
    <x v="17"/>
    <s v="David"/>
    <x v="2"/>
    <x v="1"/>
    <n v="50"/>
    <n v="100"/>
  </r>
  <r>
    <s v="2024-11-25"/>
    <x v="5"/>
    <x v="0"/>
    <x v="18"/>
    <s v="David"/>
    <x v="3"/>
    <x v="3"/>
    <n v="50"/>
    <n v="100"/>
  </r>
  <r>
    <s v="2024-08-24"/>
    <x v="3"/>
    <x v="0"/>
    <x v="19"/>
    <s v="Charlie"/>
    <x v="2"/>
    <x v="3"/>
    <n v="50"/>
    <n v="100"/>
  </r>
  <r>
    <s v="2024-03-19"/>
    <x v="8"/>
    <x v="0"/>
    <x v="10"/>
    <s v="Bob"/>
    <x v="3"/>
    <x v="4"/>
    <n v="50"/>
    <n v="100"/>
  </r>
  <r>
    <s v="2024-08-03"/>
    <x v="3"/>
    <x v="0"/>
    <x v="6"/>
    <s v="Bob"/>
    <x v="0"/>
    <x v="4"/>
    <n v="50"/>
    <n v="100"/>
  </r>
  <r>
    <s v="2024-08-07"/>
    <x v="3"/>
    <x v="0"/>
    <x v="17"/>
    <s v="Bob"/>
    <x v="3"/>
    <x v="2"/>
    <n v="50"/>
    <n v="100"/>
  </r>
  <r>
    <s v="2024-11-09"/>
    <x v="5"/>
    <x v="0"/>
    <x v="20"/>
    <s v="Eve"/>
    <x v="3"/>
    <x v="2"/>
    <n v="50"/>
    <n v="100"/>
  </r>
  <r>
    <s v="2024-04-30"/>
    <x v="1"/>
    <x v="0"/>
    <x v="8"/>
    <s v="Unknown Person"/>
    <x v="3"/>
    <x v="1"/>
    <n v="27"/>
    <n v="100"/>
  </r>
  <r>
    <s v="2024-05-11"/>
    <x v="2"/>
    <x v="0"/>
    <x v="5"/>
    <s v="Charlie"/>
    <x v="1"/>
    <x v="1"/>
    <n v="27"/>
    <n v="100"/>
  </r>
  <r>
    <s v="2024-02-20"/>
    <x v="10"/>
    <x v="0"/>
    <x v="21"/>
    <s v="Unknown Person"/>
    <x v="0"/>
    <x v="1"/>
    <n v="27"/>
    <n v="100"/>
  </r>
  <r>
    <s v="2024-06-09"/>
    <x v="0"/>
    <x v="0"/>
    <x v="20"/>
    <s v="Eve"/>
    <x v="4"/>
    <x v="1"/>
    <n v="27"/>
    <n v="100"/>
  </r>
  <r>
    <s v="2024-03-11"/>
    <x v="8"/>
    <x v="0"/>
    <x v="5"/>
    <s v="Bob"/>
    <x v="4"/>
    <x v="3"/>
    <n v="27"/>
    <n v="100"/>
  </r>
  <r>
    <s v="2024-10-23"/>
    <x v="9"/>
    <x v="0"/>
    <x v="1"/>
    <s v="Unknown Person"/>
    <x v="4"/>
    <x v="3"/>
    <n v="27"/>
    <n v="100"/>
  </r>
  <r>
    <s v="2024-11-23"/>
    <x v="5"/>
    <x v="0"/>
    <x v="1"/>
    <s v="Alice"/>
    <x v="2"/>
    <x v="4"/>
    <n v="27"/>
    <n v="100"/>
  </r>
  <r>
    <s v="2024-11-16"/>
    <x v="5"/>
    <x v="0"/>
    <x v="16"/>
    <s v="Unknown Person"/>
    <x v="3"/>
    <x v="2"/>
    <n v="27"/>
    <n v="100"/>
  </r>
  <r>
    <s v="2024-01-21"/>
    <x v="11"/>
    <x v="0"/>
    <x v="11"/>
    <s v="Eve"/>
    <x v="2"/>
    <x v="2"/>
    <n v="27"/>
    <n v="100"/>
  </r>
  <r>
    <s v="2024-07-03"/>
    <x v="6"/>
    <x v="0"/>
    <x v="6"/>
    <s v="David"/>
    <x v="3"/>
    <x v="0"/>
    <n v="10"/>
    <n v="200"/>
  </r>
  <r>
    <s v="2024-06-25"/>
    <x v="0"/>
    <x v="0"/>
    <x v="18"/>
    <s v="Bob"/>
    <x v="2"/>
    <x v="0"/>
    <n v="10"/>
    <n v="200"/>
  </r>
  <r>
    <s v="2024-11-02"/>
    <x v="5"/>
    <x v="0"/>
    <x v="4"/>
    <s v="David"/>
    <x v="2"/>
    <x v="0"/>
    <n v="10"/>
    <n v="200"/>
  </r>
  <r>
    <s v="2024-08-10"/>
    <x v="3"/>
    <x v="0"/>
    <x v="22"/>
    <s v="Bob"/>
    <x v="3"/>
    <x v="1"/>
    <n v="10"/>
    <n v="200"/>
  </r>
  <r>
    <s v="2024-08-02"/>
    <x v="3"/>
    <x v="0"/>
    <x v="4"/>
    <s v="Charlie"/>
    <x v="2"/>
    <x v="1"/>
    <n v="10"/>
    <n v="200"/>
  </r>
  <r>
    <s v="2024-08-09"/>
    <x v="3"/>
    <x v="0"/>
    <x v="20"/>
    <s v="Bob"/>
    <x v="0"/>
    <x v="1"/>
    <n v="10"/>
    <n v="200"/>
  </r>
  <r>
    <s v="2024-11-19"/>
    <x v="5"/>
    <x v="0"/>
    <x v="10"/>
    <s v="David"/>
    <x v="4"/>
    <x v="1"/>
    <n v="10"/>
    <n v="200"/>
  </r>
  <r>
    <s v="2024-02-17"/>
    <x v="10"/>
    <x v="0"/>
    <x v="23"/>
    <s v="Eve"/>
    <x v="2"/>
    <x v="4"/>
    <n v="10"/>
    <n v="200"/>
  </r>
  <r>
    <s v="2024-05-24"/>
    <x v="2"/>
    <x v="0"/>
    <x v="19"/>
    <s v="Bob"/>
    <x v="1"/>
    <x v="2"/>
    <n v="10"/>
    <n v="200"/>
  </r>
  <r>
    <s v="2024-10-03"/>
    <x v="9"/>
    <x v="0"/>
    <x v="6"/>
    <s v="Bob"/>
    <x v="1"/>
    <x v="2"/>
    <n v="10"/>
    <n v="200"/>
  </r>
  <r>
    <s v="2024-08-11"/>
    <x v="3"/>
    <x v="0"/>
    <x v="5"/>
    <s v="David"/>
    <x v="2"/>
    <x v="2"/>
    <n v="10"/>
    <n v="200"/>
  </r>
  <r>
    <s v="2024-07-13"/>
    <x v="6"/>
    <x v="0"/>
    <x v="24"/>
    <s v="Eve"/>
    <x v="2"/>
    <x v="2"/>
    <n v="10"/>
    <n v="200"/>
  </r>
  <r>
    <s v="2024-08-24"/>
    <x v="3"/>
    <x v="0"/>
    <x v="19"/>
    <s v="Eve"/>
    <x v="4"/>
    <x v="2"/>
    <n v="10"/>
    <n v="200"/>
  </r>
  <r>
    <s v="2024-10-08"/>
    <x v="9"/>
    <x v="0"/>
    <x v="25"/>
    <s v="David"/>
    <x v="2"/>
    <x v="0"/>
    <n v="20"/>
    <n v="200"/>
  </r>
  <r>
    <s v="2024-02-18"/>
    <x v="10"/>
    <x v="0"/>
    <x v="15"/>
    <s v="Eve"/>
    <x v="0"/>
    <x v="0"/>
    <n v="20"/>
    <n v="200"/>
  </r>
  <r>
    <s v="2024-07-05"/>
    <x v="6"/>
    <x v="0"/>
    <x v="12"/>
    <s v="Eve"/>
    <x v="1"/>
    <x v="1"/>
    <n v="20"/>
    <n v="200"/>
  </r>
  <r>
    <s v="2024-07-12"/>
    <x v="6"/>
    <x v="0"/>
    <x v="0"/>
    <s v="Eve"/>
    <x v="2"/>
    <x v="1"/>
    <n v="20"/>
    <n v="200"/>
  </r>
  <r>
    <s v="2024-10-05"/>
    <x v="9"/>
    <x v="0"/>
    <x v="12"/>
    <s v="Eve"/>
    <x v="2"/>
    <x v="1"/>
    <n v="20"/>
    <n v="200"/>
  </r>
  <r>
    <s v="2024-08-24"/>
    <x v="3"/>
    <x v="0"/>
    <x v="19"/>
    <s v="Eve"/>
    <x v="4"/>
    <x v="1"/>
    <n v="20"/>
    <n v="200"/>
  </r>
  <r>
    <s v="2024-04-26"/>
    <x v="1"/>
    <x v="0"/>
    <x v="26"/>
    <s v="Alice"/>
    <x v="2"/>
    <x v="3"/>
    <n v="20"/>
    <n v="200"/>
  </r>
  <r>
    <s v="2024-09-18"/>
    <x v="4"/>
    <x v="0"/>
    <x v="15"/>
    <s v="Charlie"/>
    <x v="2"/>
    <x v="3"/>
    <n v="20"/>
    <n v="200"/>
  </r>
  <r>
    <s v="2024-03-03"/>
    <x v="8"/>
    <x v="0"/>
    <x v="6"/>
    <s v="David"/>
    <x v="2"/>
    <x v="3"/>
    <n v="20"/>
    <n v="200"/>
  </r>
  <r>
    <s v="2024-05-08"/>
    <x v="2"/>
    <x v="0"/>
    <x v="25"/>
    <s v="Bob"/>
    <x v="4"/>
    <x v="3"/>
    <n v="20"/>
    <n v="200"/>
  </r>
  <r>
    <s v="2024-12-04"/>
    <x v="7"/>
    <x v="0"/>
    <x v="9"/>
    <s v="Bob"/>
    <x v="3"/>
    <x v="4"/>
    <n v="20"/>
    <n v="200"/>
  </r>
  <r>
    <s v="2024-02-07"/>
    <x v="10"/>
    <x v="0"/>
    <x v="17"/>
    <s v="Alice"/>
    <x v="1"/>
    <x v="4"/>
    <n v="20"/>
    <n v="200"/>
  </r>
  <r>
    <s v="2024-04-04"/>
    <x v="1"/>
    <x v="0"/>
    <x v="9"/>
    <s v="Charlie"/>
    <x v="4"/>
    <x v="4"/>
    <n v="20"/>
    <n v="200"/>
  </r>
  <r>
    <s v="2024-05-03"/>
    <x v="2"/>
    <x v="0"/>
    <x v="6"/>
    <s v="Unknown Person"/>
    <x v="4"/>
    <x v="2"/>
    <n v="20"/>
    <n v="200"/>
  </r>
  <r>
    <s v="2024-03-17"/>
    <x v="8"/>
    <x v="0"/>
    <x v="23"/>
    <s v="Bob"/>
    <x v="3"/>
    <x v="1"/>
    <n v="30"/>
    <n v="200"/>
  </r>
  <r>
    <s v="2024-07-10"/>
    <x v="6"/>
    <x v="0"/>
    <x v="22"/>
    <s v="Charlie"/>
    <x v="2"/>
    <x v="1"/>
    <n v="30"/>
    <n v="200"/>
  </r>
  <r>
    <s v="2024-06-30"/>
    <x v="0"/>
    <x v="0"/>
    <x v="8"/>
    <s v="Bob"/>
    <x v="4"/>
    <x v="1"/>
    <n v="30"/>
    <n v="200"/>
  </r>
  <r>
    <s v="2024-04-20"/>
    <x v="1"/>
    <x v="0"/>
    <x v="21"/>
    <s v="Bob"/>
    <x v="1"/>
    <x v="3"/>
    <n v="30"/>
    <n v="200"/>
  </r>
  <r>
    <s v="2024-08-20"/>
    <x v="3"/>
    <x v="0"/>
    <x v="21"/>
    <s v="Bob"/>
    <x v="0"/>
    <x v="3"/>
    <n v="30"/>
    <n v="200"/>
  </r>
  <r>
    <s v="2024-06-10"/>
    <x v="0"/>
    <x v="0"/>
    <x v="22"/>
    <s v="Alice"/>
    <x v="4"/>
    <x v="3"/>
    <n v="30"/>
    <n v="200"/>
  </r>
  <r>
    <s v="2024-10-24"/>
    <x v="9"/>
    <x v="0"/>
    <x v="19"/>
    <s v="David"/>
    <x v="4"/>
    <x v="3"/>
    <n v="30"/>
    <n v="200"/>
  </r>
  <r>
    <s v="2024-07-12"/>
    <x v="6"/>
    <x v="0"/>
    <x v="0"/>
    <s v="Charlie"/>
    <x v="2"/>
    <x v="2"/>
    <n v="30"/>
    <n v="200"/>
  </r>
  <r>
    <s v="2024-02-10"/>
    <x v="10"/>
    <x v="0"/>
    <x v="22"/>
    <s v="Unknown Person"/>
    <x v="4"/>
    <x v="0"/>
    <n v="50"/>
    <n v="200"/>
  </r>
  <r>
    <s v="2024-01-29"/>
    <x v="11"/>
    <x v="0"/>
    <x v="27"/>
    <s v="Alice"/>
    <x v="1"/>
    <x v="1"/>
    <n v="50"/>
    <n v="200"/>
  </r>
  <r>
    <s v="2024-06-19"/>
    <x v="0"/>
    <x v="0"/>
    <x v="10"/>
    <s v="Alice"/>
    <x v="2"/>
    <x v="1"/>
    <n v="50"/>
    <n v="200"/>
  </r>
  <r>
    <s v="2024-12-11"/>
    <x v="7"/>
    <x v="0"/>
    <x v="5"/>
    <s v="Eve"/>
    <x v="1"/>
    <x v="3"/>
    <n v="50"/>
    <n v="200"/>
  </r>
  <r>
    <s v="2024-05-05"/>
    <x v="2"/>
    <x v="0"/>
    <x v="12"/>
    <s v="Alice"/>
    <x v="2"/>
    <x v="4"/>
    <n v="50"/>
    <n v="200"/>
  </r>
  <r>
    <s v="2024-07-03"/>
    <x v="6"/>
    <x v="0"/>
    <x v="6"/>
    <s v="Unknown Person"/>
    <x v="0"/>
    <x v="4"/>
    <n v="50"/>
    <n v="200"/>
  </r>
  <r>
    <s v="2024-03-27"/>
    <x v="8"/>
    <x v="0"/>
    <x v="2"/>
    <s v="Bob"/>
    <x v="3"/>
    <x v="2"/>
    <n v="50"/>
    <n v="200"/>
  </r>
  <r>
    <s v="2024-09-22"/>
    <x v="4"/>
    <x v="0"/>
    <x v="14"/>
    <s v="Eve"/>
    <x v="3"/>
    <x v="2"/>
    <n v="50"/>
    <n v="200"/>
  </r>
  <r>
    <s v="2024-06-23"/>
    <x v="0"/>
    <x v="0"/>
    <x v="1"/>
    <s v="Eve"/>
    <x v="0"/>
    <x v="2"/>
    <n v="50"/>
    <n v="200"/>
  </r>
  <r>
    <s v="2024-02-17"/>
    <x v="10"/>
    <x v="0"/>
    <x v="23"/>
    <s v="Eve"/>
    <x v="0"/>
    <x v="1"/>
    <n v="27"/>
    <n v="200"/>
  </r>
  <r>
    <s v="2024-02-21"/>
    <x v="10"/>
    <x v="0"/>
    <x v="11"/>
    <s v="Eve"/>
    <x v="0"/>
    <x v="1"/>
    <n v="27"/>
    <n v="200"/>
  </r>
  <r>
    <s v="2024-04-04"/>
    <x v="1"/>
    <x v="0"/>
    <x v="9"/>
    <s v="David"/>
    <x v="4"/>
    <x v="1"/>
    <n v="27"/>
    <n v="200"/>
  </r>
  <r>
    <s v="2024-07-19"/>
    <x v="6"/>
    <x v="0"/>
    <x v="10"/>
    <s v="David"/>
    <x v="1"/>
    <x v="3"/>
    <n v="27"/>
    <n v="200"/>
  </r>
  <r>
    <s v="2024-04-09"/>
    <x v="1"/>
    <x v="0"/>
    <x v="20"/>
    <s v="David"/>
    <x v="3"/>
    <x v="4"/>
    <n v="27"/>
    <n v="200"/>
  </r>
  <r>
    <s v="2024-11-28"/>
    <x v="5"/>
    <x v="0"/>
    <x v="3"/>
    <s v="David"/>
    <x v="3"/>
    <x v="4"/>
    <n v="27"/>
    <n v="200"/>
  </r>
  <r>
    <s v="2024-03-06"/>
    <x v="8"/>
    <x v="0"/>
    <x v="28"/>
    <s v="Alice"/>
    <x v="2"/>
    <x v="4"/>
    <n v="27"/>
    <n v="200"/>
  </r>
  <r>
    <s v="2024-04-05"/>
    <x v="1"/>
    <x v="0"/>
    <x v="12"/>
    <s v="Bob"/>
    <x v="4"/>
    <x v="4"/>
    <n v="27"/>
    <n v="200"/>
  </r>
  <r>
    <s v="2024-04-07"/>
    <x v="1"/>
    <x v="0"/>
    <x v="17"/>
    <s v="Bob"/>
    <x v="3"/>
    <x v="2"/>
    <n v="27"/>
    <n v="200"/>
  </r>
  <r>
    <s v="2024-03-06"/>
    <x v="8"/>
    <x v="0"/>
    <x v="28"/>
    <s v="Alice"/>
    <x v="4"/>
    <x v="2"/>
    <n v="27"/>
    <n v="200"/>
  </r>
  <r>
    <s v="2024-08-21"/>
    <x v="3"/>
    <x v="0"/>
    <x v="11"/>
    <s v="Charlie"/>
    <x v="4"/>
    <x v="0"/>
    <n v="10"/>
    <n v="300"/>
  </r>
  <r>
    <s v="2024-06-27"/>
    <x v="0"/>
    <x v="0"/>
    <x v="2"/>
    <s v="Unknown Person"/>
    <x v="1"/>
    <x v="3"/>
    <n v="10"/>
    <n v="300"/>
  </r>
  <r>
    <s v="2024-08-14"/>
    <x v="3"/>
    <x v="0"/>
    <x v="13"/>
    <s v="Eve"/>
    <x v="3"/>
    <x v="4"/>
    <n v="10"/>
    <n v="300"/>
  </r>
  <r>
    <s v="2024-04-26"/>
    <x v="1"/>
    <x v="0"/>
    <x v="26"/>
    <s v="Eve"/>
    <x v="1"/>
    <x v="4"/>
    <n v="10"/>
    <n v="300"/>
  </r>
  <r>
    <s v="2024-08-12"/>
    <x v="3"/>
    <x v="0"/>
    <x v="0"/>
    <s v="David"/>
    <x v="3"/>
    <x v="2"/>
    <n v="10"/>
    <n v="300"/>
  </r>
  <r>
    <s v="2024-02-22"/>
    <x v="10"/>
    <x v="0"/>
    <x v="14"/>
    <s v="Bob"/>
    <x v="2"/>
    <x v="0"/>
    <n v="20"/>
    <n v="300"/>
  </r>
  <r>
    <s v="2024-08-15"/>
    <x v="3"/>
    <x v="0"/>
    <x v="7"/>
    <s v="Eve"/>
    <x v="3"/>
    <x v="1"/>
    <n v="20"/>
    <n v="300"/>
  </r>
  <r>
    <s v="2024-08-17"/>
    <x v="3"/>
    <x v="0"/>
    <x v="23"/>
    <s v="Eve"/>
    <x v="0"/>
    <x v="1"/>
    <n v="20"/>
    <n v="300"/>
  </r>
  <r>
    <s v="2024-10-07"/>
    <x v="9"/>
    <x v="0"/>
    <x v="17"/>
    <s v="David"/>
    <x v="2"/>
    <x v="3"/>
    <n v="20"/>
    <n v="300"/>
  </r>
  <r>
    <s v="2024-04-05"/>
    <x v="1"/>
    <x v="0"/>
    <x v="12"/>
    <s v="Eve"/>
    <x v="2"/>
    <x v="3"/>
    <n v="20"/>
    <n v="300"/>
  </r>
  <r>
    <s v="2024-03-24"/>
    <x v="8"/>
    <x v="0"/>
    <x v="19"/>
    <s v="Eve"/>
    <x v="0"/>
    <x v="3"/>
    <n v="20"/>
    <n v="300"/>
  </r>
  <r>
    <s v="2024-11-26"/>
    <x v="5"/>
    <x v="0"/>
    <x v="26"/>
    <s v="Bob"/>
    <x v="4"/>
    <x v="3"/>
    <n v="20"/>
    <n v="300"/>
  </r>
  <r>
    <s v="2024-06-06"/>
    <x v="0"/>
    <x v="0"/>
    <x v="28"/>
    <s v="Alice"/>
    <x v="3"/>
    <x v="4"/>
    <n v="20"/>
    <n v="300"/>
  </r>
  <r>
    <s v="2024-06-26"/>
    <x v="0"/>
    <x v="0"/>
    <x v="26"/>
    <s v="Charlie"/>
    <x v="2"/>
    <x v="4"/>
    <n v="20"/>
    <n v="300"/>
  </r>
  <r>
    <s v="2024-12-23"/>
    <x v="7"/>
    <x v="0"/>
    <x v="1"/>
    <s v="Eve"/>
    <x v="1"/>
    <x v="2"/>
    <n v="20"/>
    <n v="300"/>
  </r>
  <r>
    <s v="2024-03-08"/>
    <x v="8"/>
    <x v="0"/>
    <x v="25"/>
    <s v="Alice"/>
    <x v="0"/>
    <x v="2"/>
    <n v="20"/>
    <n v="300"/>
  </r>
  <r>
    <s v="2024-10-31"/>
    <x v="9"/>
    <x v="0"/>
    <x v="29"/>
    <s v="Charlie"/>
    <x v="2"/>
    <x v="0"/>
    <n v="30"/>
    <n v="300"/>
  </r>
  <r>
    <s v="2024-07-05"/>
    <x v="6"/>
    <x v="0"/>
    <x v="12"/>
    <s v="Eve"/>
    <x v="4"/>
    <x v="0"/>
    <n v="30"/>
    <n v="300"/>
  </r>
  <r>
    <s v="2024-11-23"/>
    <x v="5"/>
    <x v="0"/>
    <x v="1"/>
    <s v="Bob"/>
    <x v="1"/>
    <x v="1"/>
    <n v="30"/>
    <n v="300"/>
  </r>
  <r>
    <s v="2024-02-25"/>
    <x v="10"/>
    <x v="0"/>
    <x v="18"/>
    <s v="Bob"/>
    <x v="1"/>
    <x v="3"/>
    <n v="30"/>
    <n v="300"/>
  </r>
  <r>
    <s v="2024-11-26"/>
    <x v="5"/>
    <x v="0"/>
    <x v="26"/>
    <s v="Eve"/>
    <x v="1"/>
    <x v="4"/>
    <n v="30"/>
    <n v="300"/>
  </r>
  <r>
    <s v="2024-02-18"/>
    <x v="10"/>
    <x v="0"/>
    <x v="15"/>
    <s v="Eve"/>
    <x v="1"/>
    <x v="2"/>
    <n v="30"/>
    <n v="300"/>
  </r>
  <r>
    <s v="2024-03-01"/>
    <x v="8"/>
    <x v="0"/>
    <x v="30"/>
    <s v="Alice"/>
    <x v="0"/>
    <x v="2"/>
    <n v="30"/>
    <n v="300"/>
  </r>
  <r>
    <s v="2024-07-12"/>
    <x v="6"/>
    <x v="0"/>
    <x v="0"/>
    <s v="David"/>
    <x v="1"/>
    <x v="3"/>
    <n v="50"/>
    <n v="300"/>
  </r>
  <r>
    <s v="2024-10-04"/>
    <x v="9"/>
    <x v="0"/>
    <x v="9"/>
    <s v="Charlie"/>
    <x v="3"/>
    <x v="4"/>
    <n v="50"/>
    <n v="300"/>
  </r>
  <r>
    <s v="2024-04-24"/>
    <x v="1"/>
    <x v="0"/>
    <x v="19"/>
    <s v="Eve"/>
    <x v="0"/>
    <x v="2"/>
    <n v="50"/>
    <n v="300"/>
  </r>
  <r>
    <s v="2024-06-28"/>
    <x v="0"/>
    <x v="0"/>
    <x v="3"/>
    <s v="David"/>
    <x v="1"/>
    <x v="0"/>
    <n v="27"/>
    <n v="300"/>
  </r>
  <r>
    <s v="2024-06-28"/>
    <x v="0"/>
    <x v="0"/>
    <x v="3"/>
    <s v="Eve"/>
    <x v="1"/>
    <x v="0"/>
    <n v="27"/>
    <n v="300"/>
  </r>
  <r>
    <s v="2024-08-24"/>
    <x v="3"/>
    <x v="0"/>
    <x v="19"/>
    <s v="Unknown Person"/>
    <x v="1"/>
    <x v="0"/>
    <n v="27"/>
    <n v="300"/>
  </r>
  <r>
    <s v="2024-01-09"/>
    <x v="11"/>
    <x v="0"/>
    <x v="20"/>
    <s v="Bob"/>
    <x v="2"/>
    <x v="1"/>
    <n v="27"/>
    <n v="300"/>
  </r>
  <r>
    <s v="2024-05-31"/>
    <x v="2"/>
    <x v="0"/>
    <x v="29"/>
    <s v="Unknown Person"/>
    <x v="0"/>
    <x v="1"/>
    <n v="27"/>
    <n v="300"/>
  </r>
  <r>
    <s v="2024-10-26"/>
    <x v="9"/>
    <x v="0"/>
    <x v="26"/>
    <s v="Eve"/>
    <x v="4"/>
    <x v="1"/>
    <n v="27"/>
    <n v="300"/>
  </r>
  <r>
    <s v="2024-03-12"/>
    <x v="8"/>
    <x v="0"/>
    <x v="0"/>
    <s v="Charlie"/>
    <x v="3"/>
    <x v="3"/>
    <n v="27"/>
    <n v="300"/>
  </r>
  <r>
    <s v="2024-03-09"/>
    <x v="8"/>
    <x v="0"/>
    <x v="20"/>
    <s v="Eve"/>
    <x v="2"/>
    <x v="3"/>
    <n v="27"/>
    <n v="300"/>
  </r>
  <r>
    <s v="2024-06-14"/>
    <x v="0"/>
    <x v="0"/>
    <x v="13"/>
    <s v="Eve"/>
    <x v="3"/>
    <x v="4"/>
    <n v="27"/>
    <n v="300"/>
  </r>
  <r>
    <s v="2024-03-28"/>
    <x v="8"/>
    <x v="0"/>
    <x v="3"/>
    <s v="Alice"/>
    <x v="2"/>
    <x v="4"/>
    <n v="27"/>
    <n v="300"/>
  </r>
  <r>
    <s v="2024-04-01"/>
    <x v="1"/>
    <x v="0"/>
    <x v="30"/>
    <s v="David"/>
    <x v="1"/>
    <x v="2"/>
    <n v="27"/>
    <n v="300"/>
  </r>
  <r>
    <s v="2024-09-30"/>
    <x v="4"/>
    <x v="0"/>
    <x v="8"/>
    <s v="Alice"/>
    <x v="3"/>
    <x v="1"/>
    <n v="10"/>
    <n v="500"/>
  </r>
  <r>
    <s v="2024-12-22"/>
    <x v="7"/>
    <x v="0"/>
    <x v="14"/>
    <s v="Bob"/>
    <x v="0"/>
    <x v="3"/>
    <n v="10"/>
    <n v="500"/>
  </r>
  <r>
    <s v="2024-05-16"/>
    <x v="2"/>
    <x v="0"/>
    <x v="16"/>
    <s v="Eve"/>
    <x v="0"/>
    <x v="4"/>
    <n v="10"/>
    <n v="500"/>
  </r>
  <r>
    <s v="2024-10-17"/>
    <x v="9"/>
    <x v="0"/>
    <x v="23"/>
    <s v="Eve"/>
    <x v="3"/>
    <x v="2"/>
    <n v="10"/>
    <n v="500"/>
  </r>
  <r>
    <s v="2024-06-25"/>
    <x v="0"/>
    <x v="0"/>
    <x v="18"/>
    <s v="Eve"/>
    <x v="3"/>
    <x v="0"/>
    <n v="20"/>
    <n v="500"/>
  </r>
  <r>
    <s v="2024-03-13"/>
    <x v="8"/>
    <x v="0"/>
    <x v="24"/>
    <s v="David"/>
    <x v="1"/>
    <x v="1"/>
    <n v="20"/>
    <n v="500"/>
  </r>
  <r>
    <s v="2024-12-25"/>
    <x v="7"/>
    <x v="0"/>
    <x v="18"/>
    <s v="Bob"/>
    <x v="2"/>
    <x v="1"/>
    <n v="20"/>
    <n v="500"/>
  </r>
  <r>
    <s v="2024-09-17"/>
    <x v="4"/>
    <x v="0"/>
    <x v="23"/>
    <s v="Alice"/>
    <x v="4"/>
    <x v="1"/>
    <n v="20"/>
    <n v="500"/>
  </r>
  <r>
    <s v="2024-09-16"/>
    <x v="4"/>
    <x v="0"/>
    <x v="16"/>
    <s v="David"/>
    <x v="0"/>
    <x v="4"/>
    <n v="20"/>
    <n v="500"/>
  </r>
  <r>
    <s v="2024-10-27"/>
    <x v="9"/>
    <x v="0"/>
    <x v="2"/>
    <s v="Bob"/>
    <x v="3"/>
    <x v="2"/>
    <n v="20"/>
    <n v="500"/>
  </r>
  <r>
    <s v="2024-11-30"/>
    <x v="5"/>
    <x v="0"/>
    <x v="8"/>
    <s v="Unknown Person"/>
    <x v="3"/>
    <x v="0"/>
    <n v="30"/>
    <n v="500"/>
  </r>
  <r>
    <s v="2024-07-20"/>
    <x v="6"/>
    <x v="0"/>
    <x v="21"/>
    <s v="David"/>
    <x v="2"/>
    <x v="0"/>
    <n v="30"/>
    <n v="500"/>
  </r>
  <r>
    <s v="2024-01-20"/>
    <x v="11"/>
    <x v="0"/>
    <x v="21"/>
    <s v="Unknown Person"/>
    <x v="4"/>
    <x v="3"/>
    <n v="30"/>
    <n v="500"/>
  </r>
  <r>
    <s v="2024-06-22"/>
    <x v="0"/>
    <x v="0"/>
    <x v="14"/>
    <s v="Unknown Person"/>
    <x v="4"/>
    <x v="3"/>
    <n v="30"/>
    <n v="500"/>
  </r>
  <r>
    <s v="2024-09-16"/>
    <x v="4"/>
    <x v="0"/>
    <x v="16"/>
    <s v="Eve"/>
    <x v="3"/>
    <x v="2"/>
    <n v="30"/>
    <n v="500"/>
  </r>
  <r>
    <s v="2024-08-09"/>
    <x v="3"/>
    <x v="0"/>
    <x v="20"/>
    <s v="David"/>
    <x v="0"/>
    <x v="2"/>
    <n v="30"/>
    <n v="500"/>
  </r>
  <r>
    <s v="2024-01-29"/>
    <x v="11"/>
    <x v="0"/>
    <x v="27"/>
    <s v="Bob"/>
    <x v="3"/>
    <x v="0"/>
    <n v="50"/>
    <n v="500"/>
  </r>
  <r>
    <s v="2024-12-23"/>
    <x v="7"/>
    <x v="0"/>
    <x v="1"/>
    <s v="Charlie"/>
    <x v="3"/>
    <x v="1"/>
    <n v="50"/>
    <n v="500"/>
  </r>
  <r>
    <s v="2024-01-11"/>
    <x v="11"/>
    <x v="0"/>
    <x v="5"/>
    <s v="Unknown Person"/>
    <x v="3"/>
    <x v="3"/>
    <n v="50"/>
    <n v="500"/>
  </r>
  <r>
    <s v="2024-12-20"/>
    <x v="7"/>
    <x v="0"/>
    <x v="21"/>
    <s v="Eve"/>
    <x v="0"/>
    <x v="3"/>
    <n v="50"/>
    <n v="500"/>
  </r>
  <r>
    <s v="2024-06-13"/>
    <x v="0"/>
    <x v="0"/>
    <x v="24"/>
    <s v="Unknown Person"/>
    <x v="4"/>
    <x v="3"/>
    <n v="50"/>
    <n v="500"/>
  </r>
  <r>
    <s v="2024-12-24"/>
    <x v="7"/>
    <x v="0"/>
    <x v="19"/>
    <s v="Alice"/>
    <x v="3"/>
    <x v="4"/>
    <n v="50"/>
    <n v="500"/>
  </r>
  <r>
    <s v="2024-07-20"/>
    <x v="6"/>
    <x v="0"/>
    <x v="21"/>
    <s v="Charlie"/>
    <x v="3"/>
    <x v="4"/>
    <n v="50"/>
    <n v="500"/>
  </r>
  <r>
    <s v="2024-06-19"/>
    <x v="0"/>
    <x v="0"/>
    <x v="10"/>
    <s v="Eve"/>
    <x v="4"/>
    <x v="4"/>
    <n v="50"/>
    <n v="500"/>
  </r>
  <r>
    <s v="2024-12-25"/>
    <x v="7"/>
    <x v="0"/>
    <x v="18"/>
    <s v="Alice"/>
    <x v="4"/>
    <x v="0"/>
    <n v="27"/>
    <n v="500"/>
  </r>
  <r>
    <s v="2024-04-25"/>
    <x v="1"/>
    <x v="0"/>
    <x v="18"/>
    <s v="Eve"/>
    <x v="4"/>
    <x v="0"/>
    <n v="27"/>
    <n v="500"/>
  </r>
  <r>
    <s v="2024-11-17"/>
    <x v="5"/>
    <x v="0"/>
    <x v="23"/>
    <s v="Bob"/>
    <x v="0"/>
    <x v="3"/>
    <n v="27"/>
    <n v="500"/>
  </r>
  <r>
    <s v="2024-01-21"/>
    <x v="11"/>
    <x v="0"/>
    <x v="11"/>
    <s v="Eve"/>
    <x v="3"/>
    <x v="4"/>
    <n v="27"/>
    <n v="500"/>
  </r>
  <r>
    <s v="2024-10-25"/>
    <x v="9"/>
    <x v="0"/>
    <x v="18"/>
    <s v="Alice"/>
    <x v="2"/>
    <x v="4"/>
    <n v="27"/>
    <n v="500"/>
  </r>
  <r>
    <s v="2024-03-11"/>
    <x v="8"/>
    <x v="0"/>
    <x v="5"/>
    <s v="Eve"/>
    <x v="1"/>
    <x v="2"/>
    <n v="27"/>
    <n v="500"/>
  </r>
  <r>
    <s v="2024-03-27"/>
    <x v="8"/>
    <x v="0"/>
    <x v="2"/>
    <s v="Alice"/>
    <x v="0"/>
    <x v="2"/>
    <n v="27"/>
    <n v="500"/>
  </r>
  <r>
    <s v="2024-02-11"/>
    <x v="10"/>
    <x v="0"/>
    <x v="5"/>
    <s v="Eve"/>
    <x v="3"/>
    <x v="0"/>
    <n v="10"/>
    <n v="257"/>
  </r>
  <r>
    <s v="2024-12-14"/>
    <x v="7"/>
    <x v="0"/>
    <x v="13"/>
    <s v="Eve"/>
    <x v="3"/>
    <x v="0"/>
    <n v="10"/>
    <n v="257"/>
  </r>
  <r>
    <s v="2024-10-26"/>
    <x v="9"/>
    <x v="0"/>
    <x v="26"/>
    <s v="Eve"/>
    <x v="2"/>
    <x v="0"/>
    <n v="10"/>
    <n v="257"/>
  </r>
  <r>
    <s v="2024-12-29"/>
    <x v="7"/>
    <x v="0"/>
    <x v="27"/>
    <s v="Charlie"/>
    <x v="3"/>
    <x v="1"/>
    <n v="10"/>
    <n v="257"/>
  </r>
  <r>
    <s v="2024-09-13"/>
    <x v="4"/>
    <x v="0"/>
    <x v="24"/>
    <s v="Unknown Person"/>
    <x v="2"/>
    <x v="3"/>
    <n v="10"/>
    <n v="257"/>
  </r>
  <r>
    <s v="2024-06-06"/>
    <x v="0"/>
    <x v="0"/>
    <x v="28"/>
    <s v="Eve"/>
    <x v="2"/>
    <x v="4"/>
    <n v="10"/>
    <n v="257"/>
  </r>
  <r>
    <s v="2024-01-09"/>
    <x v="11"/>
    <x v="0"/>
    <x v="20"/>
    <s v="Bob"/>
    <x v="4"/>
    <x v="4"/>
    <n v="10"/>
    <n v="257"/>
  </r>
  <r>
    <s v="2024-11-03"/>
    <x v="5"/>
    <x v="0"/>
    <x v="6"/>
    <s v="Unknown Person"/>
    <x v="1"/>
    <x v="2"/>
    <n v="10"/>
    <n v="257"/>
  </r>
  <r>
    <s v="2024-03-12"/>
    <x v="8"/>
    <x v="0"/>
    <x v="0"/>
    <s v="Bob"/>
    <x v="2"/>
    <x v="2"/>
    <n v="10"/>
    <n v="257"/>
  </r>
  <r>
    <s v="2024-02-02"/>
    <x v="10"/>
    <x v="0"/>
    <x v="4"/>
    <s v="David"/>
    <x v="4"/>
    <x v="2"/>
    <n v="10"/>
    <n v="257"/>
  </r>
  <r>
    <s v="2024-08-06"/>
    <x v="3"/>
    <x v="0"/>
    <x v="28"/>
    <s v="Eve"/>
    <x v="4"/>
    <x v="2"/>
    <n v="10"/>
    <n v="257"/>
  </r>
  <r>
    <s v="2024-05-13"/>
    <x v="2"/>
    <x v="0"/>
    <x v="24"/>
    <s v="Unknown Person"/>
    <x v="4"/>
    <x v="2"/>
    <n v="10"/>
    <n v="257"/>
  </r>
  <r>
    <s v="2024-04-10"/>
    <x v="1"/>
    <x v="0"/>
    <x v="22"/>
    <s v="Bob"/>
    <x v="3"/>
    <x v="0"/>
    <n v="20"/>
    <n v="257"/>
  </r>
  <r>
    <s v="2024-04-23"/>
    <x v="1"/>
    <x v="0"/>
    <x v="1"/>
    <s v="Bob"/>
    <x v="3"/>
    <x v="0"/>
    <n v="20"/>
    <n v="257"/>
  </r>
  <r>
    <s v="2024-12-20"/>
    <x v="7"/>
    <x v="0"/>
    <x v="21"/>
    <s v="Eve"/>
    <x v="2"/>
    <x v="0"/>
    <n v="20"/>
    <n v="257"/>
  </r>
  <r>
    <s v="2024-02-20"/>
    <x v="10"/>
    <x v="0"/>
    <x v="21"/>
    <s v="Alice"/>
    <x v="0"/>
    <x v="0"/>
    <n v="20"/>
    <n v="257"/>
  </r>
  <r>
    <s v="2024-04-15"/>
    <x v="1"/>
    <x v="0"/>
    <x v="7"/>
    <s v="Bob"/>
    <x v="3"/>
    <x v="1"/>
    <n v="20"/>
    <n v="257"/>
  </r>
  <r>
    <s v="2024-07-20"/>
    <x v="6"/>
    <x v="0"/>
    <x v="21"/>
    <s v="David"/>
    <x v="2"/>
    <x v="1"/>
    <n v="20"/>
    <n v="257"/>
  </r>
  <r>
    <s v="2024-03-06"/>
    <x v="8"/>
    <x v="0"/>
    <x v="28"/>
    <s v="Charlie"/>
    <x v="3"/>
    <x v="4"/>
    <n v="20"/>
    <n v="257"/>
  </r>
  <r>
    <s v="2024-05-01"/>
    <x v="2"/>
    <x v="0"/>
    <x v="30"/>
    <s v="Unknown Person"/>
    <x v="1"/>
    <x v="2"/>
    <n v="20"/>
    <n v="257"/>
  </r>
  <r>
    <s v="2024-04-25"/>
    <x v="1"/>
    <x v="0"/>
    <x v="18"/>
    <s v="Bob"/>
    <x v="3"/>
    <x v="0"/>
    <n v="30"/>
    <n v="257"/>
  </r>
  <r>
    <s v="2024-08-14"/>
    <x v="3"/>
    <x v="0"/>
    <x v="13"/>
    <s v="Alice"/>
    <x v="1"/>
    <x v="0"/>
    <n v="30"/>
    <n v="257"/>
  </r>
  <r>
    <s v="2024-12-25"/>
    <x v="7"/>
    <x v="0"/>
    <x v="18"/>
    <s v="Eve"/>
    <x v="2"/>
    <x v="0"/>
    <n v="30"/>
    <n v="257"/>
  </r>
  <r>
    <s v="2024-02-17"/>
    <x v="10"/>
    <x v="0"/>
    <x v="23"/>
    <s v="Charlie"/>
    <x v="2"/>
    <x v="1"/>
    <n v="30"/>
    <n v="257"/>
  </r>
  <r>
    <s v="2024-08-02"/>
    <x v="3"/>
    <x v="0"/>
    <x v="4"/>
    <s v="Alice"/>
    <x v="1"/>
    <x v="4"/>
    <n v="30"/>
    <n v="257"/>
  </r>
  <r>
    <s v="2024-10-13"/>
    <x v="9"/>
    <x v="0"/>
    <x v="24"/>
    <s v="David"/>
    <x v="2"/>
    <x v="4"/>
    <n v="30"/>
    <n v="257"/>
  </r>
  <r>
    <s v="2024-10-22"/>
    <x v="9"/>
    <x v="0"/>
    <x v="14"/>
    <s v="Bob"/>
    <x v="4"/>
    <x v="4"/>
    <n v="30"/>
    <n v="257"/>
  </r>
  <r>
    <s v="2024-02-27"/>
    <x v="10"/>
    <x v="0"/>
    <x v="2"/>
    <s v="David"/>
    <x v="2"/>
    <x v="2"/>
    <n v="30"/>
    <n v="257"/>
  </r>
  <r>
    <s v="2024-03-07"/>
    <x v="8"/>
    <x v="0"/>
    <x v="17"/>
    <s v="Alice"/>
    <x v="3"/>
    <x v="0"/>
    <n v="50"/>
    <n v="257"/>
  </r>
  <r>
    <s v="2024-04-09"/>
    <x v="1"/>
    <x v="0"/>
    <x v="20"/>
    <s v="Bob"/>
    <x v="1"/>
    <x v="0"/>
    <n v="50"/>
    <n v="257"/>
  </r>
  <r>
    <s v="2024-08-05"/>
    <x v="3"/>
    <x v="0"/>
    <x v="12"/>
    <s v="Alice"/>
    <x v="3"/>
    <x v="1"/>
    <n v="50"/>
    <n v="257"/>
  </r>
  <r>
    <s v="2024-06-13"/>
    <x v="0"/>
    <x v="0"/>
    <x v="24"/>
    <s v="Eve"/>
    <x v="2"/>
    <x v="3"/>
    <n v="50"/>
    <n v="257"/>
  </r>
  <r>
    <s v="2024-06-03"/>
    <x v="0"/>
    <x v="0"/>
    <x v="6"/>
    <s v="Alice"/>
    <x v="3"/>
    <x v="4"/>
    <n v="50"/>
    <n v="257"/>
  </r>
  <r>
    <s v="2024-09-04"/>
    <x v="4"/>
    <x v="0"/>
    <x v="9"/>
    <s v="Alice"/>
    <x v="2"/>
    <x v="4"/>
    <n v="50"/>
    <n v="257"/>
  </r>
  <r>
    <s v="2024-07-27"/>
    <x v="6"/>
    <x v="0"/>
    <x v="2"/>
    <s v="Unknown Person"/>
    <x v="4"/>
    <x v="4"/>
    <n v="50"/>
    <n v="257"/>
  </r>
  <r>
    <s v="2024-04-09"/>
    <x v="1"/>
    <x v="0"/>
    <x v="20"/>
    <s v="David"/>
    <x v="1"/>
    <x v="2"/>
    <n v="50"/>
    <n v="257"/>
  </r>
  <r>
    <s v="2024-03-13"/>
    <x v="8"/>
    <x v="0"/>
    <x v="24"/>
    <s v="Charlie"/>
    <x v="2"/>
    <x v="2"/>
    <n v="50"/>
    <n v="257"/>
  </r>
  <r>
    <s v="2024-10-07"/>
    <x v="9"/>
    <x v="0"/>
    <x v="17"/>
    <s v="Eve"/>
    <x v="1"/>
    <x v="0"/>
    <n v="27"/>
    <n v="257"/>
  </r>
  <r>
    <s v="2024-06-12"/>
    <x v="0"/>
    <x v="0"/>
    <x v="0"/>
    <s v="Eve"/>
    <x v="0"/>
    <x v="4"/>
    <n v="27"/>
    <n v="257"/>
  </r>
  <r>
    <s v="2024-10-23"/>
    <x v="9"/>
    <x v="0"/>
    <x v="1"/>
    <s v="David"/>
    <x v="3"/>
    <x v="2"/>
    <n v="27"/>
    <n v="2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95867-4067-4686-916A-C2086938816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9">
    <pivotField showAll="0"/>
    <pivotField showAll="0"/>
    <pivotField showAll="0"/>
    <pivotField showAll="0"/>
    <pivotField showAll="0"/>
    <pivotField axis="axisRow" showAll="0">
      <items count="6">
        <item x="3"/>
        <item x="1"/>
        <item x="2"/>
        <item x="4"/>
        <item x="0"/>
        <item t="default"/>
      </items>
    </pivotField>
    <pivotField showAll="0"/>
    <pivotField showAll="0"/>
    <pivotField dataField="1" showAll="0"/>
  </pivotFields>
  <rowFields count="1">
    <field x="5"/>
  </rowFields>
  <rowItems count="6">
    <i>
      <x/>
    </i>
    <i>
      <x v="1"/>
    </i>
    <i>
      <x v="2"/>
    </i>
    <i>
      <x v="3"/>
    </i>
    <i>
      <x v="4"/>
    </i>
    <i t="grand">
      <x/>
    </i>
  </rowItems>
  <colItems count="1">
    <i/>
  </colItems>
  <dataFields count="1">
    <dataField name="Sum of Sales Amount"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885423-377E-4390-99C8-B47E000973D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9">
    <pivotField showAll="0"/>
    <pivotField showAll="0"/>
    <pivotField showAll="0"/>
    <pivotField showAll="0"/>
    <pivotField showAll="0"/>
    <pivotField showAll="0"/>
    <pivotField axis="axisRow" showAll="0">
      <items count="6">
        <item x="0"/>
        <item x="1"/>
        <item x="3"/>
        <item x="4"/>
        <item x="2"/>
        <item t="default"/>
      </items>
    </pivotField>
    <pivotField dataField="1" showAll="0"/>
    <pivotField showAll="0"/>
  </pivotFields>
  <rowFields count="1">
    <field x="6"/>
  </rowFields>
  <rowItems count="6">
    <i>
      <x/>
    </i>
    <i>
      <x v="1"/>
    </i>
    <i>
      <x v="2"/>
    </i>
    <i>
      <x v="3"/>
    </i>
    <i>
      <x v="4"/>
    </i>
    <i t="grand">
      <x/>
    </i>
  </rowItems>
  <colItems count="1">
    <i/>
  </colItems>
  <dataFields count="1">
    <dataField name="Sum of Units Sold" fld="7"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D0D07-112A-4DD1-A8E7-512D5B270D03}"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9">
    <pivotField showAll="0"/>
    <pivotField axis="axisRow" showAll="0">
      <items count="13">
        <item x="11"/>
        <item x="10"/>
        <item x="8"/>
        <item x="1"/>
        <item x="2"/>
        <item x="0"/>
        <item x="6"/>
        <item x="3"/>
        <item x="4"/>
        <item x="9"/>
        <item x="5"/>
        <item x="7"/>
        <item t="default"/>
      </items>
    </pivotField>
    <pivotField showAll="0">
      <items count="2">
        <item x="0"/>
        <item t="default"/>
      </items>
    </pivotField>
    <pivotField showAll="0">
      <items count="32">
        <item x="30"/>
        <item x="4"/>
        <item x="6"/>
        <item x="9"/>
        <item x="12"/>
        <item x="28"/>
        <item x="17"/>
        <item x="25"/>
        <item x="20"/>
        <item x="22"/>
        <item x="5"/>
        <item x="0"/>
        <item x="24"/>
        <item x="13"/>
        <item x="7"/>
        <item x="16"/>
        <item x="23"/>
        <item x="15"/>
        <item x="10"/>
        <item x="21"/>
        <item x="11"/>
        <item x="14"/>
        <item x="1"/>
        <item x="19"/>
        <item x="18"/>
        <item x="26"/>
        <item x="2"/>
        <item x="3"/>
        <item x="27"/>
        <item x="8"/>
        <item x="29"/>
        <item t="default"/>
      </items>
    </pivotField>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Sales Amount"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F0B468-E457-44F3-BBB6-D3C1998DF9BA}"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3:I16" firstHeaderRow="1" firstDataRow="1" firstDataCol="1"/>
  <pivotFields count="9">
    <pivotField showAll="0"/>
    <pivotField axis="axisRow" showAll="0">
      <items count="13">
        <item x="11"/>
        <item x="10"/>
        <item x="8"/>
        <item x="1"/>
        <item x="2"/>
        <item x="0"/>
        <item x="6"/>
        <item x="3"/>
        <item x="4"/>
        <item x="9"/>
        <item x="5"/>
        <item x="7"/>
        <item t="default"/>
      </items>
    </pivotField>
    <pivotField showAll="0">
      <items count="2">
        <item x="0"/>
        <item t="default"/>
      </items>
    </pivotField>
    <pivotField showAll="0">
      <items count="32">
        <item x="30"/>
        <item x="4"/>
        <item x="6"/>
        <item x="9"/>
        <item x="12"/>
        <item x="28"/>
        <item x="17"/>
        <item x="25"/>
        <item x="20"/>
        <item x="22"/>
        <item x="5"/>
        <item x="0"/>
        <item x="24"/>
        <item x="13"/>
        <item x="7"/>
        <item x="16"/>
        <item x="23"/>
        <item x="15"/>
        <item x="10"/>
        <item x="21"/>
        <item x="11"/>
        <item x="14"/>
        <item x="1"/>
        <item x="19"/>
        <item x="18"/>
        <item x="26"/>
        <item x="2"/>
        <item x="3"/>
        <item x="27"/>
        <item x="8"/>
        <item x="29"/>
        <item t="default"/>
      </items>
    </pivotField>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Sales Amount" fld="8" baseField="0" baseItem="0"/>
  </dataFields>
  <formats count="6">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036D53-40E7-43C4-B82D-AA8B31C93B10}"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3:F9" firstHeaderRow="1" firstDataRow="1" firstDataCol="1"/>
  <pivotFields count="9">
    <pivotField showAll="0"/>
    <pivotField showAll="0"/>
    <pivotField showAll="0"/>
    <pivotField showAll="0"/>
    <pivotField showAll="0"/>
    <pivotField showAll="0"/>
    <pivotField axis="axisRow" showAll="0">
      <items count="6">
        <item x="0"/>
        <item x="1"/>
        <item x="3"/>
        <item x="4"/>
        <item x="2"/>
        <item t="default"/>
      </items>
    </pivotField>
    <pivotField dataField="1" showAll="0"/>
    <pivotField showAll="0"/>
  </pivotFields>
  <rowFields count="1">
    <field x="6"/>
  </rowFields>
  <rowItems count="6">
    <i>
      <x/>
    </i>
    <i>
      <x v="1"/>
    </i>
    <i>
      <x v="2"/>
    </i>
    <i>
      <x v="3"/>
    </i>
    <i>
      <x v="4"/>
    </i>
    <i t="grand">
      <x/>
    </i>
  </rowItems>
  <colItems count="1">
    <i/>
  </colItems>
  <dataFields count="1">
    <dataField name="Sum of Units Sold" fld="7" baseField="0" baseItem="0"/>
  </dataFields>
  <formats count="6">
    <format dxfId="12">
      <pivotArea type="all" dataOnly="0" outline="0" fieldPosition="0"/>
    </format>
    <format dxfId="11">
      <pivotArea outline="0" collapsedLevelsAreSubtotals="1" fieldPosition="0"/>
    </format>
    <format dxfId="10">
      <pivotArea field="6" type="button" dataOnly="0" labelOnly="1" outline="0" axis="axisRow" fieldPosition="0"/>
    </format>
    <format dxfId="9">
      <pivotArea dataOnly="0" labelOnly="1" fieldPosition="0">
        <references count="1">
          <reference field="6" count="0"/>
        </references>
      </pivotArea>
    </format>
    <format dxfId="8">
      <pivotArea dataOnly="0" labelOnly="1" grandRow="1" outline="0" fieldPosition="0"/>
    </format>
    <format dxfId="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C5657B-D025-4444-B60E-923FB1400AE1}"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9" firstHeaderRow="1" firstDataRow="1" firstDataCol="1"/>
  <pivotFields count="9">
    <pivotField showAll="0"/>
    <pivotField showAll="0"/>
    <pivotField showAll="0"/>
    <pivotField showAll="0"/>
    <pivotField showAll="0"/>
    <pivotField axis="axisRow" showAll="0">
      <items count="6">
        <item x="3"/>
        <item x="1"/>
        <item x="2"/>
        <item x="4"/>
        <item x="0"/>
        <item t="default"/>
      </items>
    </pivotField>
    <pivotField showAll="0"/>
    <pivotField showAll="0"/>
    <pivotField dataField="1" showAll="0"/>
  </pivotFields>
  <rowFields count="1">
    <field x="5"/>
  </rowFields>
  <rowItems count="6">
    <i>
      <x/>
    </i>
    <i>
      <x v="1"/>
    </i>
    <i>
      <x v="2"/>
    </i>
    <i>
      <x v="3"/>
    </i>
    <i>
      <x v="4"/>
    </i>
    <i t="grand">
      <x/>
    </i>
  </rowItems>
  <colItems count="1">
    <i/>
  </colItems>
  <dataFields count="1">
    <dataField name="Sum of Sales Amount" fld="8" baseField="0" baseItem="0" numFmtId="44"/>
  </dataFields>
  <formats count="7">
    <format dxfId="18">
      <pivotArea type="all" dataOnly="0" outline="0" fieldPosition="0"/>
    </format>
    <format dxfId="17">
      <pivotArea outline="0" collapsedLevelsAreSubtotals="1" fieldPosition="0"/>
    </format>
    <format dxfId="16">
      <pivotArea field="5" type="button" dataOnly="0" labelOnly="1" outline="0" axis="axisRow" fieldPosition="0"/>
    </format>
    <format dxfId="15">
      <pivotArea dataOnly="0" labelOnly="1" fieldPosition="0">
        <references count="1">
          <reference field="5" count="0"/>
        </references>
      </pivotArea>
    </format>
    <format dxfId="14">
      <pivotArea dataOnly="0" labelOnly="1" grandRow="1" outline="0" fieldPosition="0"/>
    </format>
    <format dxfId="13">
      <pivotArea dataOnly="0" labelOnly="1" outline="0" axis="axisValues" fieldPosition="0"/>
    </format>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44C9341-8FFD-49D6-8083-B4CFE3C07442}" sourceName="Product">
  <pivotTables>
    <pivotTable tabId="3" name="PivotTable2"/>
  </pivotTables>
  <data>
    <tabular pivotCacheId="676006435">
      <items count="5">
        <i x="0" s="1"/>
        <i x="1"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7FF333-4354-4C09-84F7-6BF0DAC35CC6}" sourceName="Region">
  <pivotTables>
    <pivotTable tabId="2" name="PivotTable1"/>
  </pivotTables>
  <data>
    <tabular pivotCacheId="676006435">
      <items count="5">
        <i x="3" s="1"/>
        <i x="1"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893D88-7675-48C1-848D-C03A9394899A}"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B78CD1C-601E-4A19-B1A8-F672F9148C3F}" cache="Slicer_Product" caption="Produ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81D41210-BFFA-4393-BBEA-1CCB5CB3F8AA}" cache="Slicer_Product" caption="Product" startItem="1" style="SlicerStyleLight6" rowHeight="241300"/>
  <slicer name="Region 1" xr10:uid="{914C462C-BE9F-43DF-85C5-E9F548CC33FF}" cache="Slicer_Region" caption="Reg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B9C65-1EE3-4871-9319-1C565FD09B5B}" name="Table1" displayName="Table1" ref="A1:I201" totalsRowShown="0" headerRowDxfId="21" headerRowBorderDxfId="19" tableBorderDxfId="20">
  <autoFilter ref="A1:I201" xr:uid="{EC9B9C65-1EE3-4871-9319-1C565FD09B5B}"/>
  <sortState xmlns:xlrd2="http://schemas.microsoft.com/office/spreadsheetml/2017/richdata2" ref="A2:I201">
    <sortCondition ref="I1:I201"/>
  </sortState>
  <tableColumns count="9">
    <tableColumn id="1" xr3:uid="{C111DD19-9F53-49C6-80C9-0C1125406ABC}" name="Date"/>
    <tableColumn id="2" xr3:uid="{5CCFA3F9-E6CB-4B8D-B1AB-E9249635B731}" name="Month">
      <calculatedColumnFormula>TEXT(A2,"MMMM")</calculatedColumnFormula>
    </tableColumn>
    <tableColumn id="3" xr3:uid="{B9C74158-0B56-411C-AF24-35AA60064A44}" name="Year">
      <calculatedColumnFormula>TEXT(A2,"YYYY")</calculatedColumnFormula>
    </tableColumn>
    <tableColumn id="4" xr3:uid="{D08070FF-3BC8-441D-999B-0DE2F91C5DC8}" name="Day">
      <calculatedColumnFormula>TEXT(A2,"DD")</calculatedColumnFormula>
    </tableColumn>
    <tableColumn id="5" xr3:uid="{D972C016-30B9-4BF8-A536-E9CCDDCB21C7}" name="Salesperson"/>
    <tableColumn id="6" xr3:uid="{6B1BB83C-3171-48AA-91E4-E2ADFA8F1782}" name="Region"/>
    <tableColumn id="7" xr3:uid="{0D7F8C7A-EF58-4482-B87C-E9A7DE00D6CC}" name="Product"/>
    <tableColumn id="8" xr3:uid="{3B5C701D-EAEC-476D-A281-BE30CC6D185D}" name="Units Sold"/>
    <tableColumn id="9" xr3:uid="{0A2F3EB5-48A9-4C96-9B28-C17F8538F151}" name="Sales Amou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73F33-8864-4621-A181-9B401543E66F}">
  <dimension ref="A3:B9"/>
  <sheetViews>
    <sheetView workbookViewId="0">
      <selection activeCell="A3" sqref="A3:B9"/>
    </sheetView>
  </sheetViews>
  <sheetFormatPr defaultRowHeight="15" x14ac:dyDescent="0.25"/>
  <cols>
    <col min="1" max="1" width="16.140625" bestFit="1" customWidth="1"/>
    <col min="2" max="2" width="20" bestFit="1" customWidth="1"/>
  </cols>
  <sheetData>
    <row r="3" spans="1:2" x14ac:dyDescent="0.25">
      <c r="A3" s="4" t="s">
        <v>174</v>
      </c>
      <c r="B3" t="s">
        <v>176</v>
      </c>
    </row>
    <row r="4" spans="1:2" x14ac:dyDescent="0.25">
      <c r="A4" s="5" t="s">
        <v>157</v>
      </c>
      <c r="B4" s="6">
        <v>13984</v>
      </c>
    </row>
    <row r="5" spans="1:2" x14ac:dyDescent="0.25">
      <c r="A5" s="5" t="s">
        <v>156</v>
      </c>
      <c r="B5" s="6">
        <v>8599</v>
      </c>
    </row>
    <row r="6" spans="1:2" x14ac:dyDescent="0.25">
      <c r="A6" s="5" t="s">
        <v>155</v>
      </c>
      <c r="B6" s="6">
        <v>11541</v>
      </c>
    </row>
    <row r="7" spans="1:2" x14ac:dyDescent="0.25">
      <c r="A7" s="5" t="s">
        <v>168</v>
      </c>
      <c r="B7" s="6">
        <v>9642</v>
      </c>
    </row>
    <row r="8" spans="1:2" x14ac:dyDescent="0.25">
      <c r="A8" s="5" t="s">
        <v>158</v>
      </c>
      <c r="B8" s="6">
        <v>7714</v>
      </c>
    </row>
    <row r="9" spans="1:2" x14ac:dyDescent="0.25">
      <c r="A9" s="5" t="s">
        <v>175</v>
      </c>
      <c r="B9" s="6">
        <v>51480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FF0FB-8ABF-48B6-AE0C-3FFF41A47C33}">
  <dimension ref="A3:B9"/>
  <sheetViews>
    <sheetView workbookViewId="0">
      <selection activeCell="A3" sqref="A3:B9"/>
    </sheetView>
  </sheetViews>
  <sheetFormatPr defaultRowHeight="15" x14ac:dyDescent="0.25"/>
  <cols>
    <col min="1" max="1" width="16.85546875" bestFit="1" customWidth="1"/>
    <col min="2" max="2" width="16.7109375" bestFit="1" customWidth="1"/>
  </cols>
  <sheetData>
    <row r="3" spans="1:2" x14ac:dyDescent="0.25">
      <c r="A3" s="4" t="s">
        <v>174</v>
      </c>
      <c r="B3" t="s">
        <v>177</v>
      </c>
    </row>
    <row r="4" spans="1:2" x14ac:dyDescent="0.25">
      <c r="A4" s="5" t="s">
        <v>162</v>
      </c>
      <c r="B4" s="6">
        <v>972</v>
      </c>
    </row>
    <row r="5" spans="1:2" x14ac:dyDescent="0.25">
      <c r="A5" s="5" t="s">
        <v>159</v>
      </c>
      <c r="B5" s="6">
        <v>1050</v>
      </c>
    </row>
    <row r="6" spans="1:2" x14ac:dyDescent="0.25">
      <c r="A6" s="5" t="s">
        <v>161</v>
      </c>
      <c r="B6" s="6">
        <v>1142</v>
      </c>
    </row>
    <row r="7" spans="1:2" x14ac:dyDescent="0.25">
      <c r="A7" s="5" t="s">
        <v>160</v>
      </c>
      <c r="B7" s="6">
        <v>1210</v>
      </c>
    </row>
    <row r="8" spans="1:2" x14ac:dyDescent="0.25">
      <c r="A8" s="5" t="s">
        <v>169</v>
      </c>
      <c r="B8" s="6">
        <v>1046</v>
      </c>
    </row>
    <row r="9" spans="1:2" x14ac:dyDescent="0.25">
      <c r="A9" s="5" t="s">
        <v>175</v>
      </c>
      <c r="B9" s="6">
        <v>5420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9132-0CF1-4955-AF7B-195361C180E6}">
  <dimension ref="A3:B16"/>
  <sheetViews>
    <sheetView workbookViewId="0">
      <selection activeCell="A3" sqref="A3:B16"/>
    </sheetView>
  </sheetViews>
  <sheetFormatPr defaultRowHeight="15" x14ac:dyDescent="0.25"/>
  <cols>
    <col min="1" max="1" width="13.140625" bestFit="1" customWidth="1"/>
    <col min="2" max="2" width="20" bestFit="1" customWidth="1"/>
  </cols>
  <sheetData>
    <row r="3" spans="1:2" x14ac:dyDescent="0.25">
      <c r="A3" s="4" t="s">
        <v>174</v>
      </c>
      <c r="B3" t="s">
        <v>176</v>
      </c>
    </row>
    <row r="4" spans="1:2" x14ac:dyDescent="0.25">
      <c r="A4" s="5" t="s">
        <v>178</v>
      </c>
      <c r="B4" s="6">
        <v>2857</v>
      </c>
    </row>
    <row r="5" spans="1:2" x14ac:dyDescent="0.25">
      <c r="A5" s="5" t="s">
        <v>179</v>
      </c>
      <c r="B5" s="6">
        <v>3485</v>
      </c>
    </row>
    <row r="6" spans="1:2" x14ac:dyDescent="0.25">
      <c r="A6" s="5" t="s">
        <v>180</v>
      </c>
      <c r="B6" s="6">
        <v>5728</v>
      </c>
    </row>
    <row r="7" spans="1:2" x14ac:dyDescent="0.25">
      <c r="A7" s="5" t="s">
        <v>181</v>
      </c>
      <c r="B7" s="6">
        <v>5042</v>
      </c>
    </row>
    <row r="8" spans="1:2" x14ac:dyDescent="0.25">
      <c r="A8" s="5" t="s">
        <v>182</v>
      </c>
      <c r="B8" s="6">
        <v>2514</v>
      </c>
    </row>
    <row r="9" spans="1:2" x14ac:dyDescent="0.25">
      <c r="A9" s="5" t="s">
        <v>183</v>
      </c>
      <c r="B9" s="6">
        <v>6128</v>
      </c>
    </row>
    <row r="10" spans="1:2" x14ac:dyDescent="0.25">
      <c r="A10" s="5" t="s">
        <v>184</v>
      </c>
      <c r="B10" s="6">
        <v>3914</v>
      </c>
    </row>
    <row r="11" spans="1:2" x14ac:dyDescent="0.25">
      <c r="A11" s="5" t="s">
        <v>185</v>
      </c>
      <c r="B11" s="6">
        <v>5228</v>
      </c>
    </row>
    <row r="12" spans="1:2" x14ac:dyDescent="0.25">
      <c r="A12" s="5" t="s">
        <v>186</v>
      </c>
      <c r="B12" s="6">
        <v>3214</v>
      </c>
    </row>
    <row r="13" spans="1:2" x14ac:dyDescent="0.25">
      <c r="A13" s="5" t="s">
        <v>187</v>
      </c>
      <c r="B13" s="6">
        <v>5085</v>
      </c>
    </row>
    <row r="14" spans="1:2" x14ac:dyDescent="0.25">
      <c r="A14" s="5" t="s">
        <v>188</v>
      </c>
      <c r="B14" s="6">
        <v>3357</v>
      </c>
    </row>
    <row r="15" spans="1:2" x14ac:dyDescent="0.25">
      <c r="A15" s="5" t="s">
        <v>189</v>
      </c>
      <c r="B15" s="6">
        <v>4928</v>
      </c>
    </row>
    <row r="16" spans="1:2" x14ac:dyDescent="0.25">
      <c r="A16" s="5" t="s">
        <v>175</v>
      </c>
      <c r="B16" s="6">
        <v>51480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CCCD-546D-4D2B-90F3-CE0CADE0AD84}">
  <dimension ref="B3:I16"/>
  <sheetViews>
    <sheetView workbookViewId="0">
      <selection activeCell="D15" sqref="D15"/>
    </sheetView>
  </sheetViews>
  <sheetFormatPr defaultRowHeight="15" x14ac:dyDescent="0.25"/>
  <cols>
    <col min="2" max="2" width="19" customWidth="1"/>
    <col min="3" max="3" width="19.28515625" customWidth="1"/>
    <col min="5" max="5" width="13.28515625" customWidth="1"/>
    <col min="6" max="6" width="17.85546875" customWidth="1"/>
    <col min="8" max="8" width="13.28515625" customWidth="1"/>
    <col min="9" max="9" width="20" customWidth="1"/>
  </cols>
  <sheetData>
    <row r="3" spans="2:9" x14ac:dyDescent="0.25">
      <c r="B3" s="7" t="s">
        <v>174</v>
      </c>
      <c r="C3" s="8" t="s">
        <v>176</v>
      </c>
      <c r="E3" s="7" t="s">
        <v>174</v>
      </c>
      <c r="F3" s="8" t="s">
        <v>177</v>
      </c>
      <c r="H3" s="7" t="s">
        <v>174</v>
      </c>
      <c r="I3" s="8" t="s">
        <v>176</v>
      </c>
    </row>
    <row r="4" spans="2:9" x14ac:dyDescent="0.25">
      <c r="B4" s="9" t="s">
        <v>157</v>
      </c>
      <c r="C4" s="11">
        <v>13984</v>
      </c>
      <c r="E4" s="9" t="s">
        <v>162</v>
      </c>
      <c r="F4" s="10">
        <v>972</v>
      </c>
      <c r="H4" s="9" t="s">
        <v>178</v>
      </c>
      <c r="I4" s="10">
        <v>2857</v>
      </c>
    </row>
    <row r="5" spans="2:9" x14ac:dyDescent="0.25">
      <c r="B5" s="9" t="s">
        <v>156</v>
      </c>
      <c r="C5" s="11">
        <v>8599</v>
      </c>
      <c r="E5" s="9" t="s">
        <v>159</v>
      </c>
      <c r="F5" s="10">
        <v>1050</v>
      </c>
      <c r="H5" s="9" t="s">
        <v>179</v>
      </c>
      <c r="I5" s="10">
        <v>3485</v>
      </c>
    </row>
    <row r="6" spans="2:9" x14ac:dyDescent="0.25">
      <c r="B6" s="9" t="s">
        <v>155</v>
      </c>
      <c r="C6" s="11">
        <v>11541</v>
      </c>
      <c r="E6" s="9" t="s">
        <v>161</v>
      </c>
      <c r="F6" s="10">
        <v>1142</v>
      </c>
      <c r="H6" s="9" t="s">
        <v>180</v>
      </c>
      <c r="I6" s="10">
        <v>5728</v>
      </c>
    </row>
    <row r="7" spans="2:9" x14ac:dyDescent="0.25">
      <c r="B7" s="9" t="s">
        <v>168</v>
      </c>
      <c r="C7" s="11">
        <v>9642</v>
      </c>
      <c r="E7" s="9" t="s">
        <v>160</v>
      </c>
      <c r="F7" s="10">
        <v>1210</v>
      </c>
      <c r="H7" s="9" t="s">
        <v>181</v>
      </c>
      <c r="I7" s="10">
        <v>5042</v>
      </c>
    </row>
    <row r="8" spans="2:9" x14ac:dyDescent="0.25">
      <c r="B8" s="9" t="s">
        <v>158</v>
      </c>
      <c r="C8" s="11">
        <v>7714</v>
      </c>
      <c r="E8" s="9" t="s">
        <v>169</v>
      </c>
      <c r="F8" s="10">
        <v>1046</v>
      </c>
      <c r="H8" s="9" t="s">
        <v>182</v>
      </c>
      <c r="I8" s="10">
        <v>2514</v>
      </c>
    </row>
    <row r="9" spans="2:9" x14ac:dyDescent="0.25">
      <c r="B9" s="9" t="s">
        <v>175</v>
      </c>
      <c r="C9" s="11">
        <v>51480</v>
      </c>
      <c r="E9" s="9" t="s">
        <v>175</v>
      </c>
      <c r="F9" s="10">
        <v>5420</v>
      </c>
      <c r="H9" s="9" t="s">
        <v>183</v>
      </c>
      <c r="I9" s="10">
        <v>6128</v>
      </c>
    </row>
    <row r="10" spans="2:9" x14ac:dyDescent="0.25">
      <c r="H10" s="9" t="s">
        <v>184</v>
      </c>
      <c r="I10" s="10">
        <v>3914</v>
      </c>
    </row>
    <row r="11" spans="2:9" x14ac:dyDescent="0.25">
      <c r="H11" s="9" t="s">
        <v>185</v>
      </c>
      <c r="I11" s="10">
        <v>5228</v>
      </c>
    </row>
    <row r="12" spans="2:9" x14ac:dyDescent="0.25">
      <c r="H12" s="9" t="s">
        <v>186</v>
      </c>
      <c r="I12" s="10">
        <v>3214</v>
      </c>
    </row>
    <row r="13" spans="2:9" x14ac:dyDescent="0.25">
      <c r="H13" s="9" t="s">
        <v>187</v>
      </c>
      <c r="I13" s="10">
        <v>5085</v>
      </c>
    </row>
    <row r="14" spans="2:9" x14ac:dyDescent="0.25">
      <c r="H14" s="9" t="s">
        <v>188</v>
      </c>
      <c r="I14" s="10">
        <v>3357</v>
      </c>
    </row>
    <row r="15" spans="2:9" x14ac:dyDescent="0.25">
      <c r="H15" s="9" t="s">
        <v>189</v>
      </c>
      <c r="I15" s="10">
        <v>4928</v>
      </c>
    </row>
    <row r="16" spans="2:9" x14ac:dyDescent="0.25">
      <c r="H16" s="9" t="s">
        <v>175</v>
      </c>
      <c r="I16" s="10">
        <v>51480</v>
      </c>
    </row>
  </sheetData>
  <conditionalFormatting sqref="H3:I16">
    <cfRule type="colorScale" priority="3">
      <colorScale>
        <cfvo type="min"/>
        <cfvo type="percentile" val="50"/>
        <cfvo type="max"/>
        <color rgb="FFF8696B"/>
        <color rgb="FFFFEB84"/>
        <color rgb="FF63BE7B"/>
      </colorScale>
    </cfRule>
  </conditionalFormatting>
  <conditionalFormatting sqref="E3:F9">
    <cfRule type="colorScale" priority="2">
      <colorScale>
        <cfvo type="min"/>
        <cfvo type="percentile" val="50"/>
        <cfvo type="max"/>
        <color rgb="FFF8696B"/>
        <color rgb="FFFFEB84"/>
        <color rgb="FF63BE7B"/>
      </colorScale>
    </cfRule>
  </conditionalFormatting>
  <conditionalFormatting sqref="B3:C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1"/>
  <sheetViews>
    <sheetView workbookViewId="0">
      <selection activeCell="M1" sqref="M1"/>
    </sheetView>
  </sheetViews>
  <sheetFormatPr defaultRowHeight="15" x14ac:dyDescent="0.25"/>
  <cols>
    <col min="1" max="4" width="12.140625" customWidth="1"/>
    <col min="5" max="5" width="16" customWidth="1"/>
    <col min="6" max="6" width="18.42578125" customWidth="1"/>
    <col min="7" max="7" width="17.5703125" customWidth="1"/>
    <col min="8" max="8" width="12.140625" customWidth="1"/>
    <col min="9" max="9" width="15.28515625" customWidth="1"/>
  </cols>
  <sheetData>
    <row r="1" spans="1:13" x14ac:dyDescent="0.25">
      <c r="A1" s="1" t="s">
        <v>0</v>
      </c>
      <c r="B1" s="1" t="s">
        <v>164</v>
      </c>
      <c r="C1" s="1" t="s">
        <v>165</v>
      </c>
      <c r="D1" s="1" t="s">
        <v>166</v>
      </c>
      <c r="E1" s="1" t="s">
        <v>1</v>
      </c>
      <c r="F1" s="1" t="s">
        <v>2</v>
      </c>
      <c r="G1" s="1" t="s">
        <v>3</v>
      </c>
      <c r="H1" s="1" t="s">
        <v>4</v>
      </c>
      <c r="I1" s="1" t="s">
        <v>5</v>
      </c>
    </row>
    <row r="2" spans="1:13" x14ac:dyDescent="0.25">
      <c r="A2" t="s">
        <v>92</v>
      </c>
      <c r="B2" t="str">
        <f>TEXT(A2,"MMMM")</f>
        <v>June</v>
      </c>
      <c r="C2" t="str">
        <f>TEXT(A2,"YYYY")</f>
        <v>2024</v>
      </c>
      <c r="D2" t="str">
        <f>TEXT(A2,"DD")</f>
        <v>12</v>
      </c>
      <c r="E2" t="s">
        <v>153</v>
      </c>
      <c r="F2" t="s">
        <v>158</v>
      </c>
      <c r="G2" t="s">
        <v>162</v>
      </c>
      <c r="H2">
        <v>10</v>
      </c>
      <c r="I2">
        <v>100</v>
      </c>
      <c r="K2" s="2" t="s">
        <v>170</v>
      </c>
      <c r="L2" s="3"/>
      <c r="M2">
        <f>AVERAGE(H:H)</f>
        <v>27.1</v>
      </c>
    </row>
    <row r="3" spans="1:13" x14ac:dyDescent="0.25">
      <c r="A3" t="s">
        <v>46</v>
      </c>
      <c r="B3" t="str">
        <f>TEXT(A3,"MMMM")</f>
        <v>April</v>
      </c>
      <c r="C3" t="str">
        <f>TEXT(A3,"YYYY")</f>
        <v>2024</v>
      </c>
      <c r="D3" t="str">
        <f>TEXT(A3,"DD")</f>
        <v>23</v>
      </c>
      <c r="E3" t="s">
        <v>151</v>
      </c>
      <c r="F3" t="s">
        <v>156</v>
      </c>
      <c r="G3" t="s">
        <v>159</v>
      </c>
      <c r="H3">
        <v>10</v>
      </c>
      <c r="I3">
        <v>100</v>
      </c>
    </row>
    <row r="4" spans="1:13" x14ac:dyDescent="0.25">
      <c r="A4" t="s">
        <v>45</v>
      </c>
      <c r="B4" t="str">
        <f>TEXT(A4,"MMMM")</f>
        <v>June</v>
      </c>
      <c r="C4" t="str">
        <f>TEXT(A4,"YYYY")</f>
        <v>2024</v>
      </c>
      <c r="D4" t="str">
        <f>TEXT(A4,"DD")</f>
        <v>27</v>
      </c>
      <c r="E4" t="s">
        <v>152</v>
      </c>
      <c r="F4" t="s">
        <v>156</v>
      </c>
      <c r="G4" t="s">
        <v>159</v>
      </c>
      <c r="H4">
        <v>10</v>
      </c>
      <c r="I4">
        <v>100</v>
      </c>
      <c r="K4" s="2" t="s">
        <v>171</v>
      </c>
      <c r="L4" s="2"/>
      <c r="M4">
        <f>SUM(I:I)</f>
        <v>51480</v>
      </c>
    </row>
    <row r="5" spans="1:13" x14ac:dyDescent="0.25">
      <c r="A5" t="s">
        <v>112</v>
      </c>
      <c r="B5" t="str">
        <f>TEXT(A5,"MMMM")</f>
        <v>May</v>
      </c>
      <c r="C5" t="str">
        <f>TEXT(A5,"YYYY")</f>
        <v>2024</v>
      </c>
      <c r="D5" t="str">
        <f>TEXT(A5,"DD")</f>
        <v>28</v>
      </c>
      <c r="E5" t="s">
        <v>150</v>
      </c>
      <c r="F5" t="s">
        <v>155</v>
      </c>
      <c r="G5" t="s">
        <v>169</v>
      </c>
      <c r="H5">
        <v>10</v>
      </c>
      <c r="I5">
        <v>100</v>
      </c>
    </row>
    <row r="6" spans="1:13" x14ac:dyDescent="0.25">
      <c r="A6" t="s">
        <v>71</v>
      </c>
      <c r="B6" t="str">
        <f>TEXT(A6,"MMMM")</f>
        <v>August</v>
      </c>
      <c r="C6" t="str">
        <f>TEXT(A6,"YYYY")</f>
        <v>2024</v>
      </c>
      <c r="D6" t="str">
        <f>TEXT(A6,"DD")</f>
        <v>02</v>
      </c>
      <c r="E6" t="s">
        <v>152</v>
      </c>
      <c r="F6" t="s">
        <v>155</v>
      </c>
      <c r="G6" t="s">
        <v>162</v>
      </c>
      <c r="H6">
        <v>20</v>
      </c>
      <c r="I6">
        <v>100</v>
      </c>
      <c r="K6" s="2" t="s">
        <v>163</v>
      </c>
      <c r="L6" s="3"/>
      <c r="M6">
        <f>SUM(H:H)</f>
        <v>5420</v>
      </c>
    </row>
    <row r="7" spans="1:13" x14ac:dyDescent="0.25">
      <c r="A7" t="s">
        <v>124</v>
      </c>
      <c r="B7" t="str">
        <f>TEXT(A7,"MMMM")</f>
        <v>September</v>
      </c>
      <c r="C7" t="str">
        <f>TEXT(A7,"YYYY")</f>
        <v>2024</v>
      </c>
      <c r="D7" t="str">
        <f>TEXT(A7,"DD")</f>
        <v>11</v>
      </c>
      <c r="E7" t="s">
        <v>153</v>
      </c>
      <c r="F7" t="s">
        <v>157</v>
      </c>
      <c r="G7" t="s">
        <v>161</v>
      </c>
      <c r="H7">
        <v>20</v>
      </c>
      <c r="I7">
        <v>100</v>
      </c>
    </row>
    <row r="8" spans="1:13" x14ac:dyDescent="0.25">
      <c r="A8" t="s">
        <v>33</v>
      </c>
      <c r="B8" t="str">
        <f>TEXT(A8,"MMMM")</f>
        <v>November</v>
      </c>
      <c r="C8" t="str">
        <f>TEXT(A8,"YYYY")</f>
        <v>2024</v>
      </c>
      <c r="D8" t="str">
        <f>TEXT(A8,"DD")</f>
        <v>03</v>
      </c>
      <c r="E8" t="s">
        <v>152</v>
      </c>
      <c r="F8" t="s">
        <v>157</v>
      </c>
      <c r="G8" t="s">
        <v>161</v>
      </c>
      <c r="H8">
        <v>20</v>
      </c>
      <c r="I8">
        <v>100</v>
      </c>
      <c r="K8" s="2" t="s">
        <v>172</v>
      </c>
      <c r="L8" s="3"/>
      <c r="M8">
        <f>SUMIF(F:F,"North",I:I)</f>
        <v>8599</v>
      </c>
    </row>
    <row r="9" spans="1:13" x14ac:dyDescent="0.25">
      <c r="A9" t="s">
        <v>130</v>
      </c>
      <c r="B9" t="str">
        <f>TEXT(A9,"MMMM")</f>
        <v>July</v>
      </c>
      <c r="C9" t="str">
        <f>TEXT(A9,"YYYY")</f>
        <v>2024</v>
      </c>
      <c r="D9" t="str">
        <f>TEXT(A9,"DD")</f>
        <v>11</v>
      </c>
      <c r="E9" t="s">
        <v>167</v>
      </c>
      <c r="F9" t="s">
        <v>168</v>
      </c>
      <c r="G9" t="s">
        <v>161</v>
      </c>
      <c r="H9">
        <v>20</v>
      </c>
      <c r="I9">
        <v>100</v>
      </c>
    </row>
    <row r="10" spans="1:13" x14ac:dyDescent="0.25">
      <c r="A10" t="s">
        <v>44</v>
      </c>
      <c r="B10" t="str">
        <f>TEXT(A10,"MMMM")</f>
        <v>July</v>
      </c>
      <c r="C10" t="str">
        <f>TEXT(A10,"YYYY")</f>
        <v>2024</v>
      </c>
      <c r="D10" t="str">
        <f>TEXT(A10,"DD")</f>
        <v>15</v>
      </c>
      <c r="E10" t="s">
        <v>152</v>
      </c>
      <c r="F10" t="s">
        <v>168</v>
      </c>
      <c r="G10" t="s">
        <v>160</v>
      </c>
      <c r="H10">
        <v>20</v>
      </c>
      <c r="I10">
        <v>100</v>
      </c>
      <c r="K10" s="2" t="s">
        <v>173</v>
      </c>
      <c r="L10" s="3"/>
      <c r="M10">
        <f>SUMIF(G:G,"Product A", H:H)</f>
        <v>972</v>
      </c>
    </row>
    <row r="11" spans="1:13" x14ac:dyDescent="0.25">
      <c r="A11" t="s">
        <v>120</v>
      </c>
      <c r="B11" t="str">
        <f>TEXT(A11,"MMMM")</f>
        <v>December</v>
      </c>
      <c r="C11" t="str">
        <f>TEXT(A11,"YYYY")</f>
        <v>2024</v>
      </c>
      <c r="D11" t="str">
        <f>TEXT(A11,"DD")</f>
        <v>30</v>
      </c>
      <c r="E11" t="s">
        <v>152</v>
      </c>
      <c r="F11" t="s">
        <v>168</v>
      </c>
      <c r="G11" t="s">
        <v>160</v>
      </c>
      <c r="H11">
        <v>20</v>
      </c>
      <c r="I11">
        <v>100</v>
      </c>
    </row>
    <row r="12" spans="1:13" x14ac:dyDescent="0.25">
      <c r="A12" t="s">
        <v>123</v>
      </c>
      <c r="B12" t="str">
        <f>TEXT(A12,"MMMM")</f>
        <v>August</v>
      </c>
      <c r="C12" t="str">
        <f>TEXT(A12,"YYYY")</f>
        <v>2024</v>
      </c>
      <c r="D12" t="str">
        <f>TEXT(A12,"DD")</f>
        <v>04</v>
      </c>
      <c r="E12" t="s">
        <v>151</v>
      </c>
      <c r="F12" t="s">
        <v>155</v>
      </c>
      <c r="G12" t="s">
        <v>169</v>
      </c>
      <c r="H12">
        <v>20</v>
      </c>
      <c r="I12">
        <v>100</v>
      </c>
    </row>
    <row r="13" spans="1:13" x14ac:dyDescent="0.25">
      <c r="A13" t="s">
        <v>143</v>
      </c>
      <c r="B13" t="str">
        <f>TEXT(A13,"MMMM")</f>
        <v>May</v>
      </c>
      <c r="C13" t="str">
        <f>TEXT(A13,"YYYY")</f>
        <v>2024</v>
      </c>
      <c r="D13" t="str">
        <f>TEXT(A13,"DD")</f>
        <v>23</v>
      </c>
      <c r="E13" t="s">
        <v>150</v>
      </c>
      <c r="F13" t="s">
        <v>157</v>
      </c>
      <c r="G13" t="s">
        <v>162</v>
      </c>
      <c r="H13">
        <v>30</v>
      </c>
      <c r="I13">
        <v>100</v>
      </c>
    </row>
    <row r="14" spans="1:13" x14ac:dyDescent="0.25">
      <c r="A14" t="s">
        <v>87</v>
      </c>
      <c r="B14" t="str">
        <f>TEXT(A14,"MMMM")</f>
        <v>September</v>
      </c>
      <c r="C14" t="str">
        <f>TEXT(A14,"YYYY")</f>
        <v>2024</v>
      </c>
      <c r="D14" t="str">
        <f>TEXT(A14,"DD")</f>
        <v>19</v>
      </c>
      <c r="E14" t="s">
        <v>151</v>
      </c>
      <c r="F14" t="s">
        <v>156</v>
      </c>
      <c r="G14" t="s">
        <v>162</v>
      </c>
      <c r="H14">
        <v>30</v>
      </c>
      <c r="I14">
        <v>100</v>
      </c>
    </row>
    <row r="15" spans="1:13" x14ac:dyDescent="0.25">
      <c r="A15" t="s">
        <v>82</v>
      </c>
      <c r="B15" t="str">
        <f>TEXT(A15,"MMMM")</f>
        <v>March</v>
      </c>
      <c r="C15" t="str">
        <f>TEXT(A15,"YYYY")</f>
        <v>2024</v>
      </c>
      <c r="D15" t="str">
        <f>TEXT(A15,"DD")</f>
        <v>21</v>
      </c>
      <c r="E15" t="s">
        <v>152</v>
      </c>
      <c r="F15" t="s">
        <v>158</v>
      </c>
      <c r="G15" t="s">
        <v>162</v>
      </c>
      <c r="H15">
        <v>30</v>
      </c>
      <c r="I15">
        <v>100</v>
      </c>
    </row>
    <row r="16" spans="1:13" x14ac:dyDescent="0.25">
      <c r="A16" t="s">
        <v>118</v>
      </c>
      <c r="B16" t="str">
        <f>TEXT(A16,"MMMM")</f>
        <v>April</v>
      </c>
      <c r="C16" t="str">
        <f>TEXT(A16,"YYYY")</f>
        <v>2024</v>
      </c>
      <c r="D16" t="str">
        <f>TEXT(A16,"DD")</f>
        <v>05</v>
      </c>
      <c r="E16" t="s">
        <v>150</v>
      </c>
      <c r="F16" t="s">
        <v>158</v>
      </c>
      <c r="G16" t="s">
        <v>159</v>
      </c>
      <c r="H16">
        <v>30</v>
      </c>
      <c r="I16">
        <v>100</v>
      </c>
    </row>
    <row r="17" spans="1:9" x14ac:dyDescent="0.25">
      <c r="A17" t="s">
        <v>128</v>
      </c>
      <c r="B17" t="str">
        <f>TEXT(A17,"MMMM")</f>
        <v>April</v>
      </c>
      <c r="C17" t="str">
        <f>TEXT(A17,"YYYY")</f>
        <v>2024</v>
      </c>
      <c r="D17" t="str">
        <f>TEXT(A17,"DD")</f>
        <v>14</v>
      </c>
      <c r="E17" t="s">
        <v>150</v>
      </c>
      <c r="F17" t="s">
        <v>157</v>
      </c>
      <c r="G17" t="s">
        <v>161</v>
      </c>
      <c r="H17">
        <v>30</v>
      </c>
      <c r="I17">
        <v>100</v>
      </c>
    </row>
    <row r="18" spans="1:9" x14ac:dyDescent="0.25">
      <c r="A18" t="s">
        <v>22</v>
      </c>
      <c r="B18" t="str">
        <f>TEXT(A18,"MMMM")</f>
        <v>May</v>
      </c>
      <c r="C18" t="str">
        <f>TEXT(A18,"YYYY")</f>
        <v>2024</v>
      </c>
      <c r="D18" t="str">
        <f>TEXT(A18,"DD")</f>
        <v>11</v>
      </c>
      <c r="E18" t="s">
        <v>150</v>
      </c>
      <c r="F18" t="s">
        <v>156</v>
      </c>
      <c r="G18" t="s">
        <v>161</v>
      </c>
      <c r="H18">
        <v>30</v>
      </c>
      <c r="I18">
        <v>100</v>
      </c>
    </row>
    <row r="19" spans="1:9" x14ac:dyDescent="0.25">
      <c r="A19" t="s">
        <v>41</v>
      </c>
      <c r="B19" t="str">
        <f>TEXT(A19,"MMMM")</f>
        <v>October</v>
      </c>
      <c r="C19" t="str">
        <f>TEXT(A19,"YYYY")</f>
        <v>2024</v>
      </c>
      <c r="D19" t="str">
        <f>TEXT(A19,"DD")</f>
        <v>22</v>
      </c>
      <c r="E19" t="s">
        <v>150</v>
      </c>
      <c r="F19" t="s">
        <v>155</v>
      </c>
      <c r="G19" t="s">
        <v>161</v>
      </c>
      <c r="H19">
        <v>30</v>
      </c>
      <c r="I19">
        <v>100</v>
      </c>
    </row>
    <row r="20" spans="1:9" x14ac:dyDescent="0.25">
      <c r="A20" t="s">
        <v>94</v>
      </c>
      <c r="B20" t="str">
        <f>TEXT(A20,"MMMM")</f>
        <v>November</v>
      </c>
      <c r="C20" t="str">
        <f>TEXT(A20,"YYYY")</f>
        <v>2024</v>
      </c>
      <c r="D20" t="str">
        <f>TEXT(A20,"DD")</f>
        <v>18</v>
      </c>
      <c r="E20" t="s">
        <v>154</v>
      </c>
      <c r="F20" t="s">
        <v>168</v>
      </c>
      <c r="G20" t="s">
        <v>161</v>
      </c>
      <c r="H20">
        <v>30</v>
      </c>
      <c r="I20">
        <v>100</v>
      </c>
    </row>
    <row r="21" spans="1:9" x14ac:dyDescent="0.25">
      <c r="A21" t="s">
        <v>8</v>
      </c>
      <c r="B21" t="str">
        <f>TEXT(A21,"MMMM")</f>
        <v>December</v>
      </c>
      <c r="C21" t="str">
        <f>TEXT(A21,"YYYY")</f>
        <v>2024</v>
      </c>
      <c r="D21" t="str">
        <f>TEXT(A21,"DD")</f>
        <v>11</v>
      </c>
      <c r="E21" t="s">
        <v>152</v>
      </c>
      <c r="F21" t="s">
        <v>168</v>
      </c>
      <c r="G21" t="s">
        <v>160</v>
      </c>
      <c r="H21">
        <v>30</v>
      </c>
      <c r="I21">
        <v>100</v>
      </c>
    </row>
    <row r="22" spans="1:9" x14ac:dyDescent="0.25">
      <c r="A22" t="s">
        <v>39</v>
      </c>
      <c r="B22" t="str">
        <f>TEXT(A22,"MMMM")</f>
        <v>September</v>
      </c>
      <c r="C22" t="str">
        <f>TEXT(A22,"YYYY")</f>
        <v>2024</v>
      </c>
      <c r="D22" t="str">
        <f>TEXT(A22,"DD")</f>
        <v>21</v>
      </c>
      <c r="E22" t="s">
        <v>167</v>
      </c>
      <c r="F22" t="s">
        <v>155</v>
      </c>
      <c r="G22" t="s">
        <v>162</v>
      </c>
      <c r="H22">
        <v>50</v>
      </c>
      <c r="I22">
        <v>100</v>
      </c>
    </row>
    <row r="23" spans="1:9" x14ac:dyDescent="0.25">
      <c r="A23" t="s">
        <v>40</v>
      </c>
      <c r="B23" t="str">
        <f>TEXT(A23,"MMMM")</f>
        <v>October</v>
      </c>
      <c r="C23" t="str">
        <f>TEXT(A23,"YYYY")</f>
        <v>2024</v>
      </c>
      <c r="D23" t="str">
        <f>TEXT(A23,"DD")</f>
        <v>16</v>
      </c>
      <c r="E23" t="s">
        <v>153</v>
      </c>
      <c r="F23" t="s">
        <v>156</v>
      </c>
      <c r="G23" t="s">
        <v>159</v>
      </c>
      <c r="H23">
        <v>50</v>
      </c>
      <c r="I23">
        <v>100</v>
      </c>
    </row>
    <row r="24" spans="1:9" x14ac:dyDescent="0.25">
      <c r="A24" t="s">
        <v>90</v>
      </c>
      <c r="B24" t="str">
        <f>TEXT(A24,"MMMM")</f>
        <v>March</v>
      </c>
      <c r="C24" t="str">
        <f>TEXT(A24,"YYYY")</f>
        <v>2024</v>
      </c>
      <c r="D24" t="str">
        <f>TEXT(A24,"DD")</f>
        <v>07</v>
      </c>
      <c r="E24" t="s">
        <v>153</v>
      </c>
      <c r="F24" t="s">
        <v>155</v>
      </c>
      <c r="G24" t="s">
        <v>159</v>
      </c>
      <c r="H24">
        <v>50</v>
      </c>
      <c r="I24">
        <v>100</v>
      </c>
    </row>
    <row r="25" spans="1:9" x14ac:dyDescent="0.25">
      <c r="A25" t="s">
        <v>66</v>
      </c>
      <c r="B25" t="str">
        <f>TEXT(A25,"MMMM")</f>
        <v>November</v>
      </c>
      <c r="C25" t="str">
        <f>TEXT(A25,"YYYY")</f>
        <v>2024</v>
      </c>
      <c r="D25" t="str">
        <f>TEXT(A25,"DD")</f>
        <v>25</v>
      </c>
      <c r="E25" t="s">
        <v>153</v>
      </c>
      <c r="F25" t="s">
        <v>157</v>
      </c>
      <c r="G25" t="s">
        <v>161</v>
      </c>
      <c r="H25">
        <v>50</v>
      </c>
      <c r="I25">
        <v>100</v>
      </c>
    </row>
    <row r="26" spans="1:9" x14ac:dyDescent="0.25">
      <c r="A26" t="s">
        <v>80</v>
      </c>
      <c r="B26" t="str">
        <f>TEXT(A26,"MMMM")</f>
        <v>August</v>
      </c>
      <c r="C26" t="str">
        <f>TEXT(A26,"YYYY")</f>
        <v>2024</v>
      </c>
      <c r="D26" t="str">
        <f>TEXT(A26,"DD")</f>
        <v>24</v>
      </c>
      <c r="E26" t="s">
        <v>154</v>
      </c>
      <c r="F26" t="s">
        <v>155</v>
      </c>
      <c r="G26" t="s">
        <v>161</v>
      </c>
      <c r="H26">
        <v>50</v>
      </c>
      <c r="I26">
        <v>100</v>
      </c>
    </row>
    <row r="27" spans="1:9" x14ac:dyDescent="0.25">
      <c r="A27" t="s">
        <v>76</v>
      </c>
      <c r="B27" t="str">
        <f>TEXT(A27,"MMMM")</f>
        <v>March</v>
      </c>
      <c r="C27" t="str">
        <f>TEXT(A27,"YYYY")</f>
        <v>2024</v>
      </c>
      <c r="D27" t="str">
        <f>TEXT(A27,"DD")</f>
        <v>19</v>
      </c>
      <c r="E27" t="s">
        <v>151</v>
      </c>
      <c r="F27" t="s">
        <v>157</v>
      </c>
      <c r="G27" t="s">
        <v>160</v>
      </c>
      <c r="H27">
        <v>50</v>
      </c>
      <c r="I27">
        <v>100</v>
      </c>
    </row>
    <row r="28" spans="1:9" x14ac:dyDescent="0.25">
      <c r="A28" t="s">
        <v>32</v>
      </c>
      <c r="B28" t="str">
        <f>TEXT(A28,"MMMM")</f>
        <v>August</v>
      </c>
      <c r="C28" t="str">
        <f>TEXT(A28,"YYYY")</f>
        <v>2024</v>
      </c>
      <c r="D28" t="str">
        <f>TEXT(A28,"DD")</f>
        <v>03</v>
      </c>
      <c r="E28" t="s">
        <v>151</v>
      </c>
      <c r="F28" t="s">
        <v>158</v>
      </c>
      <c r="G28" t="s">
        <v>160</v>
      </c>
      <c r="H28">
        <v>50</v>
      </c>
      <c r="I28">
        <v>100</v>
      </c>
    </row>
    <row r="29" spans="1:9" x14ac:dyDescent="0.25">
      <c r="A29" t="s">
        <v>9</v>
      </c>
      <c r="B29" t="str">
        <f>TEXT(A29,"MMMM")</f>
        <v>August</v>
      </c>
      <c r="C29" t="str">
        <f>TEXT(A29,"YYYY")</f>
        <v>2024</v>
      </c>
      <c r="D29" t="str">
        <f>TEXT(A29,"DD")</f>
        <v>07</v>
      </c>
      <c r="E29" t="s">
        <v>151</v>
      </c>
      <c r="F29" t="s">
        <v>157</v>
      </c>
      <c r="G29" t="s">
        <v>169</v>
      </c>
      <c r="H29">
        <v>50</v>
      </c>
      <c r="I29">
        <v>100</v>
      </c>
    </row>
    <row r="30" spans="1:9" x14ac:dyDescent="0.25">
      <c r="A30" t="s">
        <v>16</v>
      </c>
      <c r="B30" t="str">
        <f>TEXT(A30,"MMMM")</f>
        <v>November</v>
      </c>
      <c r="C30" t="str">
        <f>TEXT(A30,"YYYY")</f>
        <v>2024</v>
      </c>
      <c r="D30" t="str">
        <f>TEXT(A30,"DD")</f>
        <v>09</v>
      </c>
      <c r="E30" t="s">
        <v>152</v>
      </c>
      <c r="F30" t="s">
        <v>157</v>
      </c>
      <c r="G30" t="s">
        <v>169</v>
      </c>
      <c r="H30">
        <v>50</v>
      </c>
      <c r="I30">
        <v>100</v>
      </c>
    </row>
    <row r="31" spans="1:9" x14ac:dyDescent="0.25">
      <c r="A31" t="s">
        <v>63</v>
      </c>
      <c r="B31" t="str">
        <f>TEXT(A31,"MMMM")</f>
        <v>April</v>
      </c>
      <c r="C31" t="str">
        <f>TEXT(A31,"YYYY")</f>
        <v>2024</v>
      </c>
      <c r="D31" t="str">
        <f>TEXT(A31,"DD")</f>
        <v>30</v>
      </c>
      <c r="E31" t="s">
        <v>167</v>
      </c>
      <c r="F31" t="s">
        <v>157</v>
      </c>
      <c r="G31" t="s">
        <v>159</v>
      </c>
      <c r="H31">
        <v>27</v>
      </c>
      <c r="I31">
        <v>100</v>
      </c>
    </row>
    <row r="32" spans="1:9" x14ac:dyDescent="0.25">
      <c r="A32" t="s">
        <v>22</v>
      </c>
      <c r="B32" t="str">
        <f>TEXT(A32,"MMMM")</f>
        <v>May</v>
      </c>
      <c r="C32" t="str">
        <f>TEXT(A32,"YYYY")</f>
        <v>2024</v>
      </c>
      <c r="D32" t="str">
        <f>TEXT(A32,"DD")</f>
        <v>11</v>
      </c>
      <c r="E32" t="s">
        <v>154</v>
      </c>
      <c r="F32" t="s">
        <v>156</v>
      </c>
      <c r="G32" t="s">
        <v>159</v>
      </c>
      <c r="H32">
        <v>27</v>
      </c>
      <c r="I32">
        <v>100</v>
      </c>
    </row>
    <row r="33" spans="1:9" x14ac:dyDescent="0.25">
      <c r="A33" t="s">
        <v>111</v>
      </c>
      <c r="B33" t="str">
        <f>TEXT(A33,"MMMM")</f>
        <v>February</v>
      </c>
      <c r="C33" t="str">
        <f>TEXT(A33,"YYYY")</f>
        <v>2024</v>
      </c>
      <c r="D33" t="str">
        <f>TEXT(A33,"DD")</f>
        <v>20</v>
      </c>
      <c r="E33" t="s">
        <v>167</v>
      </c>
      <c r="F33" t="s">
        <v>158</v>
      </c>
      <c r="G33" t="s">
        <v>159</v>
      </c>
      <c r="H33">
        <v>27</v>
      </c>
      <c r="I33">
        <v>100</v>
      </c>
    </row>
    <row r="34" spans="1:9" x14ac:dyDescent="0.25">
      <c r="A34" t="s">
        <v>148</v>
      </c>
      <c r="B34" t="str">
        <f>TEXT(A34,"MMMM")</f>
        <v>June</v>
      </c>
      <c r="C34" t="str">
        <f>TEXT(A34,"YYYY")</f>
        <v>2024</v>
      </c>
      <c r="D34" t="str">
        <f>TEXT(A34,"DD")</f>
        <v>09</v>
      </c>
      <c r="E34" t="s">
        <v>152</v>
      </c>
      <c r="F34" t="s">
        <v>168</v>
      </c>
      <c r="G34" t="s">
        <v>159</v>
      </c>
      <c r="H34">
        <v>27</v>
      </c>
      <c r="I34">
        <v>100</v>
      </c>
    </row>
    <row r="35" spans="1:9" x14ac:dyDescent="0.25">
      <c r="A35" t="s">
        <v>24</v>
      </c>
      <c r="B35" t="str">
        <f>TEXT(A35,"MMMM")</f>
        <v>March</v>
      </c>
      <c r="C35" t="str">
        <f>TEXT(A35,"YYYY")</f>
        <v>2024</v>
      </c>
      <c r="D35" t="str">
        <f>TEXT(A35,"DD")</f>
        <v>11</v>
      </c>
      <c r="E35" t="s">
        <v>151</v>
      </c>
      <c r="F35" t="s">
        <v>168</v>
      </c>
      <c r="G35" t="s">
        <v>161</v>
      </c>
      <c r="H35">
        <v>27</v>
      </c>
      <c r="I35">
        <v>100</v>
      </c>
    </row>
    <row r="36" spans="1:9" x14ac:dyDescent="0.25">
      <c r="A36" t="s">
        <v>52</v>
      </c>
      <c r="B36" t="str">
        <f>TEXT(A36,"MMMM")</f>
        <v>October</v>
      </c>
      <c r="C36" t="str">
        <f>TEXT(A36,"YYYY")</f>
        <v>2024</v>
      </c>
      <c r="D36" t="str">
        <f>TEXT(A36,"DD")</f>
        <v>23</v>
      </c>
      <c r="E36" t="s">
        <v>167</v>
      </c>
      <c r="F36" t="s">
        <v>168</v>
      </c>
      <c r="G36" t="s">
        <v>161</v>
      </c>
      <c r="H36">
        <v>27</v>
      </c>
      <c r="I36">
        <v>100</v>
      </c>
    </row>
    <row r="37" spans="1:9" x14ac:dyDescent="0.25">
      <c r="A37" t="s">
        <v>86</v>
      </c>
      <c r="B37" t="str">
        <f>TEXT(A37,"MMMM")</f>
        <v>November</v>
      </c>
      <c r="C37" t="str">
        <f>TEXT(A37,"YYYY")</f>
        <v>2024</v>
      </c>
      <c r="D37" t="str">
        <f>TEXT(A37,"DD")</f>
        <v>23</v>
      </c>
      <c r="E37" t="s">
        <v>150</v>
      </c>
      <c r="F37" t="s">
        <v>155</v>
      </c>
      <c r="G37" t="s">
        <v>160</v>
      </c>
      <c r="H37">
        <v>27</v>
      </c>
      <c r="I37">
        <v>100</v>
      </c>
    </row>
    <row r="38" spans="1:9" x14ac:dyDescent="0.25">
      <c r="A38" t="s">
        <v>65</v>
      </c>
      <c r="B38" t="str">
        <f>TEXT(A38,"MMMM")</f>
        <v>November</v>
      </c>
      <c r="C38" t="str">
        <f>TEXT(A38,"YYYY")</f>
        <v>2024</v>
      </c>
      <c r="D38" t="str">
        <f>TEXT(A38,"DD")</f>
        <v>16</v>
      </c>
      <c r="E38" t="s">
        <v>167</v>
      </c>
      <c r="F38" t="s">
        <v>157</v>
      </c>
      <c r="G38" t="s">
        <v>169</v>
      </c>
      <c r="H38">
        <v>27</v>
      </c>
      <c r="I38">
        <v>100</v>
      </c>
    </row>
    <row r="39" spans="1:9" x14ac:dyDescent="0.25">
      <c r="A39" t="s">
        <v>19</v>
      </c>
      <c r="B39" t="str">
        <f>TEXT(A39,"MMMM")</f>
        <v>January</v>
      </c>
      <c r="C39" t="str">
        <f>TEXT(A39,"YYYY")</f>
        <v>2024</v>
      </c>
      <c r="D39" t="str">
        <f>TEXT(A39,"DD")</f>
        <v>21</v>
      </c>
      <c r="E39" t="s">
        <v>152</v>
      </c>
      <c r="F39" t="s">
        <v>155</v>
      </c>
      <c r="G39" t="s">
        <v>169</v>
      </c>
      <c r="H39">
        <v>27</v>
      </c>
      <c r="I39">
        <v>100</v>
      </c>
    </row>
    <row r="40" spans="1:9" x14ac:dyDescent="0.25">
      <c r="A40" t="s">
        <v>116</v>
      </c>
      <c r="B40" t="str">
        <f>TEXT(A40,"MMMM")</f>
        <v>July</v>
      </c>
      <c r="C40" t="str">
        <f>TEXT(A40,"YYYY")</f>
        <v>2024</v>
      </c>
      <c r="D40" t="str">
        <f>TEXT(A40,"DD")</f>
        <v>03</v>
      </c>
      <c r="E40" t="s">
        <v>153</v>
      </c>
      <c r="F40" t="s">
        <v>157</v>
      </c>
      <c r="G40" t="s">
        <v>162</v>
      </c>
      <c r="H40">
        <v>10</v>
      </c>
      <c r="I40">
        <v>200</v>
      </c>
    </row>
    <row r="41" spans="1:9" x14ac:dyDescent="0.25">
      <c r="A41" t="s">
        <v>97</v>
      </c>
      <c r="B41" t="str">
        <f>TEXT(A41,"MMMM")</f>
        <v>June</v>
      </c>
      <c r="C41" t="str">
        <f>TEXT(A41,"YYYY")</f>
        <v>2024</v>
      </c>
      <c r="D41" t="str">
        <f>TEXT(A41,"DD")</f>
        <v>25</v>
      </c>
      <c r="E41" t="s">
        <v>151</v>
      </c>
      <c r="F41" t="s">
        <v>155</v>
      </c>
      <c r="G41" t="s">
        <v>162</v>
      </c>
      <c r="H41">
        <v>10</v>
      </c>
      <c r="I41">
        <v>200</v>
      </c>
    </row>
    <row r="42" spans="1:9" x14ac:dyDescent="0.25">
      <c r="A42" t="s">
        <v>142</v>
      </c>
      <c r="B42" t="str">
        <f>TEXT(A42,"MMMM")</f>
        <v>November</v>
      </c>
      <c r="C42" t="str">
        <f>TEXT(A42,"YYYY")</f>
        <v>2024</v>
      </c>
      <c r="D42" t="str">
        <f>TEXT(A42,"DD")</f>
        <v>02</v>
      </c>
      <c r="E42" t="s">
        <v>153</v>
      </c>
      <c r="F42" t="s">
        <v>155</v>
      </c>
      <c r="G42" t="s">
        <v>162</v>
      </c>
      <c r="H42">
        <v>10</v>
      </c>
      <c r="I42">
        <v>200</v>
      </c>
    </row>
    <row r="43" spans="1:9" x14ac:dyDescent="0.25">
      <c r="A43" t="s">
        <v>83</v>
      </c>
      <c r="B43" t="str">
        <f>TEXT(A43,"MMMM")</f>
        <v>August</v>
      </c>
      <c r="C43" t="str">
        <f>TEXT(A43,"YYYY")</f>
        <v>2024</v>
      </c>
      <c r="D43" t="str">
        <f>TEXT(A43,"DD")</f>
        <v>10</v>
      </c>
      <c r="E43" t="s">
        <v>151</v>
      </c>
      <c r="F43" t="s">
        <v>157</v>
      </c>
      <c r="G43" t="s">
        <v>159</v>
      </c>
      <c r="H43">
        <v>10</v>
      </c>
      <c r="I43">
        <v>200</v>
      </c>
    </row>
    <row r="44" spans="1:9" x14ac:dyDescent="0.25">
      <c r="A44" t="s">
        <v>71</v>
      </c>
      <c r="B44" t="str">
        <f>TEXT(A44,"MMMM")</f>
        <v>August</v>
      </c>
      <c r="C44" t="str">
        <f>TEXT(A44,"YYYY")</f>
        <v>2024</v>
      </c>
      <c r="D44" t="str">
        <f>TEXT(A44,"DD")</f>
        <v>02</v>
      </c>
      <c r="E44" t="s">
        <v>154</v>
      </c>
      <c r="F44" t="s">
        <v>155</v>
      </c>
      <c r="G44" t="s">
        <v>159</v>
      </c>
      <c r="H44">
        <v>10</v>
      </c>
      <c r="I44">
        <v>200</v>
      </c>
    </row>
    <row r="45" spans="1:9" x14ac:dyDescent="0.25">
      <c r="A45" t="s">
        <v>73</v>
      </c>
      <c r="B45" t="str">
        <f>TEXT(A45,"MMMM")</f>
        <v>August</v>
      </c>
      <c r="C45" t="str">
        <f>TEXT(A45,"YYYY")</f>
        <v>2024</v>
      </c>
      <c r="D45" t="str">
        <f>TEXT(A45,"DD")</f>
        <v>09</v>
      </c>
      <c r="E45" t="s">
        <v>151</v>
      </c>
      <c r="F45" t="s">
        <v>158</v>
      </c>
      <c r="G45" t="s">
        <v>159</v>
      </c>
      <c r="H45">
        <v>10</v>
      </c>
      <c r="I45">
        <v>200</v>
      </c>
    </row>
    <row r="46" spans="1:9" x14ac:dyDescent="0.25">
      <c r="A46" t="s">
        <v>144</v>
      </c>
      <c r="B46" t="str">
        <f>TEXT(A46,"MMMM")</f>
        <v>November</v>
      </c>
      <c r="C46" t="str">
        <f>TEXT(A46,"YYYY")</f>
        <v>2024</v>
      </c>
      <c r="D46" t="str">
        <f>TEXT(A46,"DD")</f>
        <v>19</v>
      </c>
      <c r="E46" t="s">
        <v>153</v>
      </c>
      <c r="F46" t="s">
        <v>168</v>
      </c>
      <c r="G46" t="s">
        <v>159</v>
      </c>
      <c r="H46">
        <v>10</v>
      </c>
      <c r="I46">
        <v>200</v>
      </c>
    </row>
    <row r="47" spans="1:9" x14ac:dyDescent="0.25">
      <c r="A47" t="s">
        <v>10</v>
      </c>
      <c r="B47" t="str">
        <f>TEXT(A47,"MMMM")</f>
        <v>February</v>
      </c>
      <c r="C47" t="str">
        <f>TEXT(A47,"YYYY")</f>
        <v>2024</v>
      </c>
      <c r="D47" t="str">
        <f>TEXT(A47,"DD")</f>
        <v>17</v>
      </c>
      <c r="E47" t="s">
        <v>152</v>
      </c>
      <c r="F47" t="s">
        <v>155</v>
      </c>
      <c r="G47" t="s">
        <v>160</v>
      </c>
      <c r="H47">
        <v>10</v>
      </c>
      <c r="I47">
        <v>200</v>
      </c>
    </row>
    <row r="48" spans="1:9" x14ac:dyDescent="0.25">
      <c r="A48" t="s">
        <v>15</v>
      </c>
      <c r="B48" t="str">
        <f>TEXT(A48,"MMMM")</f>
        <v>May</v>
      </c>
      <c r="C48" t="str">
        <f>TEXT(A48,"YYYY")</f>
        <v>2024</v>
      </c>
      <c r="D48" t="str">
        <f>TEXT(A48,"DD")</f>
        <v>24</v>
      </c>
      <c r="E48" t="s">
        <v>151</v>
      </c>
      <c r="F48" t="s">
        <v>156</v>
      </c>
      <c r="G48" t="s">
        <v>169</v>
      </c>
      <c r="H48">
        <v>10</v>
      </c>
      <c r="I48">
        <v>200</v>
      </c>
    </row>
    <row r="49" spans="1:9" x14ac:dyDescent="0.25">
      <c r="A49" t="s">
        <v>98</v>
      </c>
      <c r="B49" t="str">
        <f>TEXT(A49,"MMMM")</f>
        <v>October</v>
      </c>
      <c r="C49" t="str">
        <f>TEXT(A49,"YYYY")</f>
        <v>2024</v>
      </c>
      <c r="D49" t="str">
        <f>TEXT(A49,"DD")</f>
        <v>03</v>
      </c>
      <c r="E49" t="s">
        <v>151</v>
      </c>
      <c r="F49" t="s">
        <v>156</v>
      </c>
      <c r="G49" t="s">
        <v>169</v>
      </c>
      <c r="H49">
        <v>10</v>
      </c>
      <c r="I49">
        <v>200</v>
      </c>
    </row>
    <row r="50" spans="1:9" x14ac:dyDescent="0.25">
      <c r="A50" t="s">
        <v>109</v>
      </c>
      <c r="B50" t="str">
        <f>TEXT(A50,"MMMM")</f>
        <v>August</v>
      </c>
      <c r="C50" t="str">
        <f>TEXT(A50,"YYYY")</f>
        <v>2024</v>
      </c>
      <c r="D50" t="str">
        <f>TEXT(A50,"DD")</f>
        <v>11</v>
      </c>
      <c r="E50" t="s">
        <v>153</v>
      </c>
      <c r="F50" t="s">
        <v>155</v>
      </c>
      <c r="G50" t="s">
        <v>169</v>
      </c>
      <c r="H50">
        <v>10</v>
      </c>
      <c r="I50">
        <v>200</v>
      </c>
    </row>
    <row r="51" spans="1:9" x14ac:dyDescent="0.25">
      <c r="A51" t="s">
        <v>91</v>
      </c>
      <c r="B51" t="str">
        <f>TEXT(A51,"MMMM")</f>
        <v>July</v>
      </c>
      <c r="C51" t="str">
        <f>TEXT(A51,"YYYY")</f>
        <v>2024</v>
      </c>
      <c r="D51" t="str">
        <f>TEXT(A51,"DD")</f>
        <v>13</v>
      </c>
      <c r="E51" t="s">
        <v>152</v>
      </c>
      <c r="F51" t="s">
        <v>155</v>
      </c>
      <c r="G51" t="s">
        <v>169</v>
      </c>
      <c r="H51">
        <v>10</v>
      </c>
      <c r="I51">
        <v>200</v>
      </c>
    </row>
    <row r="52" spans="1:9" x14ac:dyDescent="0.25">
      <c r="A52" t="s">
        <v>80</v>
      </c>
      <c r="B52" t="str">
        <f>TEXT(A52,"MMMM")</f>
        <v>August</v>
      </c>
      <c r="C52" t="str">
        <f>TEXT(A52,"YYYY")</f>
        <v>2024</v>
      </c>
      <c r="D52" t="str">
        <f>TEXT(A52,"DD")</f>
        <v>24</v>
      </c>
      <c r="E52" t="s">
        <v>152</v>
      </c>
      <c r="F52" t="s">
        <v>168</v>
      </c>
      <c r="G52" t="s">
        <v>169</v>
      </c>
      <c r="H52">
        <v>10</v>
      </c>
      <c r="I52">
        <v>200</v>
      </c>
    </row>
    <row r="53" spans="1:9" x14ac:dyDescent="0.25">
      <c r="A53" t="s">
        <v>70</v>
      </c>
      <c r="B53" t="str">
        <f>TEXT(A53,"MMMM")</f>
        <v>October</v>
      </c>
      <c r="C53" t="str">
        <f>TEXT(A53,"YYYY")</f>
        <v>2024</v>
      </c>
      <c r="D53" t="str">
        <f>TEXT(A53,"DD")</f>
        <v>08</v>
      </c>
      <c r="E53" t="s">
        <v>153</v>
      </c>
      <c r="F53" t="s">
        <v>155</v>
      </c>
      <c r="G53" t="s">
        <v>162</v>
      </c>
      <c r="H53">
        <v>20</v>
      </c>
      <c r="I53">
        <v>200</v>
      </c>
    </row>
    <row r="54" spans="1:9" x14ac:dyDescent="0.25">
      <c r="A54" t="s">
        <v>56</v>
      </c>
      <c r="B54" t="str">
        <f>TEXT(A54,"MMMM")</f>
        <v>February</v>
      </c>
      <c r="C54" t="str">
        <f>TEXT(A54,"YYYY")</f>
        <v>2024</v>
      </c>
      <c r="D54" t="str">
        <f>TEXT(A54,"DD")</f>
        <v>18</v>
      </c>
      <c r="E54" t="s">
        <v>152</v>
      </c>
      <c r="F54" t="s">
        <v>158</v>
      </c>
      <c r="G54" t="s">
        <v>162</v>
      </c>
      <c r="H54">
        <v>20</v>
      </c>
      <c r="I54">
        <v>200</v>
      </c>
    </row>
    <row r="55" spans="1:9" x14ac:dyDescent="0.25">
      <c r="A55" t="s">
        <v>61</v>
      </c>
      <c r="B55" t="str">
        <f>TEXT(A55,"MMMM")</f>
        <v>July</v>
      </c>
      <c r="C55" t="str">
        <f>TEXT(A55,"YYYY")</f>
        <v>2024</v>
      </c>
      <c r="D55" t="str">
        <f>TEXT(A55,"DD")</f>
        <v>05</v>
      </c>
      <c r="E55" t="s">
        <v>152</v>
      </c>
      <c r="F55" t="s">
        <v>156</v>
      </c>
      <c r="G55" t="s">
        <v>159</v>
      </c>
      <c r="H55">
        <v>20</v>
      </c>
      <c r="I55">
        <v>200</v>
      </c>
    </row>
    <row r="56" spans="1:9" x14ac:dyDescent="0.25">
      <c r="A56" t="s">
        <v>58</v>
      </c>
      <c r="B56" t="str">
        <f>TEXT(A56,"MMMM")</f>
        <v>July</v>
      </c>
      <c r="C56" t="str">
        <f>TEXT(A56,"YYYY")</f>
        <v>2024</v>
      </c>
      <c r="D56" t="str">
        <f>TEXT(A56,"DD")</f>
        <v>12</v>
      </c>
      <c r="E56" t="s">
        <v>152</v>
      </c>
      <c r="F56" t="s">
        <v>155</v>
      </c>
      <c r="G56" t="s">
        <v>159</v>
      </c>
      <c r="H56">
        <v>20</v>
      </c>
      <c r="I56">
        <v>200</v>
      </c>
    </row>
    <row r="57" spans="1:9" x14ac:dyDescent="0.25">
      <c r="A57" t="s">
        <v>100</v>
      </c>
      <c r="B57" t="str">
        <f>TEXT(A57,"MMMM")</f>
        <v>October</v>
      </c>
      <c r="C57" t="str">
        <f>TEXT(A57,"YYYY")</f>
        <v>2024</v>
      </c>
      <c r="D57" t="str">
        <f>TEXT(A57,"DD")</f>
        <v>05</v>
      </c>
      <c r="E57" t="s">
        <v>152</v>
      </c>
      <c r="F57" t="s">
        <v>155</v>
      </c>
      <c r="G57" t="s">
        <v>159</v>
      </c>
      <c r="H57">
        <v>20</v>
      </c>
      <c r="I57">
        <v>200</v>
      </c>
    </row>
    <row r="58" spans="1:9" x14ac:dyDescent="0.25">
      <c r="A58" t="s">
        <v>80</v>
      </c>
      <c r="B58" t="str">
        <f>TEXT(A58,"MMMM")</f>
        <v>August</v>
      </c>
      <c r="C58" t="str">
        <f>TEXT(A58,"YYYY")</f>
        <v>2024</v>
      </c>
      <c r="D58" t="str">
        <f>TEXT(A58,"DD")</f>
        <v>24</v>
      </c>
      <c r="E58" t="s">
        <v>152</v>
      </c>
      <c r="F58" t="s">
        <v>168</v>
      </c>
      <c r="G58" t="s">
        <v>159</v>
      </c>
      <c r="H58">
        <v>20</v>
      </c>
      <c r="I58">
        <v>200</v>
      </c>
    </row>
    <row r="59" spans="1:9" x14ac:dyDescent="0.25">
      <c r="A59" t="s">
        <v>117</v>
      </c>
      <c r="B59" t="str">
        <f>TEXT(A59,"MMMM")</f>
        <v>April</v>
      </c>
      <c r="C59" t="str">
        <f>TEXT(A59,"YYYY")</f>
        <v>2024</v>
      </c>
      <c r="D59" t="str">
        <f>TEXT(A59,"DD")</f>
        <v>26</v>
      </c>
      <c r="E59" t="s">
        <v>150</v>
      </c>
      <c r="F59" t="s">
        <v>155</v>
      </c>
      <c r="G59" t="s">
        <v>161</v>
      </c>
      <c r="H59">
        <v>20</v>
      </c>
      <c r="I59">
        <v>200</v>
      </c>
    </row>
    <row r="60" spans="1:9" x14ac:dyDescent="0.25">
      <c r="A60" t="s">
        <v>146</v>
      </c>
      <c r="B60" t="str">
        <f>TEXT(A60,"MMMM")</f>
        <v>September</v>
      </c>
      <c r="C60" t="str">
        <f>TEXT(A60,"YYYY")</f>
        <v>2024</v>
      </c>
      <c r="D60" t="str">
        <f>TEXT(A60,"DD")</f>
        <v>18</v>
      </c>
      <c r="E60" t="s">
        <v>154</v>
      </c>
      <c r="F60" t="s">
        <v>155</v>
      </c>
      <c r="G60" t="s">
        <v>161</v>
      </c>
      <c r="H60">
        <v>20</v>
      </c>
      <c r="I60">
        <v>200</v>
      </c>
    </row>
    <row r="61" spans="1:9" x14ac:dyDescent="0.25">
      <c r="A61" t="s">
        <v>62</v>
      </c>
      <c r="B61" t="str">
        <f>TEXT(A61,"MMMM")</f>
        <v>March</v>
      </c>
      <c r="C61" t="str">
        <f>TEXT(A61,"YYYY")</f>
        <v>2024</v>
      </c>
      <c r="D61" t="str">
        <f>TEXT(A61,"DD")</f>
        <v>03</v>
      </c>
      <c r="E61" t="s">
        <v>153</v>
      </c>
      <c r="F61" t="s">
        <v>155</v>
      </c>
      <c r="G61" t="s">
        <v>161</v>
      </c>
      <c r="H61">
        <v>20</v>
      </c>
      <c r="I61">
        <v>200</v>
      </c>
    </row>
    <row r="62" spans="1:9" x14ac:dyDescent="0.25">
      <c r="A62" t="s">
        <v>93</v>
      </c>
      <c r="B62" t="str">
        <f>TEXT(A62,"MMMM")</f>
        <v>May</v>
      </c>
      <c r="C62" t="str">
        <f>TEXT(A62,"YYYY")</f>
        <v>2024</v>
      </c>
      <c r="D62" t="str">
        <f>TEXT(A62,"DD")</f>
        <v>08</v>
      </c>
      <c r="E62" t="s">
        <v>151</v>
      </c>
      <c r="F62" t="s">
        <v>168</v>
      </c>
      <c r="G62" t="s">
        <v>161</v>
      </c>
      <c r="H62">
        <v>20</v>
      </c>
      <c r="I62">
        <v>200</v>
      </c>
    </row>
    <row r="63" spans="1:9" x14ac:dyDescent="0.25">
      <c r="A63" t="s">
        <v>139</v>
      </c>
      <c r="B63" t="str">
        <f>TEXT(A63,"MMMM")</f>
        <v>December</v>
      </c>
      <c r="C63" t="str">
        <f>TEXT(A63,"YYYY")</f>
        <v>2024</v>
      </c>
      <c r="D63" t="str">
        <f>TEXT(A63,"DD")</f>
        <v>04</v>
      </c>
      <c r="E63" t="s">
        <v>151</v>
      </c>
      <c r="F63" t="s">
        <v>157</v>
      </c>
      <c r="G63" t="s">
        <v>160</v>
      </c>
      <c r="H63">
        <v>20</v>
      </c>
      <c r="I63">
        <v>200</v>
      </c>
    </row>
    <row r="64" spans="1:9" x14ac:dyDescent="0.25">
      <c r="A64" t="s">
        <v>136</v>
      </c>
      <c r="B64" t="str">
        <f>TEXT(A64,"MMMM")</f>
        <v>February</v>
      </c>
      <c r="C64" t="str">
        <f>TEXT(A64,"YYYY")</f>
        <v>2024</v>
      </c>
      <c r="D64" t="str">
        <f>TEXT(A64,"DD")</f>
        <v>07</v>
      </c>
      <c r="E64" t="s">
        <v>150</v>
      </c>
      <c r="F64" t="s">
        <v>156</v>
      </c>
      <c r="G64" t="s">
        <v>160</v>
      </c>
      <c r="H64">
        <v>20</v>
      </c>
      <c r="I64">
        <v>200</v>
      </c>
    </row>
    <row r="65" spans="1:9" x14ac:dyDescent="0.25">
      <c r="A65" t="s">
        <v>74</v>
      </c>
      <c r="B65" t="str">
        <f>TEXT(A65,"MMMM")</f>
        <v>April</v>
      </c>
      <c r="C65" t="str">
        <f>TEXT(A65,"YYYY")</f>
        <v>2024</v>
      </c>
      <c r="D65" t="str">
        <f>TEXT(A65,"DD")</f>
        <v>04</v>
      </c>
      <c r="E65" t="s">
        <v>154</v>
      </c>
      <c r="F65" t="s">
        <v>168</v>
      </c>
      <c r="G65" t="s">
        <v>160</v>
      </c>
      <c r="H65">
        <v>20</v>
      </c>
      <c r="I65">
        <v>200</v>
      </c>
    </row>
    <row r="66" spans="1:9" x14ac:dyDescent="0.25">
      <c r="A66" t="s">
        <v>105</v>
      </c>
      <c r="B66" t="str">
        <f>TEXT(A66,"MMMM")</f>
        <v>May</v>
      </c>
      <c r="C66" t="str">
        <f>TEXT(A66,"YYYY")</f>
        <v>2024</v>
      </c>
      <c r="D66" t="str">
        <f>TEXT(A66,"DD")</f>
        <v>03</v>
      </c>
      <c r="E66" t="s">
        <v>167</v>
      </c>
      <c r="F66" t="s">
        <v>168</v>
      </c>
      <c r="G66" t="s">
        <v>169</v>
      </c>
      <c r="H66">
        <v>20</v>
      </c>
      <c r="I66">
        <v>200</v>
      </c>
    </row>
    <row r="67" spans="1:9" x14ac:dyDescent="0.25">
      <c r="A67" t="s">
        <v>12</v>
      </c>
      <c r="B67" t="str">
        <f>TEXT(A67,"MMMM")</f>
        <v>March</v>
      </c>
      <c r="C67" t="str">
        <f>TEXT(A67,"YYYY")</f>
        <v>2024</v>
      </c>
      <c r="D67" t="str">
        <f>TEXT(A67,"DD")</f>
        <v>17</v>
      </c>
      <c r="E67" t="s">
        <v>151</v>
      </c>
      <c r="F67" t="s">
        <v>157</v>
      </c>
      <c r="G67" t="s">
        <v>159</v>
      </c>
      <c r="H67">
        <v>30</v>
      </c>
      <c r="I67">
        <v>200</v>
      </c>
    </row>
    <row r="68" spans="1:9" x14ac:dyDescent="0.25">
      <c r="A68" t="s">
        <v>131</v>
      </c>
      <c r="B68" t="str">
        <f>TEXT(A68,"MMMM")</f>
        <v>July</v>
      </c>
      <c r="C68" t="str">
        <f>TEXT(A68,"YYYY")</f>
        <v>2024</v>
      </c>
      <c r="D68" t="str">
        <f>TEXT(A68,"DD")</f>
        <v>10</v>
      </c>
      <c r="E68" t="s">
        <v>154</v>
      </c>
      <c r="F68" t="s">
        <v>155</v>
      </c>
      <c r="G68" t="s">
        <v>159</v>
      </c>
      <c r="H68">
        <v>30</v>
      </c>
      <c r="I68">
        <v>200</v>
      </c>
    </row>
    <row r="69" spans="1:9" x14ac:dyDescent="0.25">
      <c r="A69" t="s">
        <v>89</v>
      </c>
      <c r="B69" t="str">
        <f>TEXT(A69,"MMMM")</f>
        <v>June</v>
      </c>
      <c r="C69" t="str">
        <f>TEXT(A69,"YYYY")</f>
        <v>2024</v>
      </c>
      <c r="D69" t="str">
        <f>TEXT(A69,"DD")</f>
        <v>30</v>
      </c>
      <c r="E69" t="s">
        <v>151</v>
      </c>
      <c r="F69" t="s">
        <v>168</v>
      </c>
      <c r="G69" t="s">
        <v>159</v>
      </c>
      <c r="H69">
        <v>30</v>
      </c>
      <c r="I69">
        <v>200</v>
      </c>
    </row>
    <row r="70" spans="1:9" x14ac:dyDescent="0.25">
      <c r="A70" t="s">
        <v>49</v>
      </c>
      <c r="B70" t="str">
        <f>TEXT(A70,"MMMM")</f>
        <v>April</v>
      </c>
      <c r="C70" t="str">
        <f>TEXT(A70,"YYYY")</f>
        <v>2024</v>
      </c>
      <c r="D70" t="str">
        <f>TEXT(A70,"DD")</f>
        <v>20</v>
      </c>
      <c r="E70" t="s">
        <v>151</v>
      </c>
      <c r="F70" t="s">
        <v>156</v>
      </c>
      <c r="G70" t="s">
        <v>161</v>
      </c>
      <c r="H70">
        <v>30</v>
      </c>
      <c r="I70">
        <v>200</v>
      </c>
    </row>
    <row r="71" spans="1:9" x14ac:dyDescent="0.25">
      <c r="A71" t="s">
        <v>81</v>
      </c>
      <c r="B71" t="str">
        <f>TEXT(A71,"MMMM")</f>
        <v>August</v>
      </c>
      <c r="C71" t="str">
        <f>TEXT(A71,"YYYY")</f>
        <v>2024</v>
      </c>
      <c r="D71" t="str">
        <f>TEXT(A71,"DD")</f>
        <v>20</v>
      </c>
      <c r="E71" t="s">
        <v>151</v>
      </c>
      <c r="F71" t="s">
        <v>158</v>
      </c>
      <c r="G71" t="s">
        <v>161</v>
      </c>
      <c r="H71">
        <v>30</v>
      </c>
      <c r="I71">
        <v>200</v>
      </c>
    </row>
    <row r="72" spans="1:9" x14ac:dyDescent="0.25">
      <c r="A72" t="s">
        <v>53</v>
      </c>
      <c r="B72" t="str">
        <f>TEXT(A72,"MMMM")</f>
        <v>June</v>
      </c>
      <c r="C72" t="str">
        <f>TEXT(A72,"YYYY")</f>
        <v>2024</v>
      </c>
      <c r="D72" t="str">
        <f>TEXT(A72,"DD")</f>
        <v>10</v>
      </c>
      <c r="E72" t="s">
        <v>150</v>
      </c>
      <c r="F72" t="s">
        <v>168</v>
      </c>
      <c r="G72" t="s">
        <v>161</v>
      </c>
      <c r="H72">
        <v>30</v>
      </c>
      <c r="I72">
        <v>200</v>
      </c>
    </row>
    <row r="73" spans="1:9" x14ac:dyDescent="0.25">
      <c r="A73" t="s">
        <v>11</v>
      </c>
      <c r="B73" t="str">
        <f>TEXT(A73,"MMMM")</f>
        <v>October</v>
      </c>
      <c r="C73" t="str">
        <f>TEXT(A73,"YYYY")</f>
        <v>2024</v>
      </c>
      <c r="D73" t="str">
        <f>TEXT(A73,"DD")</f>
        <v>24</v>
      </c>
      <c r="E73" t="s">
        <v>153</v>
      </c>
      <c r="F73" t="s">
        <v>168</v>
      </c>
      <c r="G73" t="s">
        <v>161</v>
      </c>
      <c r="H73">
        <v>30</v>
      </c>
      <c r="I73">
        <v>200</v>
      </c>
    </row>
    <row r="74" spans="1:9" x14ac:dyDescent="0.25">
      <c r="A74" t="s">
        <v>58</v>
      </c>
      <c r="B74" t="str">
        <f>TEXT(A74,"MMMM")</f>
        <v>July</v>
      </c>
      <c r="C74" t="str">
        <f>TEXT(A74,"YYYY")</f>
        <v>2024</v>
      </c>
      <c r="D74" t="str">
        <f>TEXT(A74,"DD")</f>
        <v>12</v>
      </c>
      <c r="E74" t="s">
        <v>154</v>
      </c>
      <c r="F74" t="s">
        <v>155</v>
      </c>
      <c r="G74" t="s">
        <v>169</v>
      </c>
      <c r="H74">
        <v>30</v>
      </c>
      <c r="I74">
        <v>200</v>
      </c>
    </row>
    <row r="75" spans="1:9" x14ac:dyDescent="0.25">
      <c r="A75" t="s">
        <v>77</v>
      </c>
      <c r="B75" t="str">
        <f>TEXT(A75,"MMMM")</f>
        <v>February</v>
      </c>
      <c r="C75" t="str">
        <f>TEXT(A75,"YYYY")</f>
        <v>2024</v>
      </c>
      <c r="D75" t="str">
        <f>TEXT(A75,"DD")</f>
        <v>10</v>
      </c>
      <c r="E75" t="s">
        <v>167</v>
      </c>
      <c r="F75" t="s">
        <v>168</v>
      </c>
      <c r="G75" t="s">
        <v>162</v>
      </c>
      <c r="H75">
        <v>50</v>
      </c>
      <c r="I75">
        <v>200</v>
      </c>
    </row>
    <row r="76" spans="1:9" x14ac:dyDescent="0.25">
      <c r="A76" t="s">
        <v>107</v>
      </c>
      <c r="B76" t="str">
        <f>TEXT(A76,"MMMM")</f>
        <v>January</v>
      </c>
      <c r="C76" t="str">
        <f>TEXT(A76,"YYYY")</f>
        <v>2024</v>
      </c>
      <c r="D76" t="str">
        <f>TEXT(A76,"DD")</f>
        <v>29</v>
      </c>
      <c r="E76" t="s">
        <v>150</v>
      </c>
      <c r="F76" t="s">
        <v>156</v>
      </c>
      <c r="G76" t="s">
        <v>159</v>
      </c>
      <c r="H76">
        <v>50</v>
      </c>
      <c r="I76">
        <v>200</v>
      </c>
    </row>
    <row r="77" spans="1:9" x14ac:dyDescent="0.25">
      <c r="A77" t="s">
        <v>6</v>
      </c>
      <c r="B77" t="str">
        <f>TEXT(A77,"MMMM")</f>
        <v>June</v>
      </c>
      <c r="C77" t="str">
        <f>TEXT(A77,"YYYY")</f>
        <v>2024</v>
      </c>
      <c r="D77" t="str">
        <f>TEXT(A77,"DD")</f>
        <v>19</v>
      </c>
      <c r="E77" t="s">
        <v>150</v>
      </c>
      <c r="F77" t="s">
        <v>155</v>
      </c>
      <c r="G77" t="s">
        <v>159</v>
      </c>
      <c r="H77">
        <v>50</v>
      </c>
      <c r="I77">
        <v>200</v>
      </c>
    </row>
    <row r="78" spans="1:9" x14ac:dyDescent="0.25">
      <c r="A78" t="s">
        <v>8</v>
      </c>
      <c r="B78" t="str">
        <f>TEXT(A78,"MMMM")</f>
        <v>December</v>
      </c>
      <c r="C78" t="str">
        <f>TEXT(A78,"YYYY")</f>
        <v>2024</v>
      </c>
      <c r="D78" t="str">
        <f>TEXT(A78,"DD")</f>
        <v>11</v>
      </c>
      <c r="E78" t="s">
        <v>152</v>
      </c>
      <c r="F78" t="s">
        <v>156</v>
      </c>
      <c r="G78" t="s">
        <v>161</v>
      </c>
      <c r="H78">
        <v>50</v>
      </c>
      <c r="I78">
        <v>200</v>
      </c>
    </row>
    <row r="79" spans="1:9" x14ac:dyDescent="0.25">
      <c r="A79" t="s">
        <v>69</v>
      </c>
      <c r="B79" t="str">
        <f>TEXT(A79,"MMMM")</f>
        <v>May</v>
      </c>
      <c r="C79" t="str">
        <f>TEXT(A79,"YYYY")</f>
        <v>2024</v>
      </c>
      <c r="D79" t="str">
        <f>TEXT(A79,"DD")</f>
        <v>05</v>
      </c>
      <c r="E79" t="s">
        <v>150</v>
      </c>
      <c r="F79" t="s">
        <v>155</v>
      </c>
      <c r="G79" t="s">
        <v>160</v>
      </c>
      <c r="H79">
        <v>50</v>
      </c>
      <c r="I79">
        <v>200</v>
      </c>
    </row>
    <row r="80" spans="1:9" x14ac:dyDescent="0.25">
      <c r="A80" t="s">
        <v>116</v>
      </c>
      <c r="B80" t="str">
        <f>TEXT(A80,"MMMM")</f>
        <v>July</v>
      </c>
      <c r="C80" t="str">
        <f>TEXT(A80,"YYYY")</f>
        <v>2024</v>
      </c>
      <c r="D80" t="str">
        <f>TEXT(A80,"DD")</f>
        <v>03</v>
      </c>
      <c r="E80" t="s">
        <v>167</v>
      </c>
      <c r="F80" t="s">
        <v>158</v>
      </c>
      <c r="G80" t="s">
        <v>160</v>
      </c>
      <c r="H80">
        <v>50</v>
      </c>
      <c r="I80">
        <v>200</v>
      </c>
    </row>
    <row r="81" spans="1:9" x14ac:dyDescent="0.25">
      <c r="A81" t="s">
        <v>54</v>
      </c>
      <c r="B81" t="str">
        <f>TEXT(A81,"MMMM")</f>
        <v>March</v>
      </c>
      <c r="C81" t="str">
        <f>TEXT(A81,"YYYY")</f>
        <v>2024</v>
      </c>
      <c r="D81" t="str">
        <f>TEXT(A81,"DD")</f>
        <v>27</v>
      </c>
      <c r="E81" t="s">
        <v>151</v>
      </c>
      <c r="F81" t="s">
        <v>157</v>
      </c>
      <c r="G81" t="s">
        <v>169</v>
      </c>
      <c r="H81">
        <v>50</v>
      </c>
      <c r="I81">
        <v>200</v>
      </c>
    </row>
    <row r="82" spans="1:9" x14ac:dyDescent="0.25">
      <c r="A82" t="s">
        <v>129</v>
      </c>
      <c r="B82" t="str">
        <f>TEXT(A82,"MMMM")</f>
        <v>September</v>
      </c>
      <c r="C82" t="str">
        <f>TEXT(A82,"YYYY")</f>
        <v>2024</v>
      </c>
      <c r="D82" t="str">
        <f>TEXT(A82,"DD")</f>
        <v>22</v>
      </c>
      <c r="E82" t="s">
        <v>152</v>
      </c>
      <c r="F82" t="s">
        <v>157</v>
      </c>
      <c r="G82" t="s">
        <v>169</v>
      </c>
      <c r="H82">
        <v>50</v>
      </c>
      <c r="I82">
        <v>200</v>
      </c>
    </row>
    <row r="83" spans="1:9" x14ac:dyDescent="0.25">
      <c r="A83" t="s">
        <v>29</v>
      </c>
      <c r="B83" t="str">
        <f>TEXT(A83,"MMMM")</f>
        <v>June</v>
      </c>
      <c r="C83" t="str">
        <f>TEXT(A83,"YYYY")</f>
        <v>2024</v>
      </c>
      <c r="D83" t="str">
        <f>TEXT(A83,"DD")</f>
        <v>23</v>
      </c>
      <c r="E83" t="s">
        <v>152</v>
      </c>
      <c r="F83" t="s">
        <v>158</v>
      </c>
      <c r="G83" t="s">
        <v>169</v>
      </c>
      <c r="H83">
        <v>50</v>
      </c>
      <c r="I83">
        <v>200</v>
      </c>
    </row>
    <row r="84" spans="1:9" x14ac:dyDescent="0.25">
      <c r="A84" t="s">
        <v>10</v>
      </c>
      <c r="B84" t="str">
        <f>TEXT(A84,"MMMM")</f>
        <v>February</v>
      </c>
      <c r="C84" t="str">
        <f>TEXT(A84,"YYYY")</f>
        <v>2024</v>
      </c>
      <c r="D84" t="str">
        <f>TEXT(A84,"DD")</f>
        <v>17</v>
      </c>
      <c r="E84" t="s">
        <v>152</v>
      </c>
      <c r="F84" t="s">
        <v>158</v>
      </c>
      <c r="G84" t="s">
        <v>159</v>
      </c>
      <c r="H84">
        <v>27</v>
      </c>
      <c r="I84">
        <v>200</v>
      </c>
    </row>
    <row r="85" spans="1:9" x14ac:dyDescent="0.25">
      <c r="A85" t="s">
        <v>135</v>
      </c>
      <c r="B85" t="str">
        <f>TEXT(A85,"MMMM")</f>
        <v>February</v>
      </c>
      <c r="C85" t="str">
        <f>TEXT(A85,"YYYY")</f>
        <v>2024</v>
      </c>
      <c r="D85" t="str">
        <f>TEXT(A85,"DD")</f>
        <v>21</v>
      </c>
      <c r="E85" t="s">
        <v>152</v>
      </c>
      <c r="F85" t="s">
        <v>158</v>
      </c>
      <c r="G85" t="s">
        <v>159</v>
      </c>
      <c r="H85">
        <v>27</v>
      </c>
      <c r="I85">
        <v>200</v>
      </c>
    </row>
    <row r="86" spans="1:9" x14ac:dyDescent="0.25">
      <c r="A86" t="s">
        <v>74</v>
      </c>
      <c r="B86" t="str">
        <f>TEXT(A86,"MMMM")</f>
        <v>April</v>
      </c>
      <c r="C86" t="str">
        <f>TEXT(A86,"YYYY")</f>
        <v>2024</v>
      </c>
      <c r="D86" t="str">
        <f>TEXT(A86,"DD")</f>
        <v>04</v>
      </c>
      <c r="E86" t="s">
        <v>153</v>
      </c>
      <c r="F86" t="s">
        <v>168</v>
      </c>
      <c r="G86" t="s">
        <v>159</v>
      </c>
      <c r="H86">
        <v>27</v>
      </c>
      <c r="I86">
        <v>200</v>
      </c>
    </row>
    <row r="87" spans="1:9" x14ac:dyDescent="0.25">
      <c r="A87" t="s">
        <v>48</v>
      </c>
      <c r="B87" t="str">
        <f>TEXT(A87,"MMMM")</f>
        <v>July</v>
      </c>
      <c r="C87" t="str">
        <f>TEXT(A87,"YYYY")</f>
        <v>2024</v>
      </c>
      <c r="D87" t="str">
        <f>TEXT(A87,"DD")</f>
        <v>19</v>
      </c>
      <c r="E87" t="s">
        <v>153</v>
      </c>
      <c r="F87" t="s">
        <v>156</v>
      </c>
      <c r="G87" t="s">
        <v>161</v>
      </c>
      <c r="H87">
        <v>27</v>
      </c>
      <c r="I87">
        <v>200</v>
      </c>
    </row>
    <row r="88" spans="1:9" x14ac:dyDescent="0.25">
      <c r="A88" t="s">
        <v>20</v>
      </c>
      <c r="B88" t="str">
        <f>TEXT(A88,"MMMM")</f>
        <v>April</v>
      </c>
      <c r="C88" t="str">
        <f>TEXT(A88,"YYYY")</f>
        <v>2024</v>
      </c>
      <c r="D88" t="str">
        <f>TEXT(A88,"DD")</f>
        <v>09</v>
      </c>
      <c r="E88" t="s">
        <v>153</v>
      </c>
      <c r="F88" t="s">
        <v>157</v>
      </c>
      <c r="G88" t="s">
        <v>160</v>
      </c>
      <c r="H88">
        <v>27</v>
      </c>
      <c r="I88">
        <v>200</v>
      </c>
    </row>
    <row r="89" spans="1:9" x14ac:dyDescent="0.25">
      <c r="A89" t="s">
        <v>55</v>
      </c>
      <c r="B89" t="str">
        <f>TEXT(A89,"MMMM")</f>
        <v>November</v>
      </c>
      <c r="C89" t="str">
        <f>TEXT(A89,"YYYY")</f>
        <v>2024</v>
      </c>
      <c r="D89" t="str">
        <f>TEXT(A89,"DD")</f>
        <v>28</v>
      </c>
      <c r="E89" t="s">
        <v>153</v>
      </c>
      <c r="F89" t="s">
        <v>157</v>
      </c>
      <c r="G89" t="s">
        <v>160</v>
      </c>
      <c r="H89">
        <v>27</v>
      </c>
      <c r="I89">
        <v>200</v>
      </c>
    </row>
    <row r="90" spans="1:9" x14ac:dyDescent="0.25">
      <c r="A90" t="s">
        <v>47</v>
      </c>
      <c r="B90" t="str">
        <f>TEXT(A90,"MMMM")</f>
        <v>March</v>
      </c>
      <c r="C90" t="str">
        <f>TEXT(A90,"YYYY")</f>
        <v>2024</v>
      </c>
      <c r="D90" t="str">
        <f>TEXT(A90,"DD")</f>
        <v>06</v>
      </c>
      <c r="E90" t="s">
        <v>150</v>
      </c>
      <c r="F90" t="s">
        <v>155</v>
      </c>
      <c r="G90" t="s">
        <v>160</v>
      </c>
      <c r="H90">
        <v>27</v>
      </c>
      <c r="I90">
        <v>200</v>
      </c>
    </row>
    <row r="91" spans="1:9" x14ac:dyDescent="0.25">
      <c r="A91" t="s">
        <v>118</v>
      </c>
      <c r="B91" t="str">
        <f>TEXT(A91,"MMMM")</f>
        <v>April</v>
      </c>
      <c r="C91" t="str">
        <f>TEXT(A91,"YYYY")</f>
        <v>2024</v>
      </c>
      <c r="D91" t="str">
        <f>TEXT(A91,"DD")</f>
        <v>05</v>
      </c>
      <c r="E91" t="s">
        <v>151</v>
      </c>
      <c r="F91" t="s">
        <v>168</v>
      </c>
      <c r="G91" t="s">
        <v>160</v>
      </c>
      <c r="H91">
        <v>27</v>
      </c>
      <c r="I91">
        <v>200</v>
      </c>
    </row>
    <row r="92" spans="1:9" x14ac:dyDescent="0.25">
      <c r="A92" t="s">
        <v>26</v>
      </c>
      <c r="B92" t="str">
        <f>TEXT(A92,"MMMM")</f>
        <v>April</v>
      </c>
      <c r="C92" t="str">
        <f>TEXT(A92,"YYYY")</f>
        <v>2024</v>
      </c>
      <c r="D92" t="str">
        <f>TEXT(A92,"DD")</f>
        <v>07</v>
      </c>
      <c r="E92" t="s">
        <v>151</v>
      </c>
      <c r="F92" t="s">
        <v>157</v>
      </c>
      <c r="G92" t="s">
        <v>169</v>
      </c>
      <c r="H92">
        <v>27</v>
      </c>
      <c r="I92">
        <v>200</v>
      </c>
    </row>
    <row r="93" spans="1:9" x14ac:dyDescent="0.25">
      <c r="A93" t="s">
        <v>47</v>
      </c>
      <c r="B93" t="str">
        <f>TEXT(A93,"MMMM")</f>
        <v>March</v>
      </c>
      <c r="C93" t="str">
        <f>TEXT(A93,"YYYY")</f>
        <v>2024</v>
      </c>
      <c r="D93" t="str">
        <f>TEXT(A93,"DD")</f>
        <v>06</v>
      </c>
      <c r="E93" t="s">
        <v>150</v>
      </c>
      <c r="F93" t="s">
        <v>168</v>
      </c>
      <c r="G93" t="s">
        <v>169</v>
      </c>
      <c r="H93">
        <v>27</v>
      </c>
      <c r="I93">
        <v>200</v>
      </c>
    </row>
    <row r="94" spans="1:9" x14ac:dyDescent="0.25">
      <c r="A94" t="s">
        <v>101</v>
      </c>
      <c r="B94" t="str">
        <f>TEXT(A94,"MMMM")</f>
        <v>August</v>
      </c>
      <c r="C94" t="str">
        <f>TEXT(A94,"YYYY")</f>
        <v>2024</v>
      </c>
      <c r="D94" t="str">
        <f>TEXT(A94,"DD")</f>
        <v>21</v>
      </c>
      <c r="E94" t="s">
        <v>154</v>
      </c>
      <c r="F94" t="s">
        <v>168</v>
      </c>
      <c r="G94" t="s">
        <v>162</v>
      </c>
      <c r="H94">
        <v>10</v>
      </c>
      <c r="I94">
        <v>300</v>
      </c>
    </row>
    <row r="95" spans="1:9" x14ac:dyDescent="0.25">
      <c r="A95" t="s">
        <v>45</v>
      </c>
      <c r="B95" t="str">
        <f>TEXT(A95,"MMMM")</f>
        <v>June</v>
      </c>
      <c r="C95" t="str">
        <f>TEXT(A95,"YYYY")</f>
        <v>2024</v>
      </c>
      <c r="D95" t="str">
        <f>TEXT(A95,"DD")</f>
        <v>27</v>
      </c>
      <c r="E95" t="s">
        <v>167</v>
      </c>
      <c r="F95" t="s">
        <v>156</v>
      </c>
      <c r="G95" t="s">
        <v>161</v>
      </c>
      <c r="H95">
        <v>10</v>
      </c>
      <c r="I95">
        <v>300</v>
      </c>
    </row>
    <row r="96" spans="1:9" x14ac:dyDescent="0.25">
      <c r="A96" t="s">
        <v>103</v>
      </c>
      <c r="B96" t="str">
        <f>TEXT(A96,"MMMM")</f>
        <v>August</v>
      </c>
      <c r="C96" t="str">
        <f>TEXT(A96,"YYYY")</f>
        <v>2024</v>
      </c>
      <c r="D96" t="str">
        <f>TEXT(A96,"DD")</f>
        <v>14</v>
      </c>
      <c r="E96" t="s">
        <v>152</v>
      </c>
      <c r="F96" t="s">
        <v>157</v>
      </c>
      <c r="G96" t="s">
        <v>160</v>
      </c>
      <c r="H96">
        <v>10</v>
      </c>
      <c r="I96">
        <v>300</v>
      </c>
    </row>
    <row r="97" spans="1:9" x14ac:dyDescent="0.25">
      <c r="A97" t="s">
        <v>117</v>
      </c>
      <c r="B97" t="str">
        <f>TEXT(A97,"MMMM")</f>
        <v>April</v>
      </c>
      <c r="C97" t="str">
        <f>TEXT(A97,"YYYY")</f>
        <v>2024</v>
      </c>
      <c r="D97" t="str">
        <f>TEXT(A97,"DD")</f>
        <v>26</v>
      </c>
      <c r="E97" t="s">
        <v>152</v>
      </c>
      <c r="F97" t="s">
        <v>156</v>
      </c>
      <c r="G97" t="s">
        <v>160</v>
      </c>
      <c r="H97">
        <v>10</v>
      </c>
      <c r="I97">
        <v>300</v>
      </c>
    </row>
    <row r="98" spans="1:9" x14ac:dyDescent="0.25">
      <c r="A98" t="s">
        <v>138</v>
      </c>
      <c r="B98" t="str">
        <f>TEXT(A98,"MMMM")</f>
        <v>August</v>
      </c>
      <c r="C98" t="str">
        <f>TEXT(A98,"YYYY")</f>
        <v>2024</v>
      </c>
      <c r="D98" t="str">
        <f>TEXT(A98,"DD")</f>
        <v>12</v>
      </c>
      <c r="E98" t="s">
        <v>153</v>
      </c>
      <c r="F98" t="s">
        <v>157</v>
      </c>
      <c r="G98" t="s">
        <v>169</v>
      </c>
      <c r="H98">
        <v>10</v>
      </c>
      <c r="I98">
        <v>300</v>
      </c>
    </row>
    <row r="99" spans="1:9" x14ac:dyDescent="0.25">
      <c r="A99" t="s">
        <v>145</v>
      </c>
      <c r="B99" t="str">
        <f>TEXT(A99,"MMMM")</f>
        <v>February</v>
      </c>
      <c r="C99" t="str">
        <f>TEXT(A99,"YYYY")</f>
        <v>2024</v>
      </c>
      <c r="D99" t="str">
        <f>TEXT(A99,"DD")</f>
        <v>22</v>
      </c>
      <c r="E99" t="s">
        <v>151</v>
      </c>
      <c r="F99" t="s">
        <v>155</v>
      </c>
      <c r="G99" t="s">
        <v>162</v>
      </c>
      <c r="H99">
        <v>20</v>
      </c>
      <c r="I99">
        <v>300</v>
      </c>
    </row>
    <row r="100" spans="1:9" x14ac:dyDescent="0.25">
      <c r="A100" t="s">
        <v>127</v>
      </c>
      <c r="B100" t="str">
        <f>TEXT(A100,"MMMM")</f>
        <v>August</v>
      </c>
      <c r="C100" t="str">
        <f>TEXT(A100,"YYYY")</f>
        <v>2024</v>
      </c>
      <c r="D100" t="str">
        <f>TEXT(A100,"DD")</f>
        <v>15</v>
      </c>
      <c r="E100" t="s">
        <v>152</v>
      </c>
      <c r="F100" t="s">
        <v>157</v>
      </c>
      <c r="G100" t="s">
        <v>159</v>
      </c>
      <c r="H100">
        <v>20</v>
      </c>
      <c r="I100">
        <v>300</v>
      </c>
    </row>
    <row r="101" spans="1:9" x14ac:dyDescent="0.25">
      <c r="A101" t="s">
        <v>21</v>
      </c>
      <c r="B101" t="str">
        <f>TEXT(A101,"MMMM")</f>
        <v>August</v>
      </c>
      <c r="C101" t="str">
        <f>TEXT(A101,"YYYY")</f>
        <v>2024</v>
      </c>
      <c r="D101" t="str">
        <f>TEXT(A101,"DD")</f>
        <v>17</v>
      </c>
      <c r="E101" t="s">
        <v>152</v>
      </c>
      <c r="F101" t="s">
        <v>158</v>
      </c>
      <c r="G101" t="s">
        <v>159</v>
      </c>
      <c r="H101">
        <v>20</v>
      </c>
      <c r="I101">
        <v>300</v>
      </c>
    </row>
    <row r="102" spans="1:9" x14ac:dyDescent="0.25">
      <c r="A102" t="s">
        <v>43</v>
      </c>
      <c r="B102" t="str">
        <f>TEXT(A102,"MMMM")</f>
        <v>October</v>
      </c>
      <c r="C102" t="str">
        <f>TEXT(A102,"YYYY")</f>
        <v>2024</v>
      </c>
      <c r="D102" t="str">
        <f>TEXT(A102,"DD")</f>
        <v>07</v>
      </c>
      <c r="E102" t="s">
        <v>153</v>
      </c>
      <c r="F102" t="s">
        <v>155</v>
      </c>
      <c r="G102" t="s">
        <v>161</v>
      </c>
      <c r="H102">
        <v>20</v>
      </c>
      <c r="I102">
        <v>300</v>
      </c>
    </row>
    <row r="103" spans="1:9" x14ac:dyDescent="0.25">
      <c r="A103" t="s">
        <v>118</v>
      </c>
      <c r="B103" t="str">
        <f>TEXT(A103,"MMMM")</f>
        <v>April</v>
      </c>
      <c r="C103" t="str">
        <f>TEXT(A103,"YYYY")</f>
        <v>2024</v>
      </c>
      <c r="D103" t="str">
        <f>TEXT(A103,"DD")</f>
        <v>05</v>
      </c>
      <c r="E103" t="s">
        <v>152</v>
      </c>
      <c r="F103" t="s">
        <v>155</v>
      </c>
      <c r="G103" t="s">
        <v>161</v>
      </c>
      <c r="H103">
        <v>20</v>
      </c>
      <c r="I103">
        <v>300</v>
      </c>
    </row>
    <row r="104" spans="1:9" x14ac:dyDescent="0.25">
      <c r="A104" t="s">
        <v>95</v>
      </c>
      <c r="B104" t="str">
        <f>TEXT(A104,"MMMM")</f>
        <v>March</v>
      </c>
      <c r="C104" t="str">
        <f>TEXT(A104,"YYYY")</f>
        <v>2024</v>
      </c>
      <c r="D104" t="str">
        <f>TEXT(A104,"DD")</f>
        <v>24</v>
      </c>
      <c r="E104" t="s">
        <v>152</v>
      </c>
      <c r="F104" t="s">
        <v>158</v>
      </c>
      <c r="G104" t="s">
        <v>161</v>
      </c>
      <c r="H104">
        <v>20</v>
      </c>
      <c r="I104">
        <v>300</v>
      </c>
    </row>
    <row r="105" spans="1:9" x14ac:dyDescent="0.25">
      <c r="A105" t="s">
        <v>13</v>
      </c>
      <c r="B105" t="str">
        <f>TEXT(A105,"MMMM")</f>
        <v>November</v>
      </c>
      <c r="C105" t="str">
        <f>TEXT(A105,"YYYY")</f>
        <v>2024</v>
      </c>
      <c r="D105" t="str">
        <f>TEXT(A105,"DD")</f>
        <v>26</v>
      </c>
      <c r="E105" t="s">
        <v>151</v>
      </c>
      <c r="F105" t="s">
        <v>168</v>
      </c>
      <c r="G105" t="s">
        <v>161</v>
      </c>
      <c r="H105">
        <v>20</v>
      </c>
      <c r="I105">
        <v>300</v>
      </c>
    </row>
    <row r="106" spans="1:9" x14ac:dyDescent="0.25">
      <c r="A106" t="s">
        <v>51</v>
      </c>
      <c r="B106" t="str">
        <f>TEXT(A106,"MMMM")</f>
        <v>June</v>
      </c>
      <c r="C106" t="str">
        <f>TEXT(A106,"YYYY")</f>
        <v>2024</v>
      </c>
      <c r="D106" t="str">
        <f>TEXT(A106,"DD")</f>
        <v>06</v>
      </c>
      <c r="E106" t="s">
        <v>150</v>
      </c>
      <c r="F106" t="s">
        <v>157</v>
      </c>
      <c r="G106" t="s">
        <v>160</v>
      </c>
      <c r="H106">
        <v>20</v>
      </c>
      <c r="I106">
        <v>300</v>
      </c>
    </row>
    <row r="107" spans="1:9" x14ac:dyDescent="0.25">
      <c r="A107" t="s">
        <v>149</v>
      </c>
      <c r="B107" t="str">
        <f>TEXT(A107,"MMMM")</f>
        <v>June</v>
      </c>
      <c r="C107" t="str">
        <f>TEXT(A107,"YYYY")</f>
        <v>2024</v>
      </c>
      <c r="D107" t="str">
        <f>TEXT(A107,"DD")</f>
        <v>26</v>
      </c>
      <c r="E107" t="s">
        <v>154</v>
      </c>
      <c r="F107" t="s">
        <v>155</v>
      </c>
      <c r="G107" t="s">
        <v>160</v>
      </c>
      <c r="H107">
        <v>20</v>
      </c>
      <c r="I107">
        <v>300</v>
      </c>
    </row>
    <row r="108" spans="1:9" x14ac:dyDescent="0.25">
      <c r="A108" t="s">
        <v>30</v>
      </c>
      <c r="B108" t="str">
        <f>TEXT(A108,"MMMM")</f>
        <v>December</v>
      </c>
      <c r="C108" t="str">
        <f>TEXT(A108,"YYYY")</f>
        <v>2024</v>
      </c>
      <c r="D108" t="str">
        <f>TEXT(A108,"DD")</f>
        <v>23</v>
      </c>
      <c r="E108" t="s">
        <v>152</v>
      </c>
      <c r="F108" t="s">
        <v>156</v>
      </c>
      <c r="G108" t="s">
        <v>169</v>
      </c>
      <c r="H108">
        <v>20</v>
      </c>
      <c r="I108">
        <v>300</v>
      </c>
    </row>
    <row r="109" spans="1:9" x14ac:dyDescent="0.25">
      <c r="A109" t="s">
        <v>108</v>
      </c>
      <c r="B109" t="str">
        <f>TEXT(A109,"MMMM")</f>
        <v>March</v>
      </c>
      <c r="C109" t="str">
        <f>TEXT(A109,"YYYY")</f>
        <v>2024</v>
      </c>
      <c r="D109" t="str">
        <f>TEXT(A109,"DD")</f>
        <v>08</v>
      </c>
      <c r="E109" t="s">
        <v>150</v>
      </c>
      <c r="F109" t="s">
        <v>158</v>
      </c>
      <c r="G109" t="s">
        <v>169</v>
      </c>
      <c r="H109">
        <v>20</v>
      </c>
      <c r="I109">
        <v>300</v>
      </c>
    </row>
    <row r="110" spans="1:9" x14ac:dyDescent="0.25">
      <c r="A110" t="s">
        <v>36</v>
      </c>
      <c r="B110" t="str">
        <f>TEXT(A110,"MMMM")</f>
        <v>October</v>
      </c>
      <c r="C110" t="str">
        <f>TEXT(A110,"YYYY")</f>
        <v>2024</v>
      </c>
      <c r="D110" t="str">
        <f>TEXT(A110,"DD")</f>
        <v>31</v>
      </c>
      <c r="E110" t="s">
        <v>154</v>
      </c>
      <c r="F110" t="s">
        <v>155</v>
      </c>
      <c r="G110" t="s">
        <v>162</v>
      </c>
      <c r="H110">
        <v>30</v>
      </c>
      <c r="I110">
        <v>300</v>
      </c>
    </row>
    <row r="111" spans="1:9" x14ac:dyDescent="0.25">
      <c r="A111" t="s">
        <v>61</v>
      </c>
      <c r="B111" t="str">
        <f>TEXT(A111,"MMMM")</f>
        <v>July</v>
      </c>
      <c r="C111" t="str">
        <f>TEXT(A111,"YYYY")</f>
        <v>2024</v>
      </c>
      <c r="D111" t="str">
        <f>TEXT(A111,"DD")</f>
        <v>05</v>
      </c>
      <c r="E111" t="s">
        <v>152</v>
      </c>
      <c r="F111" t="s">
        <v>168</v>
      </c>
      <c r="G111" t="s">
        <v>162</v>
      </c>
      <c r="H111">
        <v>30</v>
      </c>
      <c r="I111">
        <v>300</v>
      </c>
    </row>
    <row r="112" spans="1:9" x14ac:dyDescent="0.25">
      <c r="A112" t="s">
        <v>86</v>
      </c>
      <c r="B112" t="str">
        <f>TEXT(A112,"MMMM")</f>
        <v>November</v>
      </c>
      <c r="C112" t="str">
        <f>TEXT(A112,"YYYY")</f>
        <v>2024</v>
      </c>
      <c r="D112" t="str">
        <f>TEXT(A112,"DD")</f>
        <v>23</v>
      </c>
      <c r="E112" t="s">
        <v>151</v>
      </c>
      <c r="F112" t="s">
        <v>156</v>
      </c>
      <c r="G112" t="s">
        <v>159</v>
      </c>
      <c r="H112">
        <v>30</v>
      </c>
      <c r="I112">
        <v>300</v>
      </c>
    </row>
    <row r="113" spans="1:9" x14ac:dyDescent="0.25">
      <c r="A113" t="s">
        <v>119</v>
      </c>
      <c r="B113" t="str">
        <f>TEXT(A113,"MMMM")</f>
        <v>February</v>
      </c>
      <c r="C113" t="str">
        <f>TEXT(A113,"YYYY")</f>
        <v>2024</v>
      </c>
      <c r="D113" t="str">
        <f>TEXT(A113,"DD")</f>
        <v>25</v>
      </c>
      <c r="E113" t="s">
        <v>151</v>
      </c>
      <c r="F113" t="s">
        <v>156</v>
      </c>
      <c r="G113" t="s">
        <v>161</v>
      </c>
      <c r="H113">
        <v>30</v>
      </c>
      <c r="I113">
        <v>300</v>
      </c>
    </row>
    <row r="114" spans="1:9" x14ac:dyDescent="0.25">
      <c r="A114" t="s">
        <v>13</v>
      </c>
      <c r="B114" t="str">
        <f>TEXT(A114,"MMMM")</f>
        <v>November</v>
      </c>
      <c r="C114" t="str">
        <f>TEXT(A114,"YYYY")</f>
        <v>2024</v>
      </c>
      <c r="D114" t="str">
        <f>TEXT(A114,"DD")</f>
        <v>26</v>
      </c>
      <c r="E114" t="s">
        <v>152</v>
      </c>
      <c r="F114" t="s">
        <v>156</v>
      </c>
      <c r="G114" t="s">
        <v>160</v>
      </c>
      <c r="H114">
        <v>30</v>
      </c>
      <c r="I114">
        <v>300</v>
      </c>
    </row>
    <row r="115" spans="1:9" x14ac:dyDescent="0.25">
      <c r="A115" t="s">
        <v>56</v>
      </c>
      <c r="B115" t="str">
        <f>TEXT(A115,"MMMM")</f>
        <v>February</v>
      </c>
      <c r="C115" t="str">
        <f>TEXT(A115,"YYYY")</f>
        <v>2024</v>
      </c>
      <c r="D115" t="str">
        <f>TEXT(A115,"DD")</f>
        <v>18</v>
      </c>
      <c r="E115" t="s">
        <v>152</v>
      </c>
      <c r="F115" t="s">
        <v>156</v>
      </c>
      <c r="G115" t="s">
        <v>169</v>
      </c>
      <c r="H115">
        <v>30</v>
      </c>
      <c r="I115">
        <v>300</v>
      </c>
    </row>
    <row r="116" spans="1:9" x14ac:dyDescent="0.25">
      <c r="A116" t="s">
        <v>60</v>
      </c>
      <c r="B116" t="str">
        <f>TEXT(A116,"MMMM")</f>
        <v>March</v>
      </c>
      <c r="C116" t="str">
        <f>TEXT(A116,"YYYY")</f>
        <v>2024</v>
      </c>
      <c r="D116" t="str">
        <f>TEXT(A116,"DD")</f>
        <v>01</v>
      </c>
      <c r="E116" t="s">
        <v>150</v>
      </c>
      <c r="F116" t="s">
        <v>158</v>
      </c>
      <c r="G116" t="s">
        <v>169</v>
      </c>
      <c r="H116">
        <v>30</v>
      </c>
      <c r="I116">
        <v>300</v>
      </c>
    </row>
    <row r="117" spans="1:9" x14ac:dyDescent="0.25">
      <c r="A117" t="s">
        <v>58</v>
      </c>
      <c r="B117" t="str">
        <f>TEXT(A117,"MMMM")</f>
        <v>July</v>
      </c>
      <c r="C117" t="str">
        <f>TEXT(A117,"YYYY")</f>
        <v>2024</v>
      </c>
      <c r="D117" t="str">
        <f>TEXT(A117,"DD")</f>
        <v>12</v>
      </c>
      <c r="E117" t="s">
        <v>153</v>
      </c>
      <c r="F117" t="s">
        <v>156</v>
      </c>
      <c r="G117" t="s">
        <v>161</v>
      </c>
      <c r="H117">
        <v>50</v>
      </c>
      <c r="I117">
        <v>300</v>
      </c>
    </row>
    <row r="118" spans="1:9" x14ac:dyDescent="0.25">
      <c r="A118" t="s">
        <v>23</v>
      </c>
      <c r="B118" t="str">
        <f>TEXT(A118,"MMMM")</f>
        <v>October</v>
      </c>
      <c r="C118" t="str">
        <f>TEXT(A118,"YYYY")</f>
        <v>2024</v>
      </c>
      <c r="D118" t="str">
        <f>TEXT(A118,"DD")</f>
        <v>04</v>
      </c>
      <c r="E118" t="s">
        <v>154</v>
      </c>
      <c r="F118" t="s">
        <v>157</v>
      </c>
      <c r="G118" t="s">
        <v>160</v>
      </c>
      <c r="H118">
        <v>50</v>
      </c>
      <c r="I118">
        <v>300</v>
      </c>
    </row>
    <row r="119" spans="1:9" x14ac:dyDescent="0.25">
      <c r="A119" t="s">
        <v>132</v>
      </c>
      <c r="B119" t="str">
        <f>TEXT(A119,"MMMM")</f>
        <v>April</v>
      </c>
      <c r="C119" t="str">
        <f>TEXT(A119,"YYYY")</f>
        <v>2024</v>
      </c>
      <c r="D119" t="str">
        <f>TEXT(A119,"DD")</f>
        <v>24</v>
      </c>
      <c r="E119" t="s">
        <v>152</v>
      </c>
      <c r="F119" t="s">
        <v>158</v>
      </c>
      <c r="G119" t="s">
        <v>169</v>
      </c>
      <c r="H119">
        <v>50</v>
      </c>
      <c r="I119">
        <v>300</v>
      </c>
    </row>
    <row r="120" spans="1:9" x14ac:dyDescent="0.25">
      <c r="A120" t="s">
        <v>84</v>
      </c>
      <c r="B120" t="str">
        <f>TEXT(A120,"MMMM")</f>
        <v>June</v>
      </c>
      <c r="C120" t="str">
        <f>TEXT(A120,"YYYY")</f>
        <v>2024</v>
      </c>
      <c r="D120" t="str">
        <f>TEXT(A120,"DD")</f>
        <v>28</v>
      </c>
      <c r="E120" t="s">
        <v>153</v>
      </c>
      <c r="F120" t="s">
        <v>156</v>
      </c>
      <c r="G120" t="s">
        <v>162</v>
      </c>
      <c r="H120">
        <v>27</v>
      </c>
      <c r="I120">
        <v>300</v>
      </c>
    </row>
    <row r="121" spans="1:9" x14ac:dyDescent="0.25">
      <c r="A121" t="s">
        <v>84</v>
      </c>
      <c r="B121" t="str">
        <f>TEXT(A121,"MMMM")</f>
        <v>June</v>
      </c>
      <c r="C121" t="str">
        <f>TEXT(A121,"YYYY")</f>
        <v>2024</v>
      </c>
      <c r="D121" t="str">
        <f>TEXT(A121,"DD")</f>
        <v>28</v>
      </c>
      <c r="E121" t="s">
        <v>152</v>
      </c>
      <c r="F121" t="s">
        <v>156</v>
      </c>
      <c r="G121" t="s">
        <v>162</v>
      </c>
      <c r="H121">
        <v>27</v>
      </c>
      <c r="I121">
        <v>300</v>
      </c>
    </row>
    <row r="122" spans="1:9" x14ac:dyDescent="0.25">
      <c r="A122" t="s">
        <v>80</v>
      </c>
      <c r="B122" t="str">
        <f>TEXT(A122,"MMMM")</f>
        <v>August</v>
      </c>
      <c r="C122" t="str">
        <f>TEXT(A122,"YYYY")</f>
        <v>2024</v>
      </c>
      <c r="D122" t="str">
        <f>TEXT(A122,"DD")</f>
        <v>24</v>
      </c>
      <c r="E122" t="s">
        <v>167</v>
      </c>
      <c r="F122" t="s">
        <v>156</v>
      </c>
      <c r="G122" t="s">
        <v>162</v>
      </c>
      <c r="H122">
        <v>27</v>
      </c>
      <c r="I122">
        <v>300</v>
      </c>
    </row>
    <row r="123" spans="1:9" x14ac:dyDescent="0.25">
      <c r="A123" t="s">
        <v>7</v>
      </c>
      <c r="B123" t="str">
        <f>TEXT(A123,"MMMM")</f>
        <v>January</v>
      </c>
      <c r="C123" t="str">
        <f>TEXT(A123,"YYYY")</f>
        <v>2024</v>
      </c>
      <c r="D123" t="str">
        <f>TEXT(A123,"DD")</f>
        <v>09</v>
      </c>
      <c r="E123" t="s">
        <v>151</v>
      </c>
      <c r="F123" t="s">
        <v>155</v>
      </c>
      <c r="G123" t="s">
        <v>159</v>
      </c>
      <c r="H123">
        <v>27</v>
      </c>
      <c r="I123">
        <v>300</v>
      </c>
    </row>
    <row r="124" spans="1:9" x14ac:dyDescent="0.25">
      <c r="A124" t="s">
        <v>35</v>
      </c>
      <c r="B124" t="str">
        <f>TEXT(A124,"MMMM")</f>
        <v>May</v>
      </c>
      <c r="C124" t="str">
        <f>TEXT(A124,"YYYY")</f>
        <v>2024</v>
      </c>
      <c r="D124" t="str">
        <f>TEXT(A124,"DD")</f>
        <v>31</v>
      </c>
      <c r="E124" t="s">
        <v>167</v>
      </c>
      <c r="F124" t="s">
        <v>158</v>
      </c>
      <c r="G124" t="s">
        <v>159</v>
      </c>
      <c r="H124">
        <v>27</v>
      </c>
      <c r="I124">
        <v>300</v>
      </c>
    </row>
    <row r="125" spans="1:9" x14ac:dyDescent="0.25">
      <c r="A125" t="s">
        <v>42</v>
      </c>
      <c r="B125" t="str">
        <f>TEXT(A125,"MMMM")</f>
        <v>October</v>
      </c>
      <c r="C125" t="str">
        <f>TEXT(A125,"YYYY")</f>
        <v>2024</v>
      </c>
      <c r="D125" t="str">
        <f>TEXT(A125,"DD")</f>
        <v>26</v>
      </c>
      <c r="E125" t="s">
        <v>152</v>
      </c>
      <c r="F125" t="s">
        <v>168</v>
      </c>
      <c r="G125" t="s">
        <v>159</v>
      </c>
      <c r="H125">
        <v>27</v>
      </c>
      <c r="I125">
        <v>300</v>
      </c>
    </row>
    <row r="126" spans="1:9" x14ac:dyDescent="0.25">
      <c r="A126" t="s">
        <v>68</v>
      </c>
      <c r="B126" t="str">
        <f>TEXT(A126,"MMMM")</f>
        <v>March</v>
      </c>
      <c r="C126" t="str">
        <f>TEXT(A126,"YYYY")</f>
        <v>2024</v>
      </c>
      <c r="D126" t="str">
        <f>TEXT(A126,"DD")</f>
        <v>12</v>
      </c>
      <c r="E126" t="s">
        <v>154</v>
      </c>
      <c r="F126" t="s">
        <v>157</v>
      </c>
      <c r="G126" t="s">
        <v>161</v>
      </c>
      <c r="H126">
        <v>27</v>
      </c>
      <c r="I126">
        <v>300</v>
      </c>
    </row>
    <row r="127" spans="1:9" x14ac:dyDescent="0.25">
      <c r="A127" t="s">
        <v>88</v>
      </c>
      <c r="B127" t="str">
        <f>TEXT(A127,"MMMM")</f>
        <v>March</v>
      </c>
      <c r="C127" t="str">
        <f>TEXT(A127,"YYYY")</f>
        <v>2024</v>
      </c>
      <c r="D127" t="str">
        <f>TEXT(A127,"DD")</f>
        <v>09</v>
      </c>
      <c r="E127" t="s">
        <v>152</v>
      </c>
      <c r="F127" t="s">
        <v>155</v>
      </c>
      <c r="G127" t="s">
        <v>161</v>
      </c>
      <c r="H127">
        <v>27</v>
      </c>
      <c r="I127">
        <v>300</v>
      </c>
    </row>
    <row r="128" spans="1:9" x14ac:dyDescent="0.25">
      <c r="A128" t="s">
        <v>57</v>
      </c>
      <c r="B128" t="str">
        <f>TEXT(A128,"MMMM")</f>
        <v>June</v>
      </c>
      <c r="C128" t="str">
        <f>TEXT(A128,"YYYY")</f>
        <v>2024</v>
      </c>
      <c r="D128" t="str">
        <f>TEXT(A128,"DD")</f>
        <v>14</v>
      </c>
      <c r="E128" t="s">
        <v>152</v>
      </c>
      <c r="F128" t="s">
        <v>157</v>
      </c>
      <c r="G128" t="s">
        <v>160</v>
      </c>
      <c r="H128">
        <v>27</v>
      </c>
      <c r="I128">
        <v>300</v>
      </c>
    </row>
    <row r="129" spans="1:9" x14ac:dyDescent="0.25">
      <c r="A129" t="s">
        <v>110</v>
      </c>
      <c r="B129" t="str">
        <f>TEXT(A129,"MMMM")</f>
        <v>March</v>
      </c>
      <c r="C129" t="str">
        <f>TEXT(A129,"YYYY")</f>
        <v>2024</v>
      </c>
      <c r="D129" t="str">
        <f>TEXT(A129,"DD")</f>
        <v>28</v>
      </c>
      <c r="E129" t="s">
        <v>150</v>
      </c>
      <c r="F129" t="s">
        <v>155</v>
      </c>
      <c r="G129" t="s">
        <v>160</v>
      </c>
      <c r="H129">
        <v>27</v>
      </c>
      <c r="I129">
        <v>300</v>
      </c>
    </row>
    <row r="130" spans="1:9" x14ac:dyDescent="0.25">
      <c r="A130" t="s">
        <v>102</v>
      </c>
      <c r="B130" t="str">
        <f>TEXT(A130,"MMMM")</f>
        <v>April</v>
      </c>
      <c r="C130" t="str">
        <f>TEXT(A130,"YYYY")</f>
        <v>2024</v>
      </c>
      <c r="D130" t="str">
        <f>TEXT(A130,"DD")</f>
        <v>01</v>
      </c>
      <c r="E130" t="s">
        <v>153</v>
      </c>
      <c r="F130" t="s">
        <v>156</v>
      </c>
      <c r="G130" t="s">
        <v>169</v>
      </c>
      <c r="H130">
        <v>27</v>
      </c>
      <c r="I130">
        <v>300</v>
      </c>
    </row>
    <row r="131" spans="1:9" x14ac:dyDescent="0.25">
      <c r="A131" t="s">
        <v>28</v>
      </c>
      <c r="B131" t="str">
        <f>TEXT(A131,"MMMM")</f>
        <v>September</v>
      </c>
      <c r="C131" t="str">
        <f>TEXT(A131,"YYYY")</f>
        <v>2024</v>
      </c>
      <c r="D131" t="str">
        <f>TEXT(A131,"DD")</f>
        <v>30</v>
      </c>
      <c r="E131" t="s">
        <v>150</v>
      </c>
      <c r="F131" t="s">
        <v>157</v>
      </c>
      <c r="G131" t="s">
        <v>159</v>
      </c>
      <c r="H131">
        <v>10</v>
      </c>
      <c r="I131">
        <v>500</v>
      </c>
    </row>
    <row r="132" spans="1:9" x14ac:dyDescent="0.25">
      <c r="A132" t="s">
        <v>106</v>
      </c>
      <c r="B132" t="str">
        <f>TEXT(A132,"MMMM")</f>
        <v>December</v>
      </c>
      <c r="C132" t="str">
        <f>TEXT(A132,"YYYY")</f>
        <v>2024</v>
      </c>
      <c r="D132" t="str">
        <f>TEXT(A132,"DD")</f>
        <v>22</v>
      </c>
      <c r="E132" t="s">
        <v>151</v>
      </c>
      <c r="F132" t="s">
        <v>158</v>
      </c>
      <c r="G132" t="s">
        <v>161</v>
      </c>
      <c r="H132">
        <v>10</v>
      </c>
      <c r="I132">
        <v>500</v>
      </c>
    </row>
    <row r="133" spans="1:9" x14ac:dyDescent="0.25">
      <c r="A133" t="s">
        <v>115</v>
      </c>
      <c r="B133" t="str">
        <f>TEXT(A133,"MMMM")</f>
        <v>May</v>
      </c>
      <c r="C133" t="str">
        <f>TEXT(A133,"YYYY")</f>
        <v>2024</v>
      </c>
      <c r="D133" t="str">
        <f>TEXT(A133,"DD")</f>
        <v>16</v>
      </c>
      <c r="E133" t="s">
        <v>152</v>
      </c>
      <c r="F133" t="s">
        <v>158</v>
      </c>
      <c r="G133" t="s">
        <v>160</v>
      </c>
      <c r="H133">
        <v>10</v>
      </c>
      <c r="I133">
        <v>500</v>
      </c>
    </row>
    <row r="134" spans="1:9" x14ac:dyDescent="0.25">
      <c r="A134" t="s">
        <v>78</v>
      </c>
      <c r="B134" t="str">
        <f>TEXT(A134,"MMMM")</f>
        <v>October</v>
      </c>
      <c r="C134" t="str">
        <f>TEXT(A134,"YYYY")</f>
        <v>2024</v>
      </c>
      <c r="D134" t="str">
        <f>TEXT(A134,"DD")</f>
        <v>17</v>
      </c>
      <c r="E134" t="s">
        <v>152</v>
      </c>
      <c r="F134" t="s">
        <v>157</v>
      </c>
      <c r="G134" t="s">
        <v>169</v>
      </c>
      <c r="H134">
        <v>10</v>
      </c>
      <c r="I134">
        <v>500</v>
      </c>
    </row>
    <row r="135" spans="1:9" x14ac:dyDescent="0.25">
      <c r="A135" t="s">
        <v>97</v>
      </c>
      <c r="B135" t="str">
        <f>TEXT(A135,"MMMM")</f>
        <v>June</v>
      </c>
      <c r="C135" t="str">
        <f>TEXT(A135,"YYYY")</f>
        <v>2024</v>
      </c>
      <c r="D135" t="str">
        <f>TEXT(A135,"DD")</f>
        <v>25</v>
      </c>
      <c r="E135" t="s">
        <v>152</v>
      </c>
      <c r="F135" t="s">
        <v>157</v>
      </c>
      <c r="G135" t="s">
        <v>162</v>
      </c>
      <c r="H135">
        <v>20</v>
      </c>
      <c r="I135">
        <v>500</v>
      </c>
    </row>
    <row r="136" spans="1:9" x14ac:dyDescent="0.25">
      <c r="A136" t="s">
        <v>67</v>
      </c>
      <c r="B136" t="str">
        <f>TEXT(A136,"MMMM")</f>
        <v>March</v>
      </c>
      <c r="C136" t="str">
        <f>TEXT(A136,"YYYY")</f>
        <v>2024</v>
      </c>
      <c r="D136" t="str">
        <f>TEXT(A136,"DD")</f>
        <v>13</v>
      </c>
      <c r="E136" t="s">
        <v>153</v>
      </c>
      <c r="F136" t="s">
        <v>156</v>
      </c>
      <c r="G136" t="s">
        <v>159</v>
      </c>
      <c r="H136">
        <v>20</v>
      </c>
      <c r="I136">
        <v>500</v>
      </c>
    </row>
    <row r="137" spans="1:9" x14ac:dyDescent="0.25">
      <c r="A137" t="s">
        <v>75</v>
      </c>
      <c r="B137" t="str">
        <f>TEXT(A137,"MMMM")</f>
        <v>December</v>
      </c>
      <c r="C137" t="str">
        <f>TEXT(A137,"YYYY")</f>
        <v>2024</v>
      </c>
      <c r="D137" t="str">
        <f>TEXT(A137,"DD")</f>
        <v>25</v>
      </c>
      <c r="E137" t="s">
        <v>151</v>
      </c>
      <c r="F137" t="s">
        <v>155</v>
      </c>
      <c r="G137" t="s">
        <v>159</v>
      </c>
      <c r="H137">
        <v>20</v>
      </c>
      <c r="I137">
        <v>500</v>
      </c>
    </row>
    <row r="138" spans="1:9" x14ac:dyDescent="0.25">
      <c r="A138" t="s">
        <v>113</v>
      </c>
      <c r="B138" t="str">
        <f>TEXT(A138,"MMMM")</f>
        <v>September</v>
      </c>
      <c r="C138" t="str">
        <f>TEXT(A138,"YYYY")</f>
        <v>2024</v>
      </c>
      <c r="D138" t="str">
        <f>TEXT(A138,"DD")</f>
        <v>17</v>
      </c>
      <c r="E138" t="s">
        <v>150</v>
      </c>
      <c r="F138" t="s">
        <v>168</v>
      </c>
      <c r="G138" t="s">
        <v>159</v>
      </c>
      <c r="H138">
        <v>20</v>
      </c>
      <c r="I138">
        <v>500</v>
      </c>
    </row>
    <row r="139" spans="1:9" x14ac:dyDescent="0.25">
      <c r="A139" t="s">
        <v>25</v>
      </c>
      <c r="B139" t="str">
        <f>TEXT(A139,"MMMM")</f>
        <v>September</v>
      </c>
      <c r="C139" t="str">
        <f>TEXT(A139,"YYYY")</f>
        <v>2024</v>
      </c>
      <c r="D139" t="str">
        <f>TEXT(A139,"DD")</f>
        <v>16</v>
      </c>
      <c r="E139" t="s">
        <v>153</v>
      </c>
      <c r="F139" t="s">
        <v>158</v>
      </c>
      <c r="G139" t="s">
        <v>160</v>
      </c>
      <c r="H139">
        <v>20</v>
      </c>
      <c r="I139">
        <v>500</v>
      </c>
    </row>
    <row r="140" spans="1:9" x14ac:dyDescent="0.25">
      <c r="A140" t="s">
        <v>114</v>
      </c>
      <c r="B140" t="str">
        <f>TEXT(A140,"MMMM")</f>
        <v>October</v>
      </c>
      <c r="C140" t="str">
        <f>TEXT(A140,"YYYY")</f>
        <v>2024</v>
      </c>
      <c r="D140" t="str">
        <f>TEXT(A140,"DD")</f>
        <v>27</v>
      </c>
      <c r="E140" t="s">
        <v>151</v>
      </c>
      <c r="F140" t="s">
        <v>157</v>
      </c>
      <c r="G140" t="s">
        <v>169</v>
      </c>
      <c r="H140">
        <v>20</v>
      </c>
      <c r="I140">
        <v>500</v>
      </c>
    </row>
    <row r="141" spans="1:9" x14ac:dyDescent="0.25">
      <c r="A141" t="s">
        <v>122</v>
      </c>
      <c r="B141" t="str">
        <f>TEXT(A141,"MMMM")</f>
        <v>November</v>
      </c>
      <c r="C141" t="str">
        <f>TEXT(A141,"YYYY")</f>
        <v>2024</v>
      </c>
      <c r="D141" t="str">
        <f>TEXT(A141,"DD")</f>
        <v>30</v>
      </c>
      <c r="E141" t="s">
        <v>167</v>
      </c>
      <c r="F141" t="s">
        <v>157</v>
      </c>
      <c r="G141" t="s">
        <v>162</v>
      </c>
      <c r="H141">
        <v>30</v>
      </c>
      <c r="I141">
        <v>500</v>
      </c>
    </row>
    <row r="142" spans="1:9" x14ac:dyDescent="0.25">
      <c r="A142" t="s">
        <v>134</v>
      </c>
      <c r="B142" t="str">
        <f>TEXT(A142,"MMMM")</f>
        <v>July</v>
      </c>
      <c r="C142" t="str">
        <f>TEXT(A142,"YYYY")</f>
        <v>2024</v>
      </c>
      <c r="D142" t="str">
        <f>TEXT(A142,"DD")</f>
        <v>20</v>
      </c>
      <c r="E142" t="s">
        <v>153</v>
      </c>
      <c r="F142" t="s">
        <v>155</v>
      </c>
      <c r="G142" t="s">
        <v>162</v>
      </c>
      <c r="H142">
        <v>30</v>
      </c>
      <c r="I142">
        <v>500</v>
      </c>
    </row>
    <row r="143" spans="1:9" x14ac:dyDescent="0.25">
      <c r="A143" t="s">
        <v>126</v>
      </c>
      <c r="B143" t="str">
        <f>TEXT(A143,"MMMM")</f>
        <v>January</v>
      </c>
      <c r="C143" t="str">
        <f>TEXT(A143,"YYYY")</f>
        <v>2024</v>
      </c>
      <c r="D143" t="str">
        <f>TEXT(A143,"DD")</f>
        <v>20</v>
      </c>
      <c r="E143" t="s">
        <v>167</v>
      </c>
      <c r="F143" t="s">
        <v>168</v>
      </c>
      <c r="G143" t="s">
        <v>161</v>
      </c>
      <c r="H143">
        <v>30</v>
      </c>
      <c r="I143">
        <v>500</v>
      </c>
    </row>
    <row r="144" spans="1:9" x14ac:dyDescent="0.25">
      <c r="A144" t="s">
        <v>121</v>
      </c>
      <c r="B144" t="str">
        <f>TEXT(A144,"MMMM")</f>
        <v>June</v>
      </c>
      <c r="C144" t="str">
        <f>TEXT(A144,"YYYY")</f>
        <v>2024</v>
      </c>
      <c r="D144" t="str">
        <f>TEXT(A144,"DD")</f>
        <v>22</v>
      </c>
      <c r="E144" t="s">
        <v>167</v>
      </c>
      <c r="F144" t="s">
        <v>168</v>
      </c>
      <c r="G144" t="s">
        <v>161</v>
      </c>
      <c r="H144">
        <v>30</v>
      </c>
      <c r="I144">
        <v>500</v>
      </c>
    </row>
    <row r="145" spans="1:9" x14ac:dyDescent="0.25">
      <c r="A145" t="s">
        <v>25</v>
      </c>
      <c r="B145" t="str">
        <f>TEXT(A145,"MMMM")</f>
        <v>September</v>
      </c>
      <c r="C145" t="str">
        <f>TEXT(A145,"YYYY")</f>
        <v>2024</v>
      </c>
      <c r="D145" t="str">
        <f>TEXT(A145,"DD")</f>
        <v>16</v>
      </c>
      <c r="E145" t="s">
        <v>152</v>
      </c>
      <c r="F145" t="s">
        <v>157</v>
      </c>
      <c r="G145" t="s">
        <v>169</v>
      </c>
      <c r="H145">
        <v>30</v>
      </c>
      <c r="I145">
        <v>500</v>
      </c>
    </row>
    <row r="146" spans="1:9" x14ac:dyDescent="0.25">
      <c r="A146" t="s">
        <v>73</v>
      </c>
      <c r="B146" t="str">
        <f>TEXT(A146,"MMMM")</f>
        <v>August</v>
      </c>
      <c r="C146" t="str">
        <f>TEXT(A146,"YYYY")</f>
        <v>2024</v>
      </c>
      <c r="D146" t="str">
        <f>TEXT(A146,"DD")</f>
        <v>09</v>
      </c>
      <c r="E146" t="s">
        <v>153</v>
      </c>
      <c r="F146" t="s">
        <v>158</v>
      </c>
      <c r="G146" t="s">
        <v>169</v>
      </c>
      <c r="H146">
        <v>30</v>
      </c>
      <c r="I146">
        <v>500</v>
      </c>
    </row>
    <row r="147" spans="1:9" x14ac:dyDescent="0.25">
      <c r="A147" t="s">
        <v>107</v>
      </c>
      <c r="B147" t="str">
        <f>TEXT(A147,"MMMM")</f>
        <v>January</v>
      </c>
      <c r="C147" t="str">
        <f>TEXT(A147,"YYYY")</f>
        <v>2024</v>
      </c>
      <c r="D147" t="str">
        <f>TEXT(A147,"DD")</f>
        <v>29</v>
      </c>
      <c r="E147" t="s">
        <v>151</v>
      </c>
      <c r="F147" t="s">
        <v>157</v>
      </c>
      <c r="G147" t="s">
        <v>162</v>
      </c>
      <c r="H147">
        <v>50</v>
      </c>
      <c r="I147">
        <v>500</v>
      </c>
    </row>
    <row r="148" spans="1:9" x14ac:dyDescent="0.25">
      <c r="A148" t="s">
        <v>30</v>
      </c>
      <c r="B148" t="str">
        <f>TEXT(A148,"MMMM")</f>
        <v>December</v>
      </c>
      <c r="C148" t="str">
        <f>TEXT(A148,"YYYY")</f>
        <v>2024</v>
      </c>
      <c r="D148" t="str">
        <f>TEXT(A148,"DD")</f>
        <v>23</v>
      </c>
      <c r="E148" t="s">
        <v>154</v>
      </c>
      <c r="F148" t="s">
        <v>157</v>
      </c>
      <c r="G148" t="s">
        <v>159</v>
      </c>
      <c r="H148">
        <v>50</v>
      </c>
      <c r="I148">
        <v>500</v>
      </c>
    </row>
    <row r="149" spans="1:9" x14ac:dyDescent="0.25">
      <c r="A149" t="s">
        <v>59</v>
      </c>
      <c r="B149" t="str">
        <f>TEXT(A149,"MMMM")</f>
        <v>January</v>
      </c>
      <c r="C149" t="str">
        <f>TEXT(A149,"YYYY")</f>
        <v>2024</v>
      </c>
      <c r="D149" t="str">
        <f>TEXT(A149,"DD")</f>
        <v>11</v>
      </c>
      <c r="E149" t="s">
        <v>167</v>
      </c>
      <c r="F149" t="s">
        <v>157</v>
      </c>
      <c r="G149" t="s">
        <v>161</v>
      </c>
      <c r="H149">
        <v>50</v>
      </c>
      <c r="I149">
        <v>500</v>
      </c>
    </row>
    <row r="150" spans="1:9" x14ac:dyDescent="0.25">
      <c r="A150" t="s">
        <v>64</v>
      </c>
      <c r="B150" t="str">
        <f>TEXT(A150,"MMMM")</f>
        <v>December</v>
      </c>
      <c r="C150" t="str">
        <f>TEXT(A150,"YYYY")</f>
        <v>2024</v>
      </c>
      <c r="D150" t="str">
        <f>TEXT(A150,"DD")</f>
        <v>20</v>
      </c>
      <c r="E150" t="s">
        <v>152</v>
      </c>
      <c r="F150" t="s">
        <v>158</v>
      </c>
      <c r="G150" t="s">
        <v>161</v>
      </c>
      <c r="H150">
        <v>50</v>
      </c>
      <c r="I150">
        <v>500</v>
      </c>
    </row>
    <row r="151" spans="1:9" x14ac:dyDescent="0.25">
      <c r="A151" t="s">
        <v>18</v>
      </c>
      <c r="B151" t="str">
        <f>TEXT(A151,"MMMM")</f>
        <v>June</v>
      </c>
      <c r="C151" t="str">
        <f>TEXT(A151,"YYYY")</f>
        <v>2024</v>
      </c>
      <c r="D151" t="str">
        <f>TEXT(A151,"DD")</f>
        <v>13</v>
      </c>
      <c r="E151" t="s">
        <v>167</v>
      </c>
      <c r="F151" t="s">
        <v>168</v>
      </c>
      <c r="G151" t="s">
        <v>161</v>
      </c>
      <c r="H151">
        <v>50</v>
      </c>
      <c r="I151">
        <v>500</v>
      </c>
    </row>
    <row r="152" spans="1:9" x14ac:dyDescent="0.25">
      <c r="A152" t="s">
        <v>14</v>
      </c>
      <c r="B152" t="str">
        <f>TEXT(A152,"MMMM")</f>
        <v>December</v>
      </c>
      <c r="C152" t="str">
        <f>TEXT(A152,"YYYY")</f>
        <v>2024</v>
      </c>
      <c r="D152" t="str">
        <f>TEXT(A152,"DD")</f>
        <v>24</v>
      </c>
      <c r="E152" t="s">
        <v>150</v>
      </c>
      <c r="F152" t="s">
        <v>157</v>
      </c>
      <c r="G152" t="s">
        <v>160</v>
      </c>
      <c r="H152">
        <v>50</v>
      </c>
      <c r="I152">
        <v>500</v>
      </c>
    </row>
    <row r="153" spans="1:9" x14ac:dyDescent="0.25">
      <c r="A153" t="s">
        <v>134</v>
      </c>
      <c r="B153" t="str">
        <f>TEXT(A153,"MMMM")</f>
        <v>July</v>
      </c>
      <c r="C153" t="str">
        <f>TEXT(A153,"YYYY")</f>
        <v>2024</v>
      </c>
      <c r="D153" t="str">
        <f>TEXT(A153,"DD")</f>
        <v>20</v>
      </c>
      <c r="E153" t="s">
        <v>154</v>
      </c>
      <c r="F153" t="s">
        <v>157</v>
      </c>
      <c r="G153" t="s">
        <v>160</v>
      </c>
      <c r="H153">
        <v>50</v>
      </c>
      <c r="I153">
        <v>500</v>
      </c>
    </row>
    <row r="154" spans="1:9" x14ac:dyDescent="0.25">
      <c r="A154" t="s">
        <v>6</v>
      </c>
      <c r="B154" t="str">
        <f>TEXT(A154,"MMMM")</f>
        <v>June</v>
      </c>
      <c r="C154" t="str">
        <f>TEXT(A154,"YYYY")</f>
        <v>2024</v>
      </c>
      <c r="D154" t="str">
        <f>TEXT(A154,"DD")</f>
        <v>19</v>
      </c>
      <c r="E154" t="s">
        <v>152</v>
      </c>
      <c r="F154" t="s">
        <v>168</v>
      </c>
      <c r="G154" t="s">
        <v>160</v>
      </c>
      <c r="H154">
        <v>50</v>
      </c>
      <c r="I154">
        <v>500</v>
      </c>
    </row>
    <row r="155" spans="1:9" x14ac:dyDescent="0.25">
      <c r="A155" t="s">
        <v>75</v>
      </c>
      <c r="B155" t="str">
        <f>TEXT(A155,"MMMM")</f>
        <v>December</v>
      </c>
      <c r="C155" t="str">
        <f>TEXT(A155,"YYYY")</f>
        <v>2024</v>
      </c>
      <c r="D155" t="str">
        <f>TEXT(A155,"DD")</f>
        <v>25</v>
      </c>
      <c r="E155" t="s">
        <v>150</v>
      </c>
      <c r="F155" t="s">
        <v>168</v>
      </c>
      <c r="G155" t="s">
        <v>162</v>
      </c>
      <c r="H155">
        <v>27</v>
      </c>
      <c r="I155">
        <v>500</v>
      </c>
    </row>
    <row r="156" spans="1:9" x14ac:dyDescent="0.25">
      <c r="A156" t="s">
        <v>85</v>
      </c>
      <c r="B156" t="str">
        <f>TEXT(A156,"MMMM")</f>
        <v>April</v>
      </c>
      <c r="C156" t="str">
        <f>TEXT(A156,"YYYY")</f>
        <v>2024</v>
      </c>
      <c r="D156" t="str">
        <f>TEXT(A156,"DD")</f>
        <v>25</v>
      </c>
      <c r="E156" t="s">
        <v>152</v>
      </c>
      <c r="F156" t="s">
        <v>168</v>
      </c>
      <c r="G156" t="s">
        <v>162</v>
      </c>
      <c r="H156">
        <v>27</v>
      </c>
      <c r="I156">
        <v>500</v>
      </c>
    </row>
    <row r="157" spans="1:9" x14ac:dyDescent="0.25">
      <c r="A157" t="s">
        <v>141</v>
      </c>
      <c r="B157" t="str">
        <f>TEXT(A157,"MMMM")</f>
        <v>November</v>
      </c>
      <c r="C157" t="str">
        <f>TEXT(A157,"YYYY")</f>
        <v>2024</v>
      </c>
      <c r="D157" t="str">
        <f>TEXT(A157,"DD")</f>
        <v>17</v>
      </c>
      <c r="E157" t="s">
        <v>151</v>
      </c>
      <c r="F157" t="s">
        <v>158</v>
      </c>
      <c r="G157" t="s">
        <v>161</v>
      </c>
      <c r="H157">
        <v>27</v>
      </c>
      <c r="I157">
        <v>500</v>
      </c>
    </row>
    <row r="158" spans="1:9" x14ac:dyDescent="0.25">
      <c r="A158" t="s">
        <v>19</v>
      </c>
      <c r="B158" t="str">
        <f>TEXT(A158,"MMMM")</f>
        <v>January</v>
      </c>
      <c r="C158" t="str">
        <f>TEXT(A158,"YYYY")</f>
        <v>2024</v>
      </c>
      <c r="D158" t="str">
        <f>TEXT(A158,"DD")</f>
        <v>21</v>
      </c>
      <c r="E158" t="s">
        <v>152</v>
      </c>
      <c r="F158" t="s">
        <v>157</v>
      </c>
      <c r="G158" t="s">
        <v>160</v>
      </c>
      <c r="H158">
        <v>27</v>
      </c>
      <c r="I158">
        <v>500</v>
      </c>
    </row>
    <row r="159" spans="1:9" x14ac:dyDescent="0.25">
      <c r="A159" t="s">
        <v>147</v>
      </c>
      <c r="B159" t="str">
        <f>TEXT(A159,"MMMM")</f>
        <v>October</v>
      </c>
      <c r="C159" t="str">
        <f>TEXT(A159,"YYYY")</f>
        <v>2024</v>
      </c>
      <c r="D159" t="str">
        <f>TEXT(A159,"DD")</f>
        <v>25</v>
      </c>
      <c r="E159" t="s">
        <v>150</v>
      </c>
      <c r="F159" t="s">
        <v>155</v>
      </c>
      <c r="G159" t="s">
        <v>160</v>
      </c>
      <c r="H159">
        <v>27</v>
      </c>
      <c r="I159">
        <v>500</v>
      </c>
    </row>
    <row r="160" spans="1:9" x14ac:dyDescent="0.25">
      <c r="A160" t="s">
        <v>24</v>
      </c>
      <c r="B160" t="str">
        <f>TEXT(A160,"MMMM")</f>
        <v>March</v>
      </c>
      <c r="C160" t="str">
        <f>TEXT(A160,"YYYY")</f>
        <v>2024</v>
      </c>
      <c r="D160" t="str">
        <f>TEXT(A160,"DD")</f>
        <v>11</v>
      </c>
      <c r="E160" t="s">
        <v>152</v>
      </c>
      <c r="F160" t="s">
        <v>156</v>
      </c>
      <c r="G160" t="s">
        <v>169</v>
      </c>
      <c r="H160">
        <v>27</v>
      </c>
      <c r="I160">
        <v>500</v>
      </c>
    </row>
    <row r="161" spans="1:9" x14ac:dyDescent="0.25">
      <c r="A161" t="s">
        <v>54</v>
      </c>
      <c r="B161" t="str">
        <f>TEXT(A161,"MMMM")</f>
        <v>March</v>
      </c>
      <c r="C161" t="str">
        <f>TEXT(A161,"YYYY")</f>
        <v>2024</v>
      </c>
      <c r="D161" t="str">
        <f>TEXT(A161,"DD")</f>
        <v>27</v>
      </c>
      <c r="E161" t="s">
        <v>150</v>
      </c>
      <c r="F161" t="s">
        <v>158</v>
      </c>
      <c r="G161" t="s">
        <v>169</v>
      </c>
      <c r="H161">
        <v>27</v>
      </c>
      <c r="I161">
        <v>500</v>
      </c>
    </row>
    <row r="162" spans="1:9" x14ac:dyDescent="0.25">
      <c r="A162" t="s">
        <v>104</v>
      </c>
      <c r="B162" t="str">
        <f>TEXT(A162,"MMMM")</f>
        <v>February</v>
      </c>
      <c r="C162" t="str">
        <f>TEXT(A162,"YYYY")</f>
        <v>2024</v>
      </c>
      <c r="D162" t="str">
        <f>TEXT(A162,"DD")</f>
        <v>11</v>
      </c>
      <c r="E162" t="s">
        <v>152</v>
      </c>
      <c r="F162" t="s">
        <v>157</v>
      </c>
      <c r="G162" t="s">
        <v>162</v>
      </c>
      <c r="H162">
        <v>10</v>
      </c>
      <c r="I162">
        <v>257</v>
      </c>
    </row>
    <row r="163" spans="1:9" x14ac:dyDescent="0.25">
      <c r="A163" t="s">
        <v>34</v>
      </c>
      <c r="B163" t="str">
        <f>TEXT(A163,"MMMM")</f>
        <v>December</v>
      </c>
      <c r="C163" t="str">
        <f>TEXT(A163,"YYYY")</f>
        <v>2024</v>
      </c>
      <c r="D163" t="str">
        <f>TEXT(A163,"DD")</f>
        <v>14</v>
      </c>
      <c r="E163" t="s">
        <v>152</v>
      </c>
      <c r="F163" t="s">
        <v>157</v>
      </c>
      <c r="G163" t="s">
        <v>162</v>
      </c>
      <c r="H163">
        <v>10</v>
      </c>
      <c r="I163">
        <v>257</v>
      </c>
    </row>
    <row r="164" spans="1:9" x14ac:dyDescent="0.25">
      <c r="A164" t="s">
        <v>42</v>
      </c>
      <c r="B164" t="str">
        <f>TEXT(A164,"MMMM")</f>
        <v>October</v>
      </c>
      <c r="C164" t="str">
        <f>TEXT(A164,"YYYY")</f>
        <v>2024</v>
      </c>
      <c r="D164" t="str">
        <f>TEXT(A164,"DD")</f>
        <v>26</v>
      </c>
      <c r="E164" t="s">
        <v>152</v>
      </c>
      <c r="F164" t="s">
        <v>155</v>
      </c>
      <c r="G164" t="s">
        <v>162</v>
      </c>
      <c r="H164">
        <v>10</v>
      </c>
      <c r="I164">
        <v>257</v>
      </c>
    </row>
    <row r="165" spans="1:9" x14ac:dyDescent="0.25">
      <c r="A165" t="s">
        <v>96</v>
      </c>
      <c r="B165" t="str">
        <f>TEXT(A165,"MMMM")</f>
        <v>December</v>
      </c>
      <c r="C165" t="str">
        <f>TEXT(A165,"YYYY")</f>
        <v>2024</v>
      </c>
      <c r="D165" t="str">
        <f>TEXT(A165,"DD")</f>
        <v>29</v>
      </c>
      <c r="E165" t="s">
        <v>154</v>
      </c>
      <c r="F165" t="s">
        <v>157</v>
      </c>
      <c r="G165" t="s">
        <v>159</v>
      </c>
      <c r="H165">
        <v>10</v>
      </c>
      <c r="I165">
        <v>257</v>
      </c>
    </row>
    <row r="166" spans="1:9" x14ac:dyDescent="0.25">
      <c r="A166" t="s">
        <v>38</v>
      </c>
      <c r="B166" t="str">
        <f>TEXT(A166,"MMMM")</f>
        <v>September</v>
      </c>
      <c r="C166" t="str">
        <f>TEXT(A166,"YYYY")</f>
        <v>2024</v>
      </c>
      <c r="D166" t="str">
        <f>TEXT(A166,"DD")</f>
        <v>13</v>
      </c>
      <c r="E166" t="s">
        <v>167</v>
      </c>
      <c r="F166" t="s">
        <v>155</v>
      </c>
      <c r="G166" t="s">
        <v>161</v>
      </c>
      <c r="H166">
        <v>10</v>
      </c>
      <c r="I166">
        <v>257</v>
      </c>
    </row>
    <row r="167" spans="1:9" x14ac:dyDescent="0.25">
      <c r="A167" t="s">
        <v>51</v>
      </c>
      <c r="B167" t="str">
        <f>TEXT(A167,"MMMM")</f>
        <v>June</v>
      </c>
      <c r="C167" t="str">
        <f>TEXT(A167,"YYYY")</f>
        <v>2024</v>
      </c>
      <c r="D167" t="str">
        <f>TEXT(A167,"DD")</f>
        <v>06</v>
      </c>
      <c r="E167" t="s">
        <v>152</v>
      </c>
      <c r="F167" t="s">
        <v>155</v>
      </c>
      <c r="G167" t="s">
        <v>160</v>
      </c>
      <c r="H167">
        <v>10</v>
      </c>
      <c r="I167">
        <v>257</v>
      </c>
    </row>
    <row r="168" spans="1:9" x14ac:dyDescent="0.25">
      <c r="A168" t="s">
        <v>7</v>
      </c>
      <c r="B168" t="str">
        <f>TEXT(A168,"MMMM")</f>
        <v>January</v>
      </c>
      <c r="C168" t="str">
        <f>TEXT(A168,"YYYY")</f>
        <v>2024</v>
      </c>
      <c r="D168" t="str">
        <f>TEXT(A168,"DD")</f>
        <v>09</v>
      </c>
      <c r="E168" t="s">
        <v>151</v>
      </c>
      <c r="F168" t="s">
        <v>168</v>
      </c>
      <c r="G168" t="s">
        <v>160</v>
      </c>
      <c r="H168">
        <v>10</v>
      </c>
      <c r="I168">
        <v>257</v>
      </c>
    </row>
    <row r="169" spans="1:9" x14ac:dyDescent="0.25">
      <c r="A169" t="s">
        <v>33</v>
      </c>
      <c r="B169" t="str">
        <f>TEXT(A169,"MMMM")</f>
        <v>November</v>
      </c>
      <c r="C169" t="str">
        <f>TEXT(A169,"YYYY")</f>
        <v>2024</v>
      </c>
      <c r="D169" t="str">
        <f>TEXT(A169,"DD")</f>
        <v>03</v>
      </c>
      <c r="E169" t="s">
        <v>167</v>
      </c>
      <c r="F169" t="s">
        <v>156</v>
      </c>
      <c r="G169" t="s">
        <v>169</v>
      </c>
      <c r="H169">
        <v>10</v>
      </c>
      <c r="I169">
        <v>257</v>
      </c>
    </row>
    <row r="170" spans="1:9" x14ac:dyDescent="0.25">
      <c r="A170" t="s">
        <v>68</v>
      </c>
      <c r="B170" t="str">
        <f>TEXT(A170,"MMMM")</f>
        <v>March</v>
      </c>
      <c r="C170" t="str">
        <f>TEXT(A170,"YYYY")</f>
        <v>2024</v>
      </c>
      <c r="D170" t="str">
        <f>TEXT(A170,"DD")</f>
        <v>12</v>
      </c>
      <c r="E170" t="s">
        <v>151</v>
      </c>
      <c r="F170" t="s">
        <v>155</v>
      </c>
      <c r="G170" t="s">
        <v>169</v>
      </c>
      <c r="H170">
        <v>10</v>
      </c>
      <c r="I170">
        <v>257</v>
      </c>
    </row>
    <row r="171" spans="1:9" x14ac:dyDescent="0.25">
      <c r="A171" t="s">
        <v>72</v>
      </c>
      <c r="B171" t="str">
        <f>TEXT(A171,"MMMM")</f>
        <v>February</v>
      </c>
      <c r="C171" t="str">
        <f>TEXT(A171,"YYYY")</f>
        <v>2024</v>
      </c>
      <c r="D171" t="str">
        <f>TEXT(A171,"DD")</f>
        <v>02</v>
      </c>
      <c r="E171" t="s">
        <v>153</v>
      </c>
      <c r="F171" t="s">
        <v>168</v>
      </c>
      <c r="G171" t="s">
        <v>169</v>
      </c>
      <c r="H171">
        <v>10</v>
      </c>
      <c r="I171">
        <v>257</v>
      </c>
    </row>
    <row r="172" spans="1:9" x14ac:dyDescent="0.25">
      <c r="A172" t="s">
        <v>125</v>
      </c>
      <c r="B172" t="str">
        <f>TEXT(A172,"MMMM")</f>
        <v>August</v>
      </c>
      <c r="C172" t="str">
        <f>TEXT(A172,"YYYY")</f>
        <v>2024</v>
      </c>
      <c r="D172" t="str">
        <f>TEXT(A172,"DD")</f>
        <v>06</v>
      </c>
      <c r="E172" t="s">
        <v>152</v>
      </c>
      <c r="F172" t="s">
        <v>168</v>
      </c>
      <c r="G172" t="s">
        <v>169</v>
      </c>
      <c r="H172">
        <v>10</v>
      </c>
      <c r="I172">
        <v>257</v>
      </c>
    </row>
    <row r="173" spans="1:9" x14ac:dyDescent="0.25">
      <c r="A173" t="s">
        <v>140</v>
      </c>
      <c r="B173" t="str">
        <f>TEXT(A173,"MMMM")</f>
        <v>May</v>
      </c>
      <c r="C173" t="str">
        <f>TEXT(A173,"YYYY")</f>
        <v>2024</v>
      </c>
      <c r="D173" t="str">
        <f>TEXT(A173,"DD")</f>
        <v>13</v>
      </c>
      <c r="E173" t="s">
        <v>167</v>
      </c>
      <c r="F173" t="s">
        <v>168</v>
      </c>
      <c r="G173" t="s">
        <v>169</v>
      </c>
      <c r="H173">
        <v>10</v>
      </c>
      <c r="I173">
        <v>257</v>
      </c>
    </row>
    <row r="174" spans="1:9" x14ac:dyDescent="0.25">
      <c r="A174" t="s">
        <v>37</v>
      </c>
      <c r="B174" t="str">
        <f>TEXT(A174,"MMMM")</f>
        <v>April</v>
      </c>
      <c r="C174" t="str">
        <f>TEXT(A174,"YYYY")</f>
        <v>2024</v>
      </c>
      <c r="D174" t="str">
        <f>TEXT(A174,"DD")</f>
        <v>10</v>
      </c>
      <c r="E174" t="s">
        <v>151</v>
      </c>
      <c r="F174" t="s">
        <v>157</v>
      </c>
      <c r="G174" t="s">
        <v>162</v>
      </c>
      <c r="H174">
        <v>20</v>
      </c>
      <c r="I174">
        <v>257</v>
      </c>
    </row>
    <row r="175" spans="1:9" x14ac:dyDescent="0.25">
      <c r="A175" t="s">
        <v>46</v>
      </c>
      <c r="B175" t="str">
        <f>TEXT(A175,"MMMM")</f>
        <v>April</v>
      </c>
      <c r="C175" t="str">
        <f>TEXT(A175,"YYYY")</f>
        <v>2024</v>
      </c>
      <c r="D175" t="str">
        <f>TEXT(A175,"DD")</f>
        <v>23</v>
      </c>
      <c r="E175" t="s">
        <v>151</v>
      </c>
      <c r="F175" t="s">
        <v>157</v>
      </c>
      <c r="G175" t="s">
        <v>162</v>
      </c>
      <c r="H175">
        <v>20</v>
      </c>
      <c r="I175">
        <v>257</v>
      </c>
    </row>
    <row r="176" spans="1:9" x14ac:dyDescent="0.25">
      <c r="A176" t="s">
        <v>64</v>
      </c>
      <c r="B176" t="str">
        <f>TEXT(A176,"MMMM")</f>
        <v>December</v>
      </c>
      <c r="C176" t="str">
        <f>TEXT(A176,"YYYY")</f>
        <v>2024</v>
      </c>
      <c r="D176" t="str">
        <f>TEXT(A176,"DD")</f>
        <v>20</v>
      </c>
      <c r="E176" t="s">
        <v>152</v>
      </c>
      <c r="F176" t="s">
        <v>155</v>
      </c>
      <c r="G176" t="s">
        <v>162</v>
      </c>
      <c r="H176">
        <v>20</v>
      </c>
      <c r="I176">
        <v>257</v>
      </c>
    </row>
    <row r="177" spans="1:9" x14ac:dyDescent="0.25">
      <c r="A177" t="s">
        <v>111</v>
      </c>
      <c r="B177" t="str">
        <f>TEXT(A177,"MMMM")</f>
        <v>February</v>
      </c>
      <c r="C177" t="str">
        <f>TEXT(A177,"YYYY")</f>
        <v>2024</v>
      </c>
      <c r="D177" t="str">
        <f>TEXT(A177,"DD")</f>
        <v>20</v>
      </c>
      <c r="E177" t="s">
        <v>150</v>
      </c>
      <c r="F177" t="s">
        <v>158</v>
      </c>
      <c r="G177" t="s">
        <v>162</v>
      </c>
      <c r="H177">
        <v>20</v>
      </c>
      <c r="I177">
        <v>257</v>
      </c>
    </row>
    <row r="178" spans="1:9" x14ac:dyDescent="0.25">
      <c r="A178" t="s">
        <v>31</v>
      </c>
      <c r="B178" t="str">
        <f>TEXT(A178,"MMMM")</f>
        <v>April</v>
      </c>
      <c r="C178" t="str">
        <f>TEXT(A178,"YYYY")</f>
        <v>2024</v>
      </c>
      <c r="D178" t="str">
        <f>TEXT(A178,"DD")</f>
        <v>15</v>
      </c>
      <c r="E178" t="s">
        <v>151</v>
      </c>
      <c r="F178" t="s">
        <v>157</v>
      </c>
      <c r="G178" t="s">
        <v>159</v>
      </c>
      <c r="H178">
        <v>20</v>
      </c>
      <c r="I178">
        <v>257</v>
      </c>
    </row>
    <row r="179" spans="1:9" x14ac:dyDescent="0.25">
      <c r="A179" t="s">
        <v>134</v>
      </c>
      <c r="B179" t="str">
        <f>TEXT(A179,"MMMM")</f>
        <v>July</v>
      </c>
      <c r="C179" t="str">
        <f>TEXT(A179,"YYYY")</f>
        <v>2024</v>
      </c>
      <c r="D179" t="str">
        <f>TEXT(A179,"DD")</f>
        <v>20</v>
      </c>
      <c r="E179" t="s">
        <v>153</v>
      </c>
      <c r="F179" t="s">
        <v>155</v>
      </c>
      <c r="G179" t="s">
        <v>159</v>
      </c>
      <c r="H179">
        <v>20</v>
      </c>
      <c r="I179">
        <v>257</v>
      </c>
    </row>
    <row r="180" spans="1:9" x14ac:dyDescent="0.25">
      <c r="A180" t="s">
        <v>47</v>
      </c>
      <c r="B180" t="str">
        <f>TEXT(A180,"MMMM")</f>
        <v>March</v>
      </c>
      <c r="C180" t="str">
        <f>TEXT(A180,"YYYY")</f>
        <v>2024</v>
      </c>
      <c r="D180" t="str">
        <f>TEXT(A180,"DD")</f>
        <v>06</v>
      </c>
      <c r="E180" t="s">
        <v>154</v>
      </c>
      <c r="F180" t="s">
        <v>157</v>
      </c>
      <c r="G180" t="s">
        <v>160</v>
      </c>
      <c r="H180">
        <v>20</v>
      </c>
      <c r="I180">
        <v>257</v>
      </c>
    </row>
    <row r="181" spans="1:9" x14ac:dyDescent="0.25">
      <c r="A181" t="s">
        <v>137</v>
      </c>
      <c r="B181" t="str">
        <f>TEXT(A181,"MMMM")</f>
        <v>May</v>
      </c>
      <c r="C181" t="str">
        <f>TEXT(A181,"YYYY")</f>
        <v>2024</v>
      </c>
      <c r="D181" t="str">
        <f>TEXT(A181,"DD")</f>
        <v>01</v>
      </c>
      <c r="E181" t="s">
        <v>167</v>
      </c>
      <c r="F181" t="s">
        <v>156</v>
      </c>
      <c r="G181" t="s">
        <v>169</v>
      </c>
      <c r="H181">
        <v>20</v>
      </c>
      <c r="I181">
        <v>257</v>
      </c>
    </row>
    <row r="182" spans="1:9" x14ac:dyDescent="0.25">
      <c r="A182" t="s">
        <v>85</v>
      </c>
      <c r="B182" t="str">
        <f>TEXT(A182,"MMMM")</f>
        <v>April</v>
      </c>
      <c r="C182" t="str">
        <f>TEXT(A182,"YYYY")</f>
        <v>2024</v>
      </c>
      <c r="D182" t="str">
        <f>TEXT(A182,"DD")</f>
        <v>25</v>
      </c>
      <c r="E182" t="s">
        <v>151</v>
      </c>
      <c r="F182" t="s">
        <v>157</v>
      </c>
      <c r="G182" t="s">
        <v>162</v>
      </c>
      <c r="H182">
        <v>30</v>
      </c>
      <c r="I182">
        <v>257</v>
      </c>
    </row>
    <row r="183" spans="1:9" x14ac:dyDescent="0.25">
      <c r="A183" t="s">
        <v>103</v>
      </c>
      <c r="B183" t="str">
        <f>TEXT(A183,"MMMM")</f>
        <v>August</v>
      </c>
      <c r="C183" t="str">
        <f>TEXT(A183,"YYYY")</f>
        <v>2024</v>
      </c>
      <c r="D183" t="str">
        <f>TEXT(A183,"DD")</f>
        <v>14</v>
      </c>
      <c r="E183" t="s">
        <v>150</v>
      </c>
      <c r="F183" t="s">
        <v>156</v>
      </c>
      <c r="G183" t="s">
        <v>162</v>
      </c>
      <c r="H183">
        <v>30</v>
      </c>
      <c r="I183">
        <v>257</v>
      </c>
    </row>
    <row r="184" spans="1:9" x14ac:dyDescent="0.25">
      <c r="A184" t="s">
        <v>75</v>
      </c>
      <c r="B184" t="str">
        <f>TEXT(A184,"MMMM")</f>
        <v>December</v>
      </c>
      <c r="C184" t="str">
        <f>TEXT(A184,"YYYY")</f>
        <v>2024</v>
      </c>
      <c r="D184" t="str">
        <f>TEXT(A184,"DD")</f>
        <v>25</v>
      </c>
      <c r="E184" t="s">
        <v>152</v>
      </c>
      <c r="F184" t="s">
        <v>155</v>
      </c>
      <c r="G184" t="s">
        <v>162</v>
      </c>
      <c r="H184">
        <v>30</v>
      </c>
      <c r="I184">
        <v>257</v>
      </c>
    </row>
    <row r="185" spans="1:9" x14ac:dyDescent="0.25">
      <c r="A185" t="s">
        <v>10</v>
      </c>
      <c r="B185" t="str">
        <f>TEXT(A185,"MMMM")</f>
        <v>February</v>
      </c>
      <c r="C185" t="str">
        <f>TEXT(A185,"YYYY")</f>
        <v>2024</v>
      </c>
      <c r="D185" t="str">
        <f>TEXT(A185,"DD")</f>
        <v>17</v>
      </c>
      <c r="E185" t="s">
        <v>154</v>
      </c>
      <c r="F185" t="s">
        <v>155</v>
      </c>
      <c r="G185" t="s">
        <v>159</v>
      </c>
      <c r="H185">
        <v>30</v>
      </c>
      <c r="I185">
        <v>257</v>
      </c>
    </row>
    <row r="186" spans="1:9" x14ac:dyDescent="0.25">
      <c r="A186" t="s">
        <v>71</v>
      </c>
      <c r="B186" t="str">
        <f>TEXT(A186,"MMMM")</f>
        <v>August</v>
      </c>
      <c r="C186" t="str">
        <f>TEXT(A186,"YYYY")</f>
        <v>2024</v>
      </c>
      <c r="D186" t="str">
        <f>TEXT(A186,"DD")</f>
        <v>02</v>
      </c>
      <c r="E186" t="s">
        <v>150</v>
      </c>
      <c r="F186" t="s">
        <v>156</v>
      </c>
      <c r="G186" t="s">
        <v>160</v>
      </c>
      <c r="H186">
        <v>30</v>
      </c>
      <c r="I186">
        <v>257</v>
      </c>
    </row>
    <row r="187" spans="1:9" x14ac:dyDescent="0.25">
      <c r="A187" t="s">
        <v>79</v>
      </c>
      <c r="B187" t="str">
        <f>TEXT(A187,"MMMM")</f>
        <v>October</v>
      </c>
      <c r="C187" t="str">
        <f>TEXT(A187,"YYYY")</f>
        <v>2024</v>
      </c>
      <c r="D187" t="str">
        <f>TEXT(A187,"DD")</f>
        <v>13</v>
      </c>
      <c r="E187" t="s">
        <v>153</v>
      </c>
      <c r="F187" t="s">
        <v>155</v>
      </c>
      <c r="G187" t="s">
        <v>160</v>
      </c>
      <c r="H187">
        <v>30</v>
      </c>
      <c r="I187">
        <v>257</v>
      </c>
    </row>
    <row r="188" spans="1:9" x14ac:dyDescent="0.25">
      <c r="A188" t="s">
        <v>41</v>
      </c>
      <c r="B188" t="str">
        <f>TEXT(A188,"MMMM")</f>
        <v>October</v>
      </c>
      <c r="C188" t="str">
        <f>TEXT(A188,"YYYY")</f>
        <v>2024</v>
      </c>
      <c r="D188" t="str">
        <f>TEXT(A188,"DD")</f>
        <v>22</v>
      </c>
      <c r="E188" t="s">
        <v>151</v>
      </c>
      <c r="F188" t="s">
        <v>168</v>
      </c>
      <c r="G188" t="s">
        <v>160</v>
      </c>
      <c r="H188">
        <v>30</v>
      </c>
      <c r="I188">
        <v>257</v>
      </c>
    </row>
    <row r="189" spans="1:9" x14ac:dyDescent="0.25">
      <c r="A189" t="s">
        <v>133</v>
      </c>
      <c r="B189" t="str">
        <f>TEXT(A189,"MMMM")</f>
        <v>February</v>
      </c>
      <c r="C189" t="str">
        <f>TEXT(A189,"YYYY")</f>
        <v>2024</v>
      </c>
      <c r="D189" t="str">
        <f>TEXT(A189,"DD")</f>
        <v>27</v>
      </c>
      <c r="E189" t="s">
        <v>153</v>
      </c>
      <c r="F189" t="s">
        <v>155</v>
      </c>
      <c r="G189" t="s">
        <v>169</v>
      </c>
      <c r="H189">
        <v>30</v>
      </c>
      <c r="I189">
        <v>257</v>
      </c>
    </row>
    <row r="190" spans="1:9" x14ac:dyDescent="0.25">
      <c r="A190" t="s">
        <v>90</v>
      </c>
      <c r="B190" t="str">
        <f>TEXT(A190,"MMMM")</f>
        <v>March</v>
      </c>
      <c r="C190" t="str">
        <f>TEXT(A190,"YYYY")</f>
        <v>2024</v>
      </c>
      <c r="D190" t="str">
        <f>TEXT(A190,"DD")</f>
        <v>07</v>
      </c>
      <c r="E190" t="s">
        <v>150</v>
      </c>
      <c r="F190" t="s">
        <v>157</v>
      </c>
      <c r="G190" t="s">
        <v>162</v>
      </c>
      <c r="H190">
        <v>50</v>
      </c>
      <c r="I190">
        <v>257</v>
      </c>
    </row>
    <row r="191" spans="1:9" x14ac:dyDescent="0.25">
      <c r="A191" t="s">
        <v>20</v>
      </c>
      <c r="B191" t="str">
        <f>TEXT(A191,"MMMM")</f>
        <v>April</v>
      </c>
      <c r="C191" t="str">
        <f>TEXT(A191,"YYYY")</f>
        <v>2024</v>
      </c>
      <c r="D191" t="str">
        <f>TEXT(A191,"DD")</f>
        <v>09</v>
      </c>
      <c r="E191" t="s">
        <v>151</v>
      </c>
      <c r="F191" t="s">
        <v>156</v>
      </c>
      <c r="G191" t="s">
        <v>162</v>
      </c>
      <c r="H191">
        <v>50</v>
      </c>
      <c r="I191">
        <v>257</v>
      </c>
    </row>
    <row r="192" spans="1:9" x14ac:dyDescent="0.25">
      <c r="A192" t="s">
        <v>99</v>
      </c>
      <c r="B192" t="str">
        <f>TEXT(A192,"MMMM")</f>
        <v>August</v>
      </c>
      <c r="C192" t="str">
        <f>TEXT(A192,"YYYY")</f>
        <v>2024</v>
      </c>
      <c r="D192" t="str">
        <f>TEXT(A192,"DD")</f>
        <v>05</v>
      </c>
      <c r="E192" t="s">
        <v>150</v>
      </c>
      <c r="F192" t="s">
        <v>157</v>
      </c>
      <c r="G192" t="s">
        <v>159</v>
      </c>
      <c r="H192">
        <v>50</v>
      </c>
      <c r="I192">
        <v>257</v>
      </c>
    </row>
    <row r="193" spans="1:9" x14ac:dyDescent="0.25">
      <c r="A193" t="s">
        <v>18</v>
      </c>
      <c r="B193" t="str">
        <f>TEXT(A193,"MMMM")</f>
        <v>June</v>
      </c>
      <c r="C193" t="str">
        <f>TEXT(A193,"YYYY")</f>
        <v>2024</v>
      </c>
      <c r="D193" t="str">
        <f>TEXT(A193,"DD")</f>
        <v>13</v>
      </c>
      <c r="E193" t="s">
        <v>152</v>
      </c>
      <c r="F193" t="s">
        <v>155</v>
      </c>
      <c r="G193" t="s">
        <v>161</v>
      </c>
      <c r="H193">
        <v>50</v>
      </c>
      <c r="I193">
        <v>257</v>
      </c>
    </row>
    <row r="194" spans="1:9" x14ac:dyDescent="0.25">
      <c r="A194" t="s">
        <v>17</v>
      </c>
      <c r="B194" t="str">
        <f>TEXT(A194,"MMMM")</f>
        <v>June</v>
      </c>
      <c r="C194" t="str">
        <f>TEXT(A194,"YYYY")</f>
        <v>2024</v>
      </c>
      <c r="D194" t="str">
        <f>TEXT(A194,"DD")</f>
        <v>03</v>
      </c>
      <c r="E194" t="s">
        <v>150</v>
      </c>
      <c r="F194" t="s">
        <v>157</v>
      </c>
      <c r="G194" t="s">
        <v>160</v>
      </c>
      <c r="H194">
        <v>50</v>
      </c>
      <c r="I194">
        <v>257</v>
      </c>
    </row>
    <row r="195" spans="1:9" x14ac:dyDescent="0.25">
      <c r="A195" t="s">
        <v>50</v>
      </c>
      <c r="B195" t="str">
        <f>TEXT(A195,"MMMM")</f>
        <v>September</v>
      </c>
      <c r="C195" t="str">
        <f>TEXT(A195,"YYYY")</f>
        <v>2024</v>
      </c>
      <c r="D195" t="str">
        <f>TEXT(A195,"DD")</f>
        <v>04</v>
      </c>
      <c r="E195" t="s">
        <v>150</v>
      </c>
      <c r="F195" t="s">
        <v>155</v>
      </c>
      <c r="G195" t="s">
        <v>160</v>
      </c>
      <c r="H195">
        <v>50</v>
      </c>
      <c r="I195">
        <v>257</v>
      </c>
    </row>
    <row r="196" spans="1:9" x14ac:dyDescent="0.25">
      <c r="A196" t="s">
        <v>27</v>
      </c>
      <c r="B196" t="str">
        <f>TEXT(A196,"MMMM")</f>
        <v>July</v>
      </c>
      <c r="C196" t="str">
        <f>TEXT(A196,"YYYY")</f>
        <v>2024</v>
      </c>
      <c r="D196" t="str">
        <f>TEXT(A196,"DD")</f>
        <v>27</v>
      </c>
      <c r="E196" t="s">
        <v>167</v>
      </c>
      <c r="F196" t="s">
        <v>168</v>
      </c>
      <c r="G196" t="s">
        <v>160</v>
      </c>
      <c r="H196">
        <v>50</v>
      </c>
      <c r="I196">
        <v>257</v>
      </c>
    </row>
    <row r="197" spans="1:9" x14ac:dyDescent="0.25">
      <c r="A197" t="s">
        <v>20</v>
      </c>
      <c r="B197" t="str">
        <f>TEXT(A197,"MMMM")</f>
        <v>April</v>
      </c>
      <c r="C197" t="str">
        <f>TEXT(A197,"YYYY")</f>
        <v>2024</v>
      </c>
      <c r="D197" t="str">
        <f>TEXT(A197,"DD")</f>
        <v>09</v>
      </c>
      <c r="E197" t="s">
        <v>153</v>
      </c>
      <c r="F197" t="s">
        <v>156</v>
      </c>
      <c r="G197" t="s">
        <v>169</v>
      </c>
      <c r="H197">
        <v>50</v>
      </c>
      <c r="I197">
        <v>257</v>
      </c>
    </row>
    <row r="198" spans="1:9" x14ac:dyDescent="0.25">
      <c r="A198" t="s">
        <v>67</v>
      </c>
      <c r="B198" t="str">
        <f>TEXT(A198,"MMMM")</f>
        <v>March</v>
      </c>
      <c r="C198" t="str">
        <f>TEXT(A198,"YYYY")</f>
        <v>2024</v>
      </c>
      <c r="D198" t="str">
        <f>TEXT(A198,"DD")</f>
        <v>13</v>
      </c>
      <c r="E198" t="s">
        <v>154</v>
      </c>
      <c r="F198" t="s">
        <v>155</v>
      </c>
      <c r="G198" t="s">
        <v>169</v>
      </c>
      <c r="H198">
        <v>50</v>
      </c>
      <c r="I198">
        <v>257</v>
      </c>
    </row>
    <row r="199" spans="1:9" x14ac:dyDescent="0.25">
      <c r="A199" t="s">
        <v>43</v>
      </c>
      <c r="B199" t="str">
        <f>TEXT(A199,"MMMM")</f>
        <v>October</v>
      </c>
      <c r="C199" t="str">
        <f>TEXT(A199,"YYYY")</f>
        <v>2024</v>
      </c>
      <c r="D199" t="str">
        <f>TEXT(A199,"DD")</f>
        <v>07</v>
      </c>
      <c r="E199" t="s">
        <v>152</v>
      </c>
      <c r="F199" t="s">
        <v>156</v>
      </c>
      <c r="G199" t="s">
        <v>162</v>
      </c>
      <c r="H199">
        <v>27</v>
      </c>
      <c r="I199">
        <v>257</v>
      </c>
    </row>
    <row r="200" spans="1:9" x14ac:dyDescent="0.25">
      <c r="A200" t="s">
        <v>92</v>
      </c>
      <c r="B200" t="str">
        <f>TEXT(A200,"MMMM")</f>
        <v>June</v>
      </c>
      <c r="C200" t="str">
        <f>TEXT(A200,"YYYY")</f>
        <v>2024</v>
      </c>
      <c r="D200" t="str">
        <f>TEXT(A200,"DD")</f>
        <v>12</v>
      </c>
      <c r="E200" t="s">
        <v>152</v>
      </c>
      <c r="F200" t="s">
        <v>158</v>
      </c>
      <c r="G200" t="s">
        <v>160</v>
      </c>
      <c r="H200">
        <v>27</v>
      </c>
      <c r="I200">
        <v>257</v>
      </c>
    </row>
    <row r="201" spans="1:9" x14ac:dyDescent="0.25">
      <c r="A201" t="s">
        <v>52</v>
      </c>
      <c r="B201" t="str">
        <f>TEXT(A201,"MMMM")</f>
        <v>October</v>
      </c>
      <c r="C201" t="str">
        <f>TEXT(A201,"YYYY")</f>
        <v>2024</v>
      </c>
      <c r="D201" t="str">
        <f>TEXT(A201,"DD")</f>
        <v>23</v>
      </c>
      <c r="E201" t="s">
        <v>153</v>
      </c>
      <c r="F201" t="s">
        <v>157</v>
      </c>
      <c r="G201" t="s">
        <v>169</v>
      </c>
      <c r="H201">
        <v>27</v>
      </c>
      <c r="I201">
        <v>257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E5E8C-08E1-434E-BA70-D2328B23F630}">
  <dimension ref="A1"/>
  <sheetViews>
    <sheetView tabSelected="1" workbookViewId="0">
      <selection activeCell="T2" sqref="T2"/>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Vs Region</vt:lpstr>
      <vt:lpstr>Product Vs Unit Sold</vt:lpstr>
      <vt:lpstr>Month Vs Sales Amount</vt:lpstr>
      <vt:lpstr>All Pivot Table</vt:lpstr>
      <vt:lpstr>Sales_New_Data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dc:creator>
  <cp:lastModifiedBy>Sonu Nagose</cp:lastModifiedBy>
  <dcterms:created xsi:type="dcterms:W3CDTF">2024-12-16T14:38:09Z</dcterms:created>
  <dcterms:modified xsi:type="dcterms:W3CDTF">2025-04-02T07:23:04Z</dcterms:modified>
</cp:coreProperties>
</file>