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/>
  <mc:AlternateContent xmlns:mc="http://schemas.openxmlformats.org/markup-compatibility/2006">
    <mc:Choice Requires="x15">
      <x15ac:absPath xmlns:x15ac="http://schemas.microsoft.com/office/spreadsheetml/2010/11/ac" url="https://itsacid-my.sharepoint.com/personal/5026211140_student_its_ac_id/Documents/Japris/"/>
    </mc:Choice>
  </mc:AlternateContent>
  <xr:revisionPtr revIDLastSave="0" documentId="8_{0B87D9A7-B090-4695-8E39-F957726B4341}" xr6:coauthVersionLast="47" xr6:coauthVersionMax="47" xr10:uidLastSave="{00000000-0000-0000-0000-000000000000}"/>
  <bookViews>
    <workbookView xWindow="-96" yWindow="-96" windowWidth="23232" windowHeight="12696" firstSheet="2" activeTab="2" xr2:uid="{DB46FA5C-6893-422A-A813-CC3C9A6F90F1}"/>
  </bookViews>
  <sheets>
    <sheet name="Financial" sheetId="1" r:id="rId1"/>
    <sheet name="Customer" sheetId="2" r:id="rId2"/>
    <sheet name="Internal Business Process" sheetId="3" r:id="rId3"/>
    <sheet name="Learning &amp; Growth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8" i="2" l="1"/>
  <c r="E2" i="1"/>
  <c r="E5" i="1"/>
  <c r="E3" i="1"/>
  <c r="E4" i="1"/>
  <c r="E6" i="1"/>
  <c r="E7" i="1"/>
  <c r="E8" i="1"/>
  <c r="E9" i="1"/>
  <c r="E10" i="1"/>
  <c r="E11" i="1"/>
  <c r="E12" i="1"/>
  <c r="E13" i="1"/>
  <c r="E14" i="1"/>
  <c r="E15" i="1"/>
  <c r="E16" i="1"/>
  <c r="E17" i="1"/>
</calcChain>
</file>

<file path=xl/sharedStrings.xml><?xml version="1.0" encoding="utf-8"?>
<sst xmlns="http://schemas.openxmlformats.org/spreadsheetml/2006/main" count="98" uniqueCount="30">
  <si>
    <t>Tanggal</t>
  </si>
  <si>
    <t>Cabang</t>
  </si>
  <si>
    <t>Net Profit</t>
  </si>
  <si>
    <t>Cost Investment</t>
  </si>
  <si>
    <t>ROI</t>
  </si>
  <si>
    <t>KPI 1.1</t>
  </si>
  <si>
    <t>Jakarta</t>
  </si>
  <si>
    <t>Surabaya</t>
  </si>
  <si>
    <t>Pelanggan Perusahaan</t>
  </si>
  <si>
    <t>Jumlah Pelanggan Puas</t>
  </si>
  <si>
    <t>Jumlah Pelanggan yang disurvey</t>
  </si>
  <si>
    <t>Indeks Kepuasan Pelanggan</t>
  </si>
  <si>
    <t xml:space="preserve">Mitra Kerja </t>
  </si>
  <si>
    <t>Hubungan Mitra dengan Perusahaan</t>
  </si>
  <si>
    <t>KPI 2.1</t>
  </si>
  <si>
    <t>Perusahaan Mitra</t>
  </si>
  <si>
    <t>Pelindo Jasa Maritim</t>
  </si>
  <si>
    <t>PT Sillo Maritime Perdana Tbk</t>
  </si>
  <si>
    <t>PT Pelayaran Nasional Indonesia (Pelni)</t>
  </si>
  <si>
    <t>IPC Marine</t>
  </si>
  <si>
    <t>PT. Samudra Marine Indonesia</t>
  </si>
  <si>
    <t>Fasilitas Perusahaan</t>
  </si>
  <si>
    <t>Proyek yang Selesai</t>
  </si>
  <si>
    <t xml:space="preserve">Inovasi Alat </t>
  </si>
  <si>
    <t>KPI 3.1</t>
  </si>
  <si>
    <t>Jumlah Karyawan</t>
  </si>
  <si>
    <t>Jumlah Karyawan Training</t>
  </si>
  <si>
    <t>Kecelakaan Kerja</t>
  </si>
  <si>
    <t>KPI 4.1</t>
  </si>
  <si>
    <t>Jumlah Minimal Kecelakaan 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</si>
</sst>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E69138"/>
        <bgColor rgb="FFE69138"/>
      </patternFill>
    </fill>
    <fill>
      <patternFill patternType="solid">
        <fgColor rgb="FF6FA8DC"/>
        <bgColor rgb="FF6FA8DC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FCE5CD"/>
        <bgColor rgb="FFFCE5CD"/>
      </patternFill>
    </fill>
    <fill>
      <patternFill patternType="solid">
        <fgColor rgb="FF6AA84F"/>
        <bgColor rgb="FF6AA84F"/>
      </patternFill>
    </fill>
    <fill>
      <patternFill patternType="solid">
        <fgColor rgb="FF93C47D"/>
        <bgColor rgb="FF93C47D"/>
      </patternFill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</borders>
  <cellStyleXfs count="3">
    <xf numFmtId="0" fontId="0" fillId="0" borderId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vertical="center" wrapText="1"/>
    </xf>
    <xf numFmtId="4" fontId="2" fillId="2" borderId="1" xfId="0" applyNumberFormat="1" applyFont="1" applyFill="1" applyBorder="1" applyAlignment="1">
      <alignment vertical="center" wrapText="1"/>
    </xf>
    <xf numFmtId="3" fontId="2" fillId="2" borderId="1" xfId="0" applyNumberFormat="1" applyFont="1" applyFill="1" applyBorder="1"/>
    <xf numFmtId="3" fontId="2" fillId="3" borderId="1" xfId="0" applyNumberFormat="1" applyFont="1" applyFill="1" applyBorder="1" applyAlignment="1">
      <alignment vertical="center" wrapText="1"/>
    </xf>
    <xf numFmtId="14" fontId="2" fillId="4" borderId="1" xfId="0" applyNumberFormat="1" applyFont="1" applyFill="1" applyBorder="1" applyAlignment="1">
      <alignment vertical="center" wrapText="1"/>
    </xf>
    <xf numFmtId="4" fontId="2" fillId="4" borderId="1" xfId="0" applyNumberFormat="1" applyFont="1" applyFill="1" applyBorder="1" applyAlignment="1">
      <alignment vertical="center" wrapText="1"/>
    </xf>
    <xf numFmtId="3" fontId="2" fillId="4" borderId="1" xfId="0" applyNumberFormat="1" applyFont="1" applyFill="1" applyBorder="1"/>
    <xf numFmtId="14" fontId="2" fillId="5" borderId="1" xfId="0" applyNumberFormat="1" applyFont="1" applyFill="1" applyBorder="1" applyAlignment="1">
      <alignment vertical="center" wrapText="1"/>
    </xf>
    <xf numFmtId="4" fontId="2" fillId="5" borderId="1" xfId="0" applyNumberFormat="1" applyFont="1" applyFill="1" applyBorder="1" applyAlignment="1">
      <alignment vertical="center" wrapText="1"/>
    </xf>
    <xf numFmtId="3" fontId="2" fillId="5" borderId="1" xfId="0" applyNumberFormat="1" applyFont="1" applyFill="1" applyBorder="1"/>
    <xf numFmtId="14" fontId="2" fillId="6" borderId="1" xfId="0" applyNumberFormat="1" applyFont="1" applyFill="1" applyBorder="1" applyAlignment="1">
      <alignment vertical="center" wrapText="1"/>
    </xf>
    <xf numFmtId="4" fontId="2" fillId="6" borderId="1" xfId="0" applyNumberFormat="1" applyFont="1" applyFill="1" applyBorder="1" applyAlignment="1">
      <alignment vertical="center" wrapText="1"/>
    </xf>
    <xf numFmtId="3" fontId="2" fillId="6" borderId="1" xfId="0" applyNumberFormat="1" applyFont="1" applyFill="1" applyBorder="1"/>
    <xf numFmtId="14" fontId="2" fillId="7" borderId="1" xfId="0" applyNumberFormat="1" applyFont="1" applyFill="1" applyBorder="1" applyAlignment="1">
      <alignment vertical="center" wrapText="1"/>
    </xf>
    <xf numFmtId="4" fontId="2" fillId="7" borderId="1" xfId="0" applyNumberFormat="1" applyFont="1" applyFill="1" applyBorder="1" applyAlignment="1">
      <alignment vertical="center" wrapText="1"/>
    </xf>
    <xf numFmtId="3" fontId="2" fillId="7" borderId="1" xfId="0" applyNumberFormat="1" applyFont="1" applyFill="1" applyBorder="1"/>
    <xf numFmtId="14" fontId="2" fillId="8" borderId="1" xfId="0" applyNumberFormat="1" applyFont="1" applyFill="1" applyBorder="1" applyAlignment="1">
      <alignment vertical="center" wrapText="1"/>
    </xf>
    <xf numFmtId="4" fontId="2" fillId="8" borderId="1" xfId="0" applyNumberFormat="1" applyFont="1" applyFill="1" applyBorder="1" applyAlignment="1">
      <alignment vertical="center" wrapText="1"/>
    </xf>
    <xf numFmtId="3" fontId="2" fillId="8" borderId="1" xfId="0" applyNumberFormat="1" applyFont="1" applyFill="1" applyBorder="1"/>
    <xf numFmtId="14" fontId="2" fillId="9" borderId="1" xfId="0" applyNumberFormat="1" applyFont="1" applyFill="1" applyBorder="1" applyAlignment="1">
      <alignment vertical="center" wrapText="1"/>
    </xf>
    <xf numFmtId="4" fontId="2" fillId="9" borderId="1" xfId="0" applyNumberFormat="1" applyFont="1" applyFill="1" applyBorder="1" applyAlignment="1">
      <alignment vertical="center" wrapText="1"/>
    </xf>
    <xf numFmtId="3" fontId="2" fillId="9" borderId="1" xfId="0" applyNumberFormat="1" applyFont="1" applyFill="1" applyBorder="1"/>
    <xf numFmtId="14" fontId="2" fillId="10" borderId="1" xfId="0" applyNumberFormat="1" applyFont="1" applyFill="1" applyBorder="1" applyAlignment="1">
      <alignment vertical="center" wrapText="1"/>
    </xf>
    <xf numFmtId="4" fontId="2" fillId="10" borderId="1" xfId="0" applyNumberFormat="1" applyFont="1" applyFill="1" applyBorder="1" applyAlignment="1">
      <alignment vertical="center" wrapText="1"/>
    </xf>
    <xf numFmtId="3" fontId="2" fillId="10" borderId="1" xfId="0" applyNumberFormat="1" applyFont="1" applyFill="1" applyBorder="1"/>
    <xf numFmtId="4" fontId="3" fillId="0" borderId="0" xfId="0" applyNumberFormat="1" applyFont="1"/>
    <xf numFmtId="3" fontId="2" fillId="0" borderId="0" xfId="0" applyNumberFormat="1" applyFont="1"/>
    <xf numFmtId="0" fontId="3" fillId="0" borderId="0" xfId="0" applyFont="1"/>
    <xf numFmtId="3" fontId="0" fillId="0" borderId="0" xfId="0" applyNumberFormat="1"/>
    <xf numFmtId="0" fontId="1" fillId="0" borderId="2" xfId="0" applyFont="1" applyBorder="1" applyAlignment="1">
      <alignment horizontal="center" vertical="center" wrapText="1"/>
    </xf>
    <xf numFmtId="3" fontId="2" fillId="3" borderId="2" xfId="0" applyNumberFormat="1" applyFont="1" applyFill="1" applyBorder="1" applyAlignment="1">
      <alignment vertical="center" wrapText="1"/>
    </xf>
    <xf numFmtId="0" fontId="5" fillId="11" borderId="3" xfId="1" applyFont="1" applyBorder="1" applyAlignment="1">
      <alignment horizontal="center" wrapText="1"/>
    </xf>
    <xf numFmtId="0" fontId="4" fillId="11" borderId="3" xfId="1" applyBorder="1" applyAlignment="1">
      <alignment horizontal="left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12" borderId="3" xfId="2" applyBorder="1"/>
  </cellXfs>
  <cellStyles count="3">
    <cellStyle name="20% - Aksen1" xfId="1" builtinId="30"/>
    <cellStyle name="40% - Aksen5" xfId="2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188CE-CB30-454D-8A9D-84B5A2B5008C}">
  <dimension ref="A1:Q100"/>
  <sheetViews>
    <sheetView workbookViewId="0">
      <selection activeCell="E18" sqref="E18"/>
    </sheetView>
  </sheetViews>
  <sheetFormatPr defaultColWidth="12" defaultRowHeight="14.45"/>
  <cols>
    <col min="1" max="1" width="9.140625" bestFit="1" customWidth="1"/>
    <col min="4" max="4" width="14.140625" bestFit="1" customWidth="1"/>
    <col min="9" max="9" width="11.42578125" customWidth="1"/>
    <col min="10" max="10" width="15.42578125" customWidth="1"/>
    <col min="11" max="11" width="14.42578125" customWidth="1"/>
    <col min="12" max="12" width="11.5703125" customWidth="1"/>
    <col min="13" max="13" width="18.5703125" customWidth="1"/>
    <col min="14" max="14" width="14.42578125" customWidth="1"/>
  </cols>
  <sheetData>
    <row r="1" spans="1:6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>
      <c r="A2" s="2">
        <v>44286</v>
      </c>
      <c r="B2" s="3" t="s">
        <v>6</v>
      </c>
      <c r="C2" s="4">
        <v>43225991</v>
      </c>
      <c r="D2" s="4">
        <v>32928715</v>
      </c>
      <c r="E2" s="3">
        <f t="shared" ref="E2:E17" si="0">(C2-D2)/D2*100</f>
        <v>31.271417666920804</v>
      </c>
      <c r="F2" s="5">
        <v>32</v>
      </c>
    </row>
    <row r="3" spans="1:6" ht="15" customHeight="1">
      <c r="A3" s="2">
        <v>44286</v>
      </c>
      <c r="B3" s="3" t="s">
        <v>7</v>
      </c>
      <c r="C3" s="4">
        <v>43553660</v>
      </c>
      <c r="D3" s="4">
        <v>33278529</v>
      </c>
      <c r="E3" s="3">
        <f t="shared" si="0"/>
        <v>30.876157416693506</v>
      </c>
      <c r="F3" s="5">
        <v>32</v>
      </c>
    </row>
    <row r="4" spans="1:6" ht="15" customHeight="1">
      <c r="A4" s="6">
        <v>44377</v>
      </c>
      <c r="B4" s="7" t="s">
        <v>6</v>
      </c>
      <c r="C4" s="8">
        <v>45141463</v>
      </c>
      <c r="D4" s="8">
        <v>34673095</v>
      </c>
      <c r="E4" s="7">
        <f t="shared" si="0"/>
        <v>30.191616871813721</v>
      </c>
      <c r="F4" s="5">
        <v>32</v>
      </c>
    </row>
    <row r="5" spans="1:6" ht="15" customHeight="1">
      <c r="A5" s="6">
        <v>44377</v>
      </c>
      <c r="B5" s="7" t="s">
        <v>7</v>
      </c>
      <c r="C5" s="8">
        <v>44791213</v>
      </c>
      <c r="D5" s="8">
        <v>33457973</v>
      </c>
      <c r="E5" s="7">
        <f t="shared" si="0"/>
        <v>33.873062184609928</v>
      </c>
      <c r="F5" s="5">
        <v>32</v>
      </c>
    </row>
    <row r="6" spans="1:6" ht="15" customHeight="1">
      <c r="A6" s="9">
        <v>44469</v>
      </c>
      <c r="B6" s="10" t="s">
        <v>6</v>
      </c>
      <c r="C6" s="11">
        <v>48121384</v>
      </c>
      <c r="D6" s="11">
        <v>34960679</v>
      </c>
      <c r="E6" s="10">
        <f t="shared" si="0"/>
        <v>37.64430605023432</v>
      </c>
      <c r="F6" s="5">
        <v>32</v>
      </c>
    </row>
    <row r="7" spans="1:6" ht="15" customHeight="1">
      <c r="A7" s="9">
        <v>44469</v>
      </c>
      <c r="B7" s="10" t="s">
        <v>7</v>
      </c>
      <c r="C7" s="11">
        <v>47001681</v>
      </c>
      <c r="D7" s="11">
        <v>34264064</v>
      </c>
      <c r="E7" s="10">
        <f t="shared" si="0"/>
        <v>37.1748576000792</v>
      </c>
      <c r="F7" s="5">
        <v>32</v>
      </c>
    </row>
    <row r="8" spans="1:6" ht="15" customHeight="1">
      <c r="A8" s="12">
        <v>44561</v>
      </c>
      <c r="B8" s="13" t="s">
        <v>6</v>
      </c>
      <c r="C8" s="14">
        <v>51303585</v>
      </c>
      <c r="D8" s="14">
        <v>37632111</v>
      </c>
      <c r="E8" s="13">
        <f t="shared" si="0"/>
        <v>36.329277408859681</v>
      </c>
      <c r="F8" s="5">
        <v>32</v>
      </c>
    </row>
    <row r="9" spans="1:6" ht="15" customHeight="1">
      <c r="A9" s="12">
        <v>44561</v>
      </c>
      <c r="B9" s="13" t="s">
        <v>7</v>
      </c>
      <c r="C9" s="14">
        <v>51339681</v>
      </c>
      <c r="D9" s="14">
        <v>36693055</v>
      </c>
      <c r="E9" s="13">
        <f t="shared" si="0"/>
        <v>39.916616373316423</v>
      </c>
      <c r="F9" s="5">
        <v>32</v>
      </c>
    </row>
    <row r="10" spans="1:6" ht="15" customHeight="1">
      <c r="A10" s="15">
        <v>44651</v>
      </c>
      <c r="B10" s="16" t="s">
        <v>6</v>
      </c>
      <c r="C10" s="17">
        <v>43116991</v>
      </c>
      <c r="D10" s="17">
        <v>31809615</v>
      </c>
      <c r="E10" s="16">
        <f t="shared" si="0"/>
        <v>35.547038214703321</v>
      </c>
      <c r="F10" s="5">
        <v>32</v>
      </c>
    </row>
    <row r="11" spans="1:6" ht="15" customHeight="1">
      <c r="A11" s="15">
        <v>44651</v>
      </c>
      <c r="B11" s="16" t="s">
        <v>7</v>
      </c>
      <c r="C11" s="17">
        <v>42509765</v>
      </c>
      <c r="D11" s="17">
        <v>31198501</v>
      </c>
      <c r="E11" s="16">
        <f t="shared" si="0"/>
        <v>36.255793186986772</v>
      </c>
      <c r="F11" s="5">
        <v>32</v>
      </c>
    </row>
    <row r="12" spans="1:6" ht="15" customHeight="1">
      <c r="A12" s="18">
        <v>44742</v>
      </c>
      <c r="B12" s="19" t="s">
        <v>6</v>
      </c>
      <c r="C12" s="20">
        <v>45198073</v>
      </c>
      <c r="D12" s="20">
        <v>33051993</v>
      </c>
      <c r="E12" s="19">
        <f t="shared" si="0"/>
        <v>36.748404249026677</v>
      </c>
      <c r="F12" s="5">
        <v>32</v>
      </c>
    </row>
    <row r="13" spans="1:6" ht="15" customHeight="1">
      <c r="A13" s="18">
        <v>44742</v>
      </c>
      <c r="B13" s="19" t="s">
        <v>7</v>
      </c>
      <c r="C13" s="20">
        <v>44801216</v>
      </c>
      <c r="D13" s="20">
        <v>32954026</v>
      </c>
      <c r="E13" s="19">
        <f t="shared" si="0"/>
        <v>35.950660474686764</v>
      </c>
      <c r="F13" s="5">
        <v>32</v>
      </c>
    </row>
    <row r="14" spans="1:6" ht="15" customHeight="1">
      <c r="A14" s="21">
        <v>44834</v>
      </c>
      <c r="B14" s="22" t="s">
        <v>6</v>
      </c>
      <c r="C14" s="23">
        <v>47979835</v>
      </c>
      <c r="D14" s="23">
        <v>34960679</v>
      </c>
      <c r="E14" s="22">
        <f t="shared" si="0"/>
        <v>37.239425469968708</v>
      </c>
      <c r="F14" s="5">
        <v>32</v>
      </c>
    </row>
    <row r="15" spans="1:6" ht="15" customHeight="1">
      <c r="A15" s="21">
        <v>44834</v>
      </c>
      <c r="B15" s="22" t="s">
        <v>7</v>
      </c>
      <c r="C15" s="23">
        <v>47892684</v>
      </c>
      <c r="D15" s="23">
        <v>35911344</v>
      </c>
      <c r="E15" s="22">
        <f t="shared" si="0"/>
        <v>33.363663582181715</v>
      </c>
      <c r="F15" s="5">
        <v>32</v>
      </c>
    </row>
    <row r="16" spans="1:6" ht="15" customHeight="1">
      <c r="A16" s="24">
        <v>44926</v>
      </c>
      <c r="B16" s="25" t="s">
        <v>6</v>
      </c>
      <c r="C16" s="26">
        <v>50287585</v>
      </c>
      <c r="D16" s="26">
        <v>37632111</v>
      </c>
      <c r="E16" s="25">
        <f t="shared" si="0"/>
        <v>33.629455440328606</v>
      </c>
      <c r="F16" s="5">
        <v>32</v>
      </c>
    </row>
    <row r="17" spans="1:6" ht="15" customHeight="1">
      <c r="A17" s="24">
        <v>44926</v>
      </c>
      <c r="B17" s="25" t="s">
        <v>7</v>
      </c>
      <c r="C17" s="26">
        <v>50739681</v>
      </c>
      <c r="D17" s="26">
        <v>36680122</v>
      </c>
      <c r="E17" s="25">
        <f t="shared" si="0"/>
        <v>38.330186033732382</v>
      </c>
      <c r="F17" s="5">
        <v>32</v>
      </c>
    </row>
    <row r="18" spans="1:6" ht="15" customHeight="1">
      <c r="C18" s="30"/>
    </row>
    <row r="19" spans="1:6" ht="15" customHeight="1"/>
    <row r="20" spans="1:6" ht="15" customHeight="1"/>
    <row r="21" spans="1:6" ht="15" customHeight="1"/>
    <row r="22" spans="1:6" ht="15" customHeight="1"/>
    <row r="23" spans="1:6" ht="15" customHeight="1"/>
    <row r="24" spans="1:6" ht="15" customHeight="1"/>
    <row r="25" spans="1:6" ht="15" customHeight="1"/>
    <row r="26" spans="1:6" ht="15" customHeight="1"/>
    <row r="27" spans="1:6" ht="15" customHeight="1"/>
    <row r="28" spans="1:6" ht="15" customHeight="1"/>
    <row r="29" spans="1:6" ht="15" customHeight="1"/>
    <row r="34" spans="5:10">
      <c r="E34" s="27"/>
      <c r="H34" s="27"/>
    </row>
    <row r="41" spans="5:10">
      <c r="H41" s="28"/>
      <c r="I41" s="28"/>
      <c r="J41" s="28"/>
    </row>
    <row r="47" spans="5:10">
      <c r="F47" s="29"/>
      <c r="H47" s="28"/>
      <c r="I47" s="28"/>
      <c r="J47" s="28"/>
    </row>
    <row r="53" spans="8:17">
      <c r="H53" s="28"/>
      <c r="I53" s="28"/>
      <c r="J53" s="28"/>
    </row>
    <row r="58" spans="8:17">
      <c r="Q58" s="28"/>
    </row>
    <row r="59" spans="8:17">
      <c r="H59" s="28"/>
      <c r="I59" s="28"/>
      <c r="J59" s="28"/>
    </row>
    <row r="64" spans="8:17">
      <c r="Q64" s="28"/>
    </row>
    <row r="65" spans="8:17">
      <c r="H65" s="28"/>
      <c r="I65" s="28"/>
      <c r="J65" s="28"/>
    </row>
    <row r="70" spans="8:17">
      <c r="Q70" s="28"/>
    </row>
    <row r="71" spans="8:17">
      <c r="H71" s="28"/>
      <c r="I71" s="28"/>
      <c r="J71" s="28"/>
    </row>
    <row r="76" spans="8:17">
      <c r="Q76" s="28"/>
    </row>
    <row r="77" spans="8:17">
      <c r="H77" s="28"/>
      <c r="I77" s="28"/>
      <c r="J77" s="28"/>
    </row>
    <row r="82" spans="8:17">
      <c r="Q82" s="28"/>
    </row>
    <row r="83" spans="8:17">
      <c r="H83" s="28"/>
      <c r="I83" s="28"/>
      <c r="J83" s="28"/>
    </row>
    <row r="88" spans="8:17">
      <c r="Q88" s="28"/>
    </row>
    <row r="94" spans="8:17">
      <c r="Q94" s="28"/>
    </row>
    <row r="100" spans="17:17">
      <c r="Q100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83E58-2E0B-4977-A143-C688BC0DF941}">
  <dimension ref="A1:T100"/>
  <sheetViews>
    <sheetView workbookViewId="0">
      <selection activeCell="D18" sqref="D18"/>
    </sheetView>
  </sheetViews>
  <sheetFormatPr defaultColWidth="12" defaultRowHeight="14.45"/>
  <cols>
    <col min="1" max="2" width="9.140625" bestFit="1" customWidth="1"/>
    <col min="3" max="3" width="26.140625" bestFit="1" customWidth="1"/>
    <col min="4" max="4" width="26.140625" customWidth="1"/>
    <col min="5" max="5" width="34" bestFit="1" customWidth="1"/>
    <col min="6" max="6" width="34" customWidth="1"/>
    <col min="7" max="7" width="16.140625" bestFit="1" customWidth="1"/>
    <col min="8" max="8" width="37.42578125" bestFit="1" customWidth="1"/>
    <col min="10" max="10" width="31.5703125" bestFit="1" customWidth="1"/>
    <col min="12" max="12" width="11.42578125" customWidth="1"/>
    <col min="13" max="13" width="15.42578125" customWidth="1"/>
    <col min="14" max="14" width="14.42578125" customWidth="1"/>
    <col min="15" max="15" width="11.5703125" customWidth="1"/>
    <col min="16" max="16" width="18.5703125" customWidth="1"/>
    <col min="17" max="17" width="14.42578125" customWidth="1"/>
  </cols>
  <sheetData>
    <row r="1" spans="1:10" ht="15" customHeight="1">
      <c r="A1" s="1" t="s">
        <v>0</v>
      </c>
      <c r="B1" s="1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31" t="s">
        <v>14</v>
      </c>
      <c r="J1" s="33" t="s">
        <v>15</v>
      </c>
    </row>
    <row r="2" spans="1:10" ht="15" customHeight="1">
      <c r="A2" s="2">
        <v>44286</v>
      </c>
      <c r="B2" s="3" t="s">
        <v>6</v>
      </c>
      <c r="C2" s="4">
        <v>47</v>
      </c>
      <c r="D2" s="4">
        <v>35</v>
      </c>
      <c r="E2" s="4">
        <v>47</v>
      </c>
      <c r="F2" s="4">
        <v>74.468085106382972</v>
      </c>
      <c r="G2" s="4">
        <v>19</v>
      </c>
      <c r="H2" s="4">
        <v>3</v>
      </c>
      <c r="I2" s="32">
        <v>50</v>
      </c>
      <c r="J2" s="34" t="s">
        <v>16</v>
      </c>
    </row>
    <row r="3" spans="1:10" ht="15" customHeight="1">
      <c r="A3" s="2">
        <v>44286</v>
      </c>
      <c r="B3" s="3" t="s">
        <v>7</v>
      </c>
      <c r="C3" s="4">
        <v>45</v>
      </c>
      <c r="D3" s="4">
        <v>37</v>
      </c>
      <c r="E3" s="4">
        <v>45</v>
      </c>
      <c r="F3" s="4">
        <v>82.222222222222214</v>
      </c>
      <c r="G3" s="4">
        <v>18</v>
      </c>
      <c r="H3" s="4">
        <v>4</v>
      </c>
      <c r="I3" s="32">
        <v>50</v>
      </c>
      <c r="J3" s="34" t="s">
        <v>17</v>
      </c>
    </row>
    <row r="4" spans="1:10" ht="15" customHeight="1">
      <c r="A4" s="6">
        <v>44377</v>
      </c>
      <c r="B4" s="7" t="s">
        <v>6</v>
      </c>
      <c r="C4" s="8">
        <v>48</v>
      </c>
      <c r="D4" s="8">
        <v>40</v>
      </c>
      <c r="E4" s="8">
        <v>48</v>
      </c>
      <c r="F4" s="8">
        <v>83.333333333333343</v>
      </c>
      <c r="G4" s="8">
        <v>18</v>
      </c>
      <c r="H4" s="8">
        <v>5</v>
      </c>
      <c r="I4" s="32">
        <v>50</v>
      </c>
      <c r="J4" s="34" t="s">
        <v>18</v>
      </c>
    </row>
    <row r="5" spans="1:10" ht="15" customHeight="1">
      <c r="A5" s="6">
        <v>44377</v>
      </c>
      <c r="B5" s="7" t="s">
        <v>7</v>
      </c>
      <c r="C5" s="8">
        <v>48</v>
      </c>
      <c r="D5" s="8">
        <v>38</v>
      </c>
      <c r="E5" s="8">
        <v>48</v>
      </c>
      <c r="F5" s="8">
        <v>79.166666666666657</v>
      </c>
      <c r="G5" s="8">
        <v>20</v>
      </c>
      <c r="H5" s="8">
        <v>4</v>
      </c>
      <c r="I5" s="32">
        <v>50</v>
      </c>
      <c r="J5" s="34" t="s">
        <v>19</v>
      </c>
    </row>
    <row r="6" spans="1:10" ht="15" customHeight="1">
      <c r="A6" s="9">
        <v>44469</v>
      </c>
      <c r="B6" s="10" t="s">
        <v>6</v>
      </c>
      <c r="C6" s="11">
        <v>41</v>
      </c>
      <c r="D6" s="11">
        <v>38</v>
      </c>
      <c r="E6" s="11">
        <v>41</v>
      </c>
      <c r="F6" s="11">
        <v>92.682926829268297</v>
      </c>
      <c r="G6" s="11">
        <v>20</v>
      </c>
      <c r="H6" s="11">
        <v>3</v>
      </c>
      <c r="I6" s="32">
        <v>50</v>
      </c>
      <c r="J6" s="34" t="s">
        <v>20</v>
      </c>
    </row>
    <row r="7" spans="1:10" ht="15" customHeight="1">
      <c r="A7" s="9">
        <v>44469</v>
      </c>
      <c r="B7" s="10" t="s">
        <v>7</v>
      </c>
      <c r="C7" s="11">
        <v>40</v>
      </c>
      <c r="D7" s="11">
        <v>40</v>
      </c>
      <c r="E7" s="11">
        <v>40</v>
      </c>
      <c r="F7" s="11">
        <v>100</v>
      </c>
      <c r="G7" s="11">
        <v>18</v>
      </c>
      <c r="H7" s="11">
        <v>5</v>
      </c>
      <c r="I7" s="32">
        <v>50</v>
      </c>
      <c r="J7" s="34"/>
    </row>
    <row r="8" spans="1:10" ht="15" customHeight="1">
      <c r="A8" s="12">
        <v>44561</v>
      </c>
      <c r="B8" s="13" t="s">
        <v>6</v>
      </c>
      <c r="C8" s="14">
        <v>54</v>
      </c>
      <c r="D8" s="14">
        <v>44</v>
      </c>
      <c r="E8" s="14">
        <v>54</v>
      </c>
      <c r="F8" s="14">
        <v>81.481481481481481</v>
      </c>
      <c r="G8" s="14">
        <v>24</v>
      </c>
      <c r="H8" s="14">
        <v>5</v>
      </c>
      <c r="I8" s="32">
        <v>50</v>
      </c>
      <c r="J8" s="34"/>
    </row>
    <row r="9" spans="1:10" ht="15" customHeight="1">
      <c r="A9" s="12">
        <v>44561</v>
      </c>
      <c r="B9" s="13" t="s">
        <v>7</v>
      </c>
      <c r="C9" s="14">
        <v>53</v>
      </c>
      <c r="D9" s="14">
        <v>44</v>
      </c>
      <c r="E9" s="14">
        <v>53</v>
      </c>
      <c r="F9" s="14">
        <v>83.018867924528308</v>
      </c>
      <c r="G9" s="14">
        <v>22</v>
      </c>
      <c r="H9" s="14">
        <v>3</v>
      </c>
      <c r="I9" s="32">
        <v>50</v>
      </c>
      <c r="J9" s="34"/>
    </row>
    <row r="10" spans="1:10" ht="15" customHeight="1">
      <c r="A10" s="15">
        <v>44651</v>
      </c>
      <c r="B10" s="16" t="s">
        <v>6</v>
      </c>
      <c r="C10" s="17">
        <v>46</v>
      </c>
      <c r="D10" s="17">
        <v>40</v>
      </c>
      <c r="E10" s="17">
        <v>46</v>
      </c>
      <c r="F10" s="17">
        <v>86.956521739130437</v>
      </c>
      <c r="G10" s="17">
        <v>20</v>
      </c>
      <c r="H10" s="17">
        <v>4</v>
      </c>
      <c r="I10" s="32">
        <v>50</v>
      </c>
      <c r="J10" s="34"/>
    </row>
    <row r="11" spans="1:10" ht="15" customHeight="1">
      <c r="A11" s="15">
        <v>44651</v>
      </c>
      <c r="B11" s="16" t="s">
        <v>7</v>
      </c>
      <c r="C11" s="17">
        <v>45</v>
      </c>
      <c r="D11" s="17">
        <v>40</v>
      </c>
      <c r="E11" s="17">
        <v>45</v>
      </c>
      <c r="F11" s="17">
        <v>88.888888888888886</v>
      </c>
      <c r="G11" s="17">
        <v>19</v>
      </c>
      <c r="H11" s="17">
        <v>5</v>
      </c>
      <c r="I11" s="32">
        <v>50</v>
      </c>
      <c r="J11" s="34"/>
    </row>
    <row r="12" spans="1:10" ht="15" customHeight="1">
      <c r="A12" s="18">
        <v>44742</v>
      </c>
      <c r="B12" s="19" t="s">
        <v>6</v>
      </c>
      <c r="C12" s="20">
        <v>49</v>
      </c>
      <c r="D12" s="20">
        <v>41</v>
      </c>
      <c r="E12" s="20">
        <v>49</v>
      </c>
      <c r="F12" s="20">
        <v>83.673469387755105</v>
      </c>
      <c r="G12" s="20">
        <v>19</v>
      </c>
      <c r="H12" s="20">
        <v>5</v>
      </c>
      <c r="I12" s="32">
        <v>50</v>
      </c>
      <c r="J12" s="34"/>
    </row>
    <row r="13" spans="1:10" ht="15" customHeight="1">
      <c r="A13" s="18">
        <v>44742</v>
      </c>
      <c r="B13" s="19" t="s">
        <v>7</v>
      </c>
      <c r="C13" s="20">
        <v>48</v>
      </c>
      <c r="D13" s="20">
        <v>39</v>
      </c>
      <c r="E13" s="20">
        <v>48</v>
      </c>
      <c r="F13" s="20">
        <v>81.25</v>
      </c>
      <c r="G13" s="20">
        <v>21</v>
      </c>
      <c r="H13" s="20">
        <v>4</v>
      </c>
      <c r="I13" s="32">
        <v>50</v>
      </c>
      <c r="J13" s="34"/>
    </row>
    <row r="14" spans="1:10" ht="15" customHeight="1">
      <c r="A14" s="21">
        <v>44834</v>
      </c>
      <c r="B14" s="22" t="s">
        <v>6</v>
      </c>
      <c r="C14" s="23">
        <v>46</v>
      </c>
      <c r="D14" s="23">
        <v>39</v>
      </c>
      <c r="E14" s="23">
        <v>46</v>
      </c>
      <c r="F14" s="23">
        <v>84.782608695652172</v>
      </c>
      <c r="G14" s="23">
        <v>19</v>
      </c>
      <c r="H14" s="23">
        <v>4</v>
      </c>
      <c r="I14" s="32">
        <v>50</v>
      </c>
      <c r="J14" s="34"/>
    </row>
    <row r="15" spans="1:10" ht="15" customHeight="1">
      <c r="A15" s="21">
        <v>44834</v>
      </c>
      <c r="B15" s="22" t="s">
        <v>7</v>
      </c>
      <c r="C15" s="23">
        <v>47</v>
      </c>
      <c r="D15" s="23">
        <v>42</v>
      </c>
      <c r="E15" s="23">
        <v>47</v>
      </c>
      <c r="F15" s="23">
        <v>89.361702127659569</v>
      </c>
      <c r="G15" s="23">
        <v>17</v>
      </c>
      <c r="H15" s="23">
        <v>3</v>
      </c>
      <c r="I15" s="32">
        <v>50</v>
      </c>
      <c r="J15" s="34"/>
    </row>
    <row r="16" spans="1:10" ht="15" customHeight="1">
      <c r="A16" s="24">
        <v>44926</v>
      </c>
      <c r="B16" s="25" t="s">
        <v>6</v>
      </c>
      <c r="C16" s="26">
        <v>53</v>
      </c>
      <c r="D16" s="26">
        <v>47</v>
      </c>
      <c r="E16" s="26">
        <v>53</v>
      </c>
      <c r="F16" s="26">
        <v>88.679245283018872</v>
      </c>
      <c r="G16" s="26">
        <v>20</v>
      </c>
      <c r="H16" s="26">
        <v>3</v>
      </c>
      <c r="I16" s="32">
        <v>50</v>
      </c>
      <c r="J16" s="34"/>
    </row>
    <row r="17" spans="1:10" ht="15" customHeight="1">
      <c r="A17" s="24">
        <v>44926</v>
      </c>
      <c r="B17" s="25" t="s">
        <v>7</v>
      </c>
      <c r="C17" s="26">
        <v>55</v>
      </c>
      <c r="D17" s="26">
        <v>50</v>
      </c>
      <c r="E17" s="26">
        <v>55</v>
      </c>
      <c r="F17" s="26">
        <v>90.909090909090907</v>
      </c>
      <c r="G17" s="26">
        <v>22</v>
      </c>
      <c r="H17" s="26">
        <v>4</v>
      </c>
      <c r="I17" s="32">
        <v>50</v>
      </c>
      <c r="J17" s="34"/>
    </row>
    <row r="18" spans="1:10" ht="15" customHeight="1">
      <c r="C18" s="30">
        <f>AVERAGE(C2,C4,C6,C8)</f>
        <v>47.5</v>
      </c>
      <c r="D18" s="30"/>
      <c r="E18" s="30"/>
      <c r="F18" s="30"/>
    </row>
    <row r="19" spans="1:10" ht="15" customHeight="1"/>
    <row r="20" spans="1:10" ht="15" customHeight="1"/>
    <row r="21" spans="1:10" ht="15" customHeight="1"/>
    <row r="22" spans="1:10" ht="15" customHeight="1"/>
    <row r="23" spans="1:10" ht="15" customHeight="1"/>
    <row r="24" spans="1:10" ht="15" customHeight="1"/>
    <row r="25" spans="1:10" ht="15" customHeight="1"/>
    <row r="26" spans="1:10" ht="15" customHeight="1"/>
    <row r="27" spans="1:10" ht="15" customHeight="1"/>
    <row r="28" spans="1:10" ht="15" customHeight="1"/>
    <row r="29" spans="1:10" ht="15" customHeight="1"/>
    <row r="34" spans="9:13">
      <c r="K34" s="27"/>
    </row>
    <row r="41" spans="9:13">
      <c r="K41" s="28"/>
      <c r="L41" s="28"/>
      <c r="M41" s="28"/>
    </row>
    <row r="47" spans="9:13">
      <c r="I47" s="29"/>
      <c r="K47" s="28"/>
      <c r="L47" s="28"/>
      <c r="M47" s="28"/>
    </row>
    <row r="53" spans="11:20">
      <c r="K53" s="28"/>
      <c r="L53" s="28"/>
      <c r="M53" s="28"/>
    </row>
    <row r="58" spans="11:20">
      <c r="T58" s="28"/>
    </row>
    <row r="59" spans="11:20">
      <c r="K59" s="28"/>
      <c r="L59" s="28"/>
      <c r="M59" s="28"/>
    </row>
    <row r="64" spans="11:20">
      <c r="T64" s="28"/>
    </row>
    <row r="65" spans="11:20">
      <c r="K65" s="28"/>
      <c r="L65" s="28"/>
      <c r="M65" s="28"/>
    </row>
    <row r="70" spans="11:20">
      <c r="T70" s="28"/>
    </row>
    <row r="71" spans="11:20">
      <c r="K71" s="28"/>
      <c r="L71" s="28"/>
      <c r="M71" s="28"/>
    </row>
    <row r="76" spans="11:20">
      <c r="T76" s="28"/>
    </row>
    <row r="77" spans="11:20">
      <c r="K77" s="28"/>
      <c r="L77" s="28"/>
      <c r="M77" s="28"/>
    </row>
    <row r="82" spans="11:20">
      <c r="T82" s="28"/>
    </row>
    <row r="83" spans="11:20">
      <c r="K83" s="28"/>
      <c r="L83" s="28"/>
      <c r="M83" s="28"/>
    </row>
    <row r="88" spans="11:20">
      <c r="T88" s="28"/>
    </row>
    <row r="94" spans="11:20">
      <c r="T94" s="28"/>
    </row>
    <row r="100" spans="20:20">
      <c r="T100" s="28"/>
    </row>
  </sheetData>
  <conditionalFormatting sqref="J1:J5 J7:J1048576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:J1048576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{2AEDB554-E7AC-48AB-B60E-7778BDF7BED0}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2AEDB554-E7AC-48AB-B60E-7778BDF7BED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J1:J1048576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9DD79-E694-477C-9BD0-2885DBB63C01}">
  <dimension ref="A1:F100"/>
  <sheetViews>
    <sheetView tabSelected="1" workbookViewId="0">
      <selection activeCell="J11" sqref="J11"/>
    </sheetView>
  </sheetViews>
  <sheetFormatPr defaultRowHeight="15" customHeight="1"/>
  <cols>
    <col min="1" max="2" width="9.140625" bestFit="1" customWidth="1"/>
    <col min="3" max="3" width="12"/>
    <col min="4" max="4" width="21.140625" customWidth="1"/>
    <col min="5" max="5" width="14.140625" bestFit="1" customWidth="1"/>
    <col min="6" max="6" width="12"/>
  </cols>
  <sheetData>
    <row r="1" spans="1:6" ht="24.6">
      <c r="A1" s="1" t="s">
        <v>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 ht="14.45">
      <c r="A2" s="2">
        <v>44286</v>
      </c>
      <c r="B2" s="3" t="s">
        <v>6</v>
      </c>
      <c r="C2" s="4">
        <v>8</v>
      </c>
      <c r="D2" s="4">
        <v>3</v>
      </c>
      <c r="E2" s="4">
        <v>4</v>
      </c>
      <c r="F2" s="5">
        <v>10</v>
      </c>
    </row>
    <row r="3" spans="1:6" ht="14.45">
      <c r="A3" s="2">
        <v>44286</v>
      </c>
      <c r="B3" s="3" t="s">
        <v>7</v>
      </c>
      <c r="C3" s="4">
        <v>7</v>
      </c>
      <c r="D3" s="4">
        <v>4</v>
      </c>
      <c r="E3" s="4">
        <v>3</v>
      </c>
      <c r="F3" s="5">
        <v>10</v>
      </c>
    </row>
    <row r="4" spans="1:6" ht="14.45">
      <c r="A4" s="6">
        <v>44377</v>
      </c>
      <c r="B4" s="7" t="s">
        <v>6</v>
      </c>
      <c r="C4" s="8">
        <v>8</v>
      </c>
      <c r="D4" s="8">
        <v>5</v>
      </c>
      <c r="E4" s="8">
        <v>4</v>
      </c>
      <c r="F4" s="5">
        <v>10</v>
      </c>
    </row>
    <row r="5" spans="1:6" ht="14.45">
      <c r="A5" s="6">
        <v>44377</v>
      </c>
      <c r="B5" s="7" t="s">
        <v>7</v>
      </c>
      <c r="C5" s="8">
        <v>7</v>
      </c>
      <c r="D5" s="8">
        <v>4</v>
      </c>
      <c r="E5" s="8">
        <v>3</v>
      </c>
      <c r="F5" s="5">
        <v>10</v>
      </c>
    </row>
    <row r="6" spans="1:6" ht="14.45">
      <c r="A6" s="9">
        <v>44469</v>
      </c>
      <c r="B6" s="10" t="s">
        <v>6</v>
      </c>
      <c r="C6" s="11">
        <v>9</v>
      </c>
      <c r="D6" s="11">
        <v>3</v>
      </c>
      <c r="E6" s="11">
        <v>5</v>
      </c>
      <c r="F6" s="5">
        <v>10</v>
      </c>
    </row>
    <row r="7" spans="1:6" ht="14.45">
      <c r="A7" s="9">
        <v>44469</v>
      </c>
      <c r="B7" s="10" t="s">
        <v>7</v>
      </c>
      <c r="C7" s="11">
        <v>8</v>
      </c>
      <c r="D7" s="11">
        <v>5</v>
      </c>
      <c r="E7" s="11">
        <v>5</v>
      </c>
      <c r="F7" s="5">
        <v>10</v>
      </c>
    </row>
    <row r="8" spans="1:6" ht="14.45">
      <c r="A8" s="12">
        <v>44561</v>
      </c>
      <c r="B8" s="13" t="s">
        <v>6</v>
      </c>
      <c r="C8" s="14">
        <v>9</v>
      </c>
      <c r="D8" s="14">
        <v>5</v>
      </c>
      <c r="E8" s="14">
        <v>6</v>
      </c>
      <c r="F8" s="5">
        <v>10</v>
      </c>
    </row>
    <row r="9" spans="1:6" ht="14.45">
      <c r="A9" s="12">
        <v>44561</v>
      </c>
      <c r="B9" s="13" t="s">
        <v>7</v>
      </c>
      <c r="C9" s="14">
        <v>8</v>
      </c>
      <c r="D9" s="14">
        <v>3</v>
      </c>
      <c r="E9" s="14">
        <v>4</v>
      </c>
      <c r="F9" s="5">
        <v>10</v>
      </c>
    </row>
    <row r="10" spans="1:6" ht="14.45">
      <c r="A10" s="15">
        <v>44651</v>
      </c>
      <c r="B10" s="16" t="s">
        <v>6</v>
      </c>
      <c r="C10" s="17">
        <v>10</v>
      </c>
      <c r="D10" s="17">
        <v>4</v>
      </c>
      <c r="E10" s="17">
        <v>5</v>
      </c>
      <c r="F10" s="5">
        <v>10</v>
      </c>
    </row>
    <row r="11" spans="1:6" ht="14.45">
      <c r="A11" s="15">
        <v>44651</v>
      </c>
      <c r="B11" s="16" t="s">
        <v>7</v>
      </c>
      <c r="C11" s="17">
        <v>9</v>
      </c>
      <c r="D11" s="17">
        <v>5</v>
      </c>
      <c r="E11" s="17">
        <v>4</v>
      </c>
      <c r="F11" s="5">
        <v>10</v>
      </c>
    </row>
    <row r="12" spans="1:6" ht="14.45">
      <c r="A12" s="18">
        <v>44742</v>
      </c>
      <c r="B12" s="19" t="s">
        <v>6</v>
      </c>
      <c r="C12" s="20">
        <v>11</v>
      </c>
      <c r="D12" s="20">
        <v>5</v>
      </c>
      <c r="E12" s="20">
        <v>4</v>
      </c>
      <c r="F12" s="5">
        <v>10</v>
      </c>
    </row>
    <row r="13" spans="1:6" ht="14.45">
      <c r="A13" s="18">
        <v>44742</v>
      </c>
      <c r="B13" s="19" t="s">
        <v>7</v>
      </c>
      <c r="C13" s="20">
        <v>10</v>
      </c>
      <c r="D13" s="20">
        <v>4</v>
      </c>
      <c r="E13" s="20">
        <v>3</v>
      </c>
      <c r="F13" s="5">
        <v>10</v>
      </c>
    </row>
    <row r="14" spans="1:6" ht="14.45">
      <c r="A14" s="21">
        <v>44834</v>
      </c>
      <c r="B14" s="22" t="s">
        <v>6</v>
      </c>
      <c r="C14" s="23">
        <v>11</v>
      </c>
      <c r="D14" s="23">
        <v>4</v>
      </c>
      <c r="E14" s="23">
        <v>5</v>
      </c>
      <c r="F14" s="5">
        <v>10</v>
      </c>
    </row>
    <row r="15" spans="1:6" ht="14.45">
      <c r="A15" s="21">
        <v>44834</v>
      </c>
      <c r="B15" s="22" t="s">
        <v>7</v>
      </c>
      <c r="C15" s="23">
        <v>10</v>
      </c>
      <c r="D15" s="23">
        <v>3</v>
      </c>
      <c r="E15" s="23">
        <v>3</v>
      </c>
      <c r="F15" s="5">
        <v>10</v>
      </c>
    </row>
    <row r="16" spans="1:6" ht="14.45">
      <c r="A16" s="24">
        <v>44926</v>
      </c>
      <c r="B16" s="25" t="s">
        <v>6</v>
      </c>
      <c r="C16" s="26">
        <v>12</v>
      </c>
      <c r="D16" s="26">
        <v>3</v>
      </c>
      <c r="E16" s="26">
        <v>6</v>
      </c>
      <c r="F16" s="5">
        <v>10</v>
      </c>
    </row>
    <row r="17" spans="1:6" ht="14.45">
      <c r="A17" s="24">
        <v>44926</v>
      </c>
      <c r="B17" s="25" t="s">
        <v>7</v>
      </c>
      <c r="C17" s="26">
        <v>11</v>
      </c>
      <c r="D17" s="26">
        <v>4</v>
      </c>
      <c r="E17" s="26">
        <v>4</v>
      </c>
      <c r="F17" s="5">
        <v>10</v>
      </c>
    </row>
    <row r="18" spans="1:6" ht="14.45">
      <c r="C18" s="30"/>
      <c r="D18" s="30"/>
    </row>
    <row r="19" spans="1:6" ht="14.45"/>
    <row r="20" spans="1:6" ht="14.45"/>
    <row r="21" spans="1:6" ht="14.45"/>
    <row r="22" spans="1:6" ht="14.45"/>
    <row r="23" spans="1:6" ht="14.45"/>
    <row r="24" spans="1:6" ht="14.45"/>
    <row r="25" spans="1:6" ht="14.45"/>
    <row r="26" spans="1:6" ht="14.45"/>
    <row r="27" spans="1:6" ht="14.45"/>
    <row r="28" spans="1:6" ht="14.45"/>
    <row r="29" spans="1:6" ht="14.45"/>
    <row r="30" spans="1:6" ht="14.45"/>
    <row r="31" spans="1:6" ht="14.45"/>
    <row r="32" spans="1:6" ht="14.45"/>
    <row r="33" spans="6:6" ht="14.45"/>
    <row r="34" spans="6:6" ht="14.45"/>
    <row r="35" spans="6:6" ht="14.45"/>
    <row r="36" spans="6:6" ht="14.45"/>
    <row r="37" spans="6:6" ht="14.45"/>
    <row r="38" spans="6:6" ht="14.45"/>
    <row r="39" spans="6:6" ht="14.45"/>
    <row r="40" spans="6:6" ht="14.45"/>
    <row r="41" spans="6:6" ht="14.45"/>
    <row r="42" spans="6:6" ht="14.45"/>
    <row r="43" spans="6:6" ht="14.45"/>
    <row r="44" spans="6:6" ht="14.45"/>
    <row r="45" spans="6:6" ht="14.45"/>
    <row r="46" spans="6:6" ht="14.45"/>
    <row r="47" spans="6:6" ht="14.45">
      <c r="F47" s="29"/>
    </row>
    <row r="48" spans="6:6" ht="14.45"/>
    <row r="49" ht="14.45"/>
    <row r="50" ht="14.45"/>
    <row r="51" ht="14.45"/>
    <row r="52" ht="14.45"/>
    <row r="53" ht="14.45"/>
    <row r="54" ht="14.45"/>
    <row r="55" ht="14.45"/>
    <row r="56" ht="14.45"/>
    <row r="57" ht="14.45"/>
    <row r="58" ht="14.45"/>
    <row r="59" ht="14.45"/>
    <row r="60" ht="14.45"/>
    <row r="61" ht="14.45"/>
    <row r="62" ht="14.45"/>
    <row r="63" ht="14.45"/>
    <row r="64" ht="14.45"/>
    <row r="65" ht="14.45"/>
    <row r="66" ht="14.45"/>
    <row r="67" ht="14.45"/>
    <row r="68" ht="14.45"/>
    <row r="69" ht="14.45"/>
    <row r="70" ht="14.45"/>
    <row r="71" ht="14.45"/>
    <row r="72" ht="14.45"/>
    <row r="73" ht="14.45"/>
    <row r="74" ht="14.45"/>
    <row r="75" ht="14.45"/>
    <row r="76" ht="14.45"/>
    <row r="77" ht="14.45"/>
    <row r="78" ht="14.45"/>
    <row r="79" ht="14.45"/>
    <row r="80" ht="14.45"/>
    <row r="81" ht="14.45"/>
    <row r="82" ht="14.45"/>
    <row r="83" ht="14.45"/>
    <row r="84" ht="14.45"/>
    <row r="85" ht="14.45"/>
    <row r="86" ht="14.45"/>
    <row r="87" ht="14.45"/>
    <row r="88" ht="14.45"/>
    <row r="89" ht="14.45"/>
    <row r="90" ht="14.45"/>
    <row r="91" ht="14.45"/>
    <row r="92" ht="14.45"/>
    <row r="93" ht="14.45"/>
    <row r="94" ht="14.45"/>
    <row r="95" ht="14.45"/>
    <row r="96" ht="14.45"/>
    <row r="97" ht="14.45"/>
    <row r="98" ht="14.45"/>
    <row r="99" ht="14.45"/>
    <row r="100" ht="14.4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F877-53DF-4AA7-92D9-1EA7990585EE}">
  <dimension ref="A1:G47"/>
  <sheetViews>
    <sheetView workbookViewId="0">
      <selection activeCell="J9" sqref="J9"/>
    </sheetView>
  </sheetViews>
  <sheetFormatPr defaultRowHeight="15" customHeight="1"/>
  <cols>
    <col min="1" max="2" width="9.140625" bestFit="1" customWidth="1"/>
    <col min="3" max="3" width="10.85546875" customWidth="1"/>
    <col min="4" max="5" width="21.85546875" customWidth="1"/>
    <col min="6" max="6" width="15" customWidth="1"/>
    <col min="7" max="7" width="21.140625" customWidth="1"/>
  </cols>
  <sheetData>
    <row r="1" spans="1:7" ht="49.15">
      <c r="A1" s="1" t="s">
        <v>0</v>
      </c>
      <c r="B1" s="1" t="s">
        <v>1</v>
      </c>
      <c r="C1" s="1" t="s">
        <v>25</v>
      </c>
      <c r="D1" s="1" t="s">
        <v>26</v>
      </c>
      <c r="E1" s="1" t="s">
        <v>27</v>
      </c>
      <c r="F1" s="35" t="s">
        <v>28</v>
      </c>
      <c r="G1" s="36" t="s">
        <v>29</v>
      </c>
    </row>
    <row r="2" spans="1:7" ht="14.45">
      <c r="A2" s="2">
        <v>44286</v>
      </c>
      <c r="B2" s="3" t="s">
        <v>6</v>
      </c>
      <c r="C2" s="4">
        <v>200</v>
      </c>
      <c r="D2" s="4">
        <v>90</v>
      </c>
      <c r="E2" s="4">
        <v>0</v>
      </c>
      <c r="F2" s="32">
        <v>200</v>
      </c>
      <c r="G2" s="37">
        <v>4</v>
      </c>
    </row>
    <row r="3" spans="1:7" ht="14.45">
      <c r="A3" s="2">
        <v>44286</v>
      </c>
      <c r="B3" s="3" t="s">
        <v>7</v>
      </c>
      <c r="C3" s="4">
        <v>198</v>
      </c>
      <c r="D3" s="4">
        <v>90</v>
      </c>
      <c r="E3" s="4">
        <v>1</v>
      </c>
      <c r="F3" s="32">
        <v>200</v>
      </c>
      <c r="G3" s="37">
        <v>4</v>
      </c>
    </row>
    <row r="4" spans="1:7" ht="14.45">
      <c r="A4" s="6">
        <v>44377</v>
      </c>
      <c r="B4" s="7" t="s">
        <v>6</v>
      </c>
      <c r="C4" s="8">
        <v>209</v>
      </c>
      <c r="D4" s="8">
        <v>125</v>
      </c>
      <c r="E4" s="8">
        <v>2</v>
      </c>
      <c r="F4" s="32">
        <v>200</v>
      </c>
      <c r="G4" s="37">
        <v>4</v>
      </c>
    </row>
    <row r="5" spans="1:7" ht="14.45">
      <c r="A5" s="6">
        <v>44377</v>
      </c>
      <c r="B5" s="7" t="s">
        <v>7</v>
      </c>
      <c r="C5" s="8">
        <v>200</v>
      </c>
      <c r="D5" s="8">
        <v>100</v>
      </c>
      <c r="E5" s="8">
        <v>1</v>
      </c>
      <c r="F5" s="32">
        <v>200</v>
      </c>
      <c r="G5" s="37">
        <v>4</v>
      </c>
    </row>
    <row r="6" spans="1:7" ht="14.45">
      <c r="A6" s="9">
        <v>44469</v>
      </c>
      <c r="B6" s="10" t="s">
        <v>6</v>
      </c>
      <c r="C6" s="11">
        <v>214</v>
      </c>
      <c r="D6" s="11">
        <v>140</v>
      </c>
      <c r="E6" s="11">
        <v>4</v>
      </c>
      <c r="F6" s="32">
        <v>200</v>
      </c>
      <c r="G6" s="37">
        <v>4</v>
      </c>
    </row>
    <row r="7" spans="1:7" ht="14.45">
      <c r="A7" s="9">
        <v>44469</v>
      </c>
      <c r="B7" s="10" t="s">
        <v>7</v>
      </c>
      <c r="C7" s="11">
        <v>204</v>
      </c>
      <c r="D7" s="11">
        <v>130</v>
      </c>
      <c r="E7" s="11">
        <v>5</v>
      </c>
      <c r="F7" s="32">
        <v>200</v>
      </c>
      <c r="G7" s="37">
        <v>4</v>
      </c>
    </row>
    <row r="8" spans="1:7" ht="14.45">
      <c r="A8" s="12">
        <v>44561</v>
      </c>
      <c r="B8" s="13" t="s">
        <v>6</v>
      </c>
      <c r="C8" s="14">
        <v>218</v>
      </c>
      <c r="D8" s="14">
        <v>165</v>
      </c>
      <c r="E8" s="14">
        <v>5</v>
      </c>
      <c r="F8" s="32">
        <v>200</v>
      </c>
      <c r="G8" s="37">
        <v>4</v>
      </c>
    </row>
    <row r="9" spans="1:7" ht="14.45">
      <c r="A9" s="12">
        <v>44561</v>
      </c>
      <c r="B9" s="13" t="s">
        <v>7</v>
      </c>
      <c r="C9" s="14">
        <v>209</v>
      </c>
      <c r="D9" s="14">
        <v>155</v>
      </c>
      <c r="E9" s="14">
        <v>5</v>
      </c>
      <c r="F9" s="32">
        <v>200</v>
      </c>
      <c r="G9" s="37">
        <v>4</v>
      </c>
    </row>
    <row r="10" spans="1:7" ht="14.45">
      <c r="A10" s="15">
        <v>44651</v>
      </c>
      <c r="B10" s="16" t="s">
        <v>6</v>
      </c>
      <c r="C10" s="17">
        <v>218</v>
      </c>
      <c r="D10" s="17">
        <v>170</v>
      </c>
      <c r="E10" s="17">
        <v>1</v>
      </c>
      <c r="F10" s="32">
        <v>200</v>
      </c>
      <c r="G10" s="37">
        <v>4</v>
      </c>
    </row>
    <row r="11" spans="1:7" ht="14.45">
      <c r="A11" s="15">
        <v>44651</v>
      </c>
      <c r="B11" s="16" t="s">
        <v>7</v>
      </c>
      <c r="C11" s="17">
        <v>209</v>
      </c>
      <c r="D11" s="17">
        <v>160</v>
      </c>
      <c r="E11" s="17">
        <v>2</v>
      </c>
      <c r="F11" s="32">
        <v>200</v>
      </c>
      <c r="G11" s="37">
        <v>4</v>
      </c>
    </row>
    <row r="12" spans="1:7" ht="14.45">
      <c r="A12" s="18">
        <v>44742</v>
      </c>
      <c r="B12" s="19" t="s">
        <v>6</v>
      </c>
      <c r="C12" s="20">
        <v>222</v>
      </c>
      <c r="D12" s="20">
        <v>175</v>
      </c>
      <c r="E12" s="20">
        <v>0</v>
      </c>
      <c r="F12" s="32">
        <v>200</v>
      </c>
      <c r="G12" s="37">
        <v>4</v>
      </c>
    </row>
    <row r="13" spans="1:7" ht="14.45">
      <c r="A13" s="18">
        <v>44742</v>
      </c>
      <c r="B13" s="19" t="s">
        <v>7</v>
      </c>
      <c r="C13" s="20">
        <v>212</v>
      </c>
      <c r="D13" s="20">
        <v>170</v>
      </c>
      <c r="E13" s="20">
        <v>0</v>
      </c>
      <c r="F13" s="32">
        <v>200</v>
      </c>
      <c r="G13" s="37">
        <v>4</v>
      </c>
    </row>
    <row r="14" spans="1:7" ht="14.45">
      <c r="A14" s="21">
        <v>44834</v>
      </c>
      <c r="B14" s="22" t="s">
        <v>6</v>
      </c>
      <c r="C14" s="23">
        <v>222</v>
      </c>
      <c r="D14" s="23">
        <v>190</v>
      </c>
      <c r="E14" s="23">
        <v>3</v>
      </c>
      <c r="F14" s="32">
        <v>200</v>
      </c>
      <c r="G14" s="37">
        <v>4</v>
      </c>
    </row>
    <row r="15" spans="1:7" ht="14.45">
      <c r="A15" s="21">
        <v>44834</v>
      </c>
      <c r="B15" s="22" t="s">
        <v>7</v>
      </c>
      <c r="C15" s="23">
        <v>216</v>
      </c>
      <c r="D15" s="23">
        <v>180</v>
      </c>
      <c r="E15" s="23">
        <v>4</v>
      </c>
      <c r="F15" s="32">
        <v>200</v>
      </c>
      <c r="G15" s="37">
        <v>4</v>
      </c>
    </row>
    <row r="16" spans="1:7" ht="14.45">
      <c r="A16" s="24">
        <v>44926</v>
      </c>
      <c r="B16" s="25" t="s">
        <v>6</v>
      </c>
      <c r="C16" s="26">
        <v>225</v>
      </c>
      <c r="D16" s="26">
        <v>215</v>
      </c>
      <c r="E16" s="26">
        <v>3</v>
      </c>
      <c r="F16" s="32">
        <v>200</v>
      </c>
      <c r="G16" s="37">
        <v>4</v>
      </c>
    </row>
    <row r="17" spans="1:7" ht="14.45">
      <c r="A17" s="24">
        <v>44926</v>
      </c>
      <c r="B17" s="25" t="s">
        <v>7</v>
      </c>
      <c r="C17" s="26">
        <v>219</v>
      </c>
      <c r="D17" s="26">
        <v>205</v>
      </c>
      <c r="E17" s="26">
        <v>3</v>
      </c>
      <c r="F17" s="32">
        <v>200</v>
      </c>
      <c r="G17" s="37">
        <v>4</v>
      </c>
    </row>
    <row r="18" spans="1:7" ht="14.45">
      <c r="C18" s="30"/>
    </row>
    <row r="47" spans="6:6" ht="14.45">
      <c r="F47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farhan maulana</dc:creator>
  <cp:keywords/>
  <dc:description/>
  <cp:lastModifiedBy/>
  <cp:revision/>
  <dcterms:created xsi:type="dcterms:W3CDTF">2024-01-18T09:47:34Z</dcterms:created>
  <dcterms:modified xsi:type="dcterms:W3CDTF">2024-05-09T07:21:16Z</dcterms:modified>
  <cp:category/>
  <cp:contentStatus/>
</cp:coreProperties>
</file>