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191CE508-A1E8-4C0E-9C30-AC233AB0F992}" xr6:coauthVersionLast="36" xr6:coauthVersionMax="36" xr10:uidLastSave="{00000000-0000-0000-0000-000000000000}"/>
  <bookViews>
    <workbookView xWindow="0" yWindow="0" windowWidth="19200" windowHeight="6440" firstSheet="4" activeTab="8" xr2:uid="{00000000-000D-0000-FFFF-FFFF00000000}"/>
  </bookViews>
  <sheets>
    <sheet name="Sheet2" sheetId="2" r:id="rId1"/>
    <sheet name="Sheet3" sheetId="3" state="hidden" r:id="rId2"/>
    <sheet name="Pivot 1" sheetId="4" r:id="rId3"/>
    <sheet name="Pivot 2" sheetId="5" r:id="rId4"/>
    <sheet name="Pivot 3" sheetId="6" r:id="rId5"/>
    <sheet name="Pivot 4" sheetId="7" r:id="rId6"/>
    <sheet name="Pivot 5" sheetId="8" r:id="rId7"/>
    <sheet name="Dashboard" sheetId="9" r:id="rId8"/>
    <sheet name="Data" sheetId="1" r:id="rId9"/>
  </sheets>
  <definedNames>
    <definedName name="_xlnm._FilterDatabase" localSheetId="8" hidden="1">Data!$A$1:$L$2001</definedName>
  </definedNames>
  <calcPr calcId="191029"/>
  <pivotCaches>
    <pivotCache cacheId="2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<sst xmlns="http://schemas.openxmlformats.org/spreadsheetml/2006/main" count="14175" uniqueCount="2054">
  <si>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</si>
  <si>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</si>
  <si>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</si>
  <si>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</si>
  <si>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</si>
  <si>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</si>
  <si>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</si>
  <si>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</si>
  <si>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</si>
  <si>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</si>
  <si>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</si>
  <si>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</si>
  <si>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</si>
  <si>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</si>
  <si>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</si>
  <si>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</si>
  <si>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</si>
  <si>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</si>
  <si>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</si>
  <si>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</si>
  <si>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</si>
  <si>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</si>
  <si>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</si>
  <si>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</si>
  <si>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</si>
  <si>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</si>
  <si>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</si>
  <si>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</si>
  <si>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</si>
  <si>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</si>
  <si>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</si>
  <si>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</si>
  <si>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</si>
  <si>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</si>
  <si>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</si>
  <si>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</si>
  <si>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</si>
  <si>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</si>
  <si>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</si>
  <si>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</si>
  <si>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</si>
  <si>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</si>
  <si>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</si>
  <si>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</si>
  <si>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</si>
  <si>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</si>
  <si>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</si>
  <si>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</si>
  <si>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</si>
  <si>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</si>
  <si>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</si>
  <si>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</si>
  <si>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</si>
  <si>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</si>
  <si>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</si>
  <si>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</si>
  <si>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</si>
  <si>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</si>
  <si>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</si>
  <si>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</si>
  <si>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</si>
  <si>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</si>
  <si>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</si>
  <si>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</si>
  <si>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</si>
  <si>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</si>
  <si>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</si>
  <si>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</si>
  <si>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</si>
  <si>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</si>
  <si>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</si>
  <si>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</si>
  <si>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</si>
  <si>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</si>
  <si>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</si>
  <si>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</si>
  <si>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</si>
  <si>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</si>
  <si>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</si>
  <si>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</si>
  <si>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</si>
  <si>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</si>
  <si>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</si>
  <si>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</si>
  <si>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</si>
  <si>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</si>
  <si>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</si>
  <si>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</si>
  <si>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</si>
  <si>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</si>
  <si>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</si>
  <si>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</si>
  <si>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</si>
  <si>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</si>
  <si>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</si>
  <si>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</si>
  <si>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</si>
  <si>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</si>
  <si>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</si>
  <si>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</si>
  <si>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</si>
  <si>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</si>
  <si>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</si>
  <si>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</si>
  <si>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</si>
  <si>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</si>
  <si>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</si>
  <si>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</si>
  <si>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</si>
  <si>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</si>
  <si>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</si>
  <si>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</si>
  <si>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</si>
  <si>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</si>
  <si>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</si>
  <si>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</si>
  <si>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</si>
  <si>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</si>
  <si>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</si>
  <si>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</si>
  <si>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</si>
  <si>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</si>
  <si>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</si>
  <si>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</si>
  <si>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</si>
  <si>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</si>
  <si>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</si>
  <si>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</si>
  <si>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</si>
  <si>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</si>
  <si>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</si>
  <si>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</si>
  <si>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</si>
  <si>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</si>
  <si>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</si>
  <si>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</si>
  <si>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</si>
  <si>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</si>
  <si>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</si>
  <si>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</si>
  <si>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</si>
  <si>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</si>
  <si>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</si>
  <si>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</si>
  <si>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</si>
  <si>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</si>
  <si>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</si>
  <si>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</si>
  <si>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</si>
  <si>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</si>
  <si>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</si>
  <si>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</si>
  <si>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</si>
  <si>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</si>
  <si>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</si>
  <si>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</si>
  <si>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</si>
  <si>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</si>
  <si>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</si>
  <si>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</si>
  <si>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</si>
  <si>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</si>
  <si>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</si>
  <si>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</si>
  <si>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</si>
  <si>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</si>
  <si>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</si>
  <si>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</si>
  <si>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</si>
  <si>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</si>
  <si>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</si>
  <si>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</si>
  <si>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</si>
  <si>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</si>
  <si>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</si>
  <si>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</si>
  <si>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</si>
  <si>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</si>
  <si>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</si>
  <si>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</si>
  <si>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</si>
  <si>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</si>
  <si>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</si>
  <si>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</si>
  <si>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</si>
  <si>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</si>
  <si>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</si>
  <si>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</si>
  <si>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</si>
  <si>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</si>
  <si>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</si>
  <si>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</si>
  <si>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</si>
  <si>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</si>
  <si>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</si>
  <si>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</si>
  <si>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</si>
  <si>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</si>
  <si>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</si>
  <si>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</si>
  <si>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</si>
  <si>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</si>
  <si>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</si>
  <si>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</si>
  <si>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</si>
  <si>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</si>
  <si>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</si>
  <si>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</si>
  <si>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</si>
  <si>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</si>
  <si>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</si>
  <si>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</si>
  <si>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</si>
  <si>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</si>
  <si>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</si>
  <si>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</si>
  <si>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</si>
  <si>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</si>
  <si>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</si>
  <si>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</si>
  <si>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</si>
  <si>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</si>
  <si>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</si>
  <si>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</si>
  <si>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</si>
  <si>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</si>
  <si>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</si>
  <si>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</si>
  <si>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</si>
  <si>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</si>
  <si>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</si>
  <si>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</si>
  <si>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</si>
  <si>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</si>
  <si>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</si>
  <si>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</si>
  <si>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</si>
  <si>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</si>
  <si>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</si>
  <si>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</si>
  <si>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</si>
  <si>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</si>
  <si>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</si>
  <si>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</si>
  <si>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</si>
  <si>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</si>
  <si>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</si>
  <si>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</si>
  <si>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</si>
  <si>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</si>
  <si>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</si>
  <si>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</si>
  <si>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</si>
  <si>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</si>
  <si>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</si>
  <si>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</si>
  <si>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</si>
  <si>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</si>
  <si>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</si>
  <si>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</si>
  <si>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</si>
  <si>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</si>
  <si>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</si>
  <si>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</si>
  <si>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</si>
  <si>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</si>
  <si>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</si>
  <si>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</si>
  <si>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</si>
  <si>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</si>
  <si>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</si>
  <si>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</si>
  <si>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</si>
  <si>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</si>
  <si>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</si>
  <si>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</si>
  <si>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</si>
  <si>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</si>
  <si>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</si>
  <si>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</si>
  <si>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</si>
  <si>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</si>
  <si>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</si>
  <si>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</si>
  <si>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</si>
  <si>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</si>
  <si>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</si>
  <si>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</si>
  <si>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</si>
  <si>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</si>
  <si>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</si>
  <si>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</si>
  <si>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</si>
  <si>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</si>
  <si>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</si>
  <si>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</si>
  <si>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</si>
  <si>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</si>
  <si>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</si>
  <si>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</si>
  <si>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</si>
  <si>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</si>
  <si>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</si>
  <si>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</si>
  <si>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</si>
  <si>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</si>
  <si>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</si>
  <si>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</si>
  <si>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</si>
  <si>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</si>
  <si>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</si>
  <si>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</si>
  <si>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</si>
  <si>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</si>
  <si>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</si>
  <si>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</si>
  <si>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</si>
  <si>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</si>
  <si>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</si>
  <si>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</si>
  <si>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</si>
  <si>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</si>
  <si>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</si>
  <si>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</si>
  <si>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</si>
  <si>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</si>
  <si>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</si>
  <si>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</si>
  <si>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</si>
  <si>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</si>
  <si>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</si>
  <si>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</si>
  <si>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</si>
  <si>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</si>
  <si>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</si>
  <si>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</si>
  <si>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</si>
  <si>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</si>
  <si>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</si>
  <si>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</si>
  <si>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</si>
  <si>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</si>
  <si>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</si>
  <si>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</si>
  <si>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</si>
  <si>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</si>
  <si>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</si>
  <si>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</si>
  <si>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</si>
  <si>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</si>
  <si>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</si>
  <si>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</si>
  <si>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</si>
  <si>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</si>
  <si>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</si>
  <si>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</si>
  <si>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</si>
  <si>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</si>
  <si>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</si>
  <si>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</si>
  <si>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</si>
  <si>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</si>
  <si>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</si>
  <si>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</si>
  <si>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</si>
  <si>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</si>
  <si>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</si>
  <si>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</si>
  <si>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</si>
  <si>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</si>
  <si>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</si>
  <si>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</si>
  <si>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</si>
  <si>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</si>
  <si>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</si>
  <si>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</si>
  <si>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</si>
  <si>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</si>
  <si>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</si>
  <si>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</si>
  <si>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</si>
  <si>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</si>
  <si>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</si>
  <si>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</si>
  <si>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</si>
  <si>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</si>
  <si>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</si>
  <si>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</si>
  <si>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</si>
  <si>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</si>
  <si>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</si>
  <si>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</si>
  <si>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</si>
  <si>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</si>
  <si>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</si>
  <si>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</si>
  <si>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</si>
  <si>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</si>
  <si>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</si>
  <si>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</si>
  <si>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</si>
  <si>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</si>
  <si>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</si>
  <si>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</si>
  <si>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</si>
  <si>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</si>
  <si>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</si>
  <si>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</si>
  <si>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</si>
  <si>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</si>
  <si>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</si>
  <si>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</si>
  <si>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</si>
  <si>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</si>
  <si>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</si>
  <si>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</si>
  <si>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</si>
  <si>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</si>
  <si>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</si>
  <si>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</si>
  <si>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</si>
  <si>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</si>
  <si>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</si>
  <si>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</si>
  <si>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</si>
  <si>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</si>
  <si>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</si>
  <si>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</si>
  <si>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</si>
  <si>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</si>
  <si>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</si>
  <si>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</si>
  <si>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</si>
  <si>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</si>
  <si>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</si>
  <si>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</si>
  <si>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</si>
  <si>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</si>
  <si>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</si>
  <si>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</si>
  <si>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</si>
  <si>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</si>
  <si>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</si>
  <si>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</si>
  <si>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</si>
  <si>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</si>
  <si>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</si>
  <si>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</si>
  <si>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</si>
  <si>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</si>
  <si>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</si>
  <si>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</si>
  <si>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</si>
  <si>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</si>
  <si>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</si>
  <si>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</si>
  <si>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</si>
  <si>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</si>
  <si>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</si>
  <si>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</si>
  <si>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</si>
  <si>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</si>
  <si>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</si>
  <si>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</si>
  <si>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</si>
  <si>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</si>
  <si>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</si>
  <si>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</si>
  <si>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</si>
  <si>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</si>
  <si>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</si>
  <si>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</si>
  <si>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</si>
  <si>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</si>
  <si>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</si>
  <si>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</si>
  <si>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</si>
  <si>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</si>
  <si>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</si>
  <si>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</si>
  <si>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</si>
  <si>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</si>
  <si>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</si>
  <si>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</si>
  <si>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</si>
  <si>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</si>
  <si>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</si>
  <si>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</si>
  <si>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</si>
  <si>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</si>
  <si>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</si>
  <si>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</si>
  <si>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</si>
  <si>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</si>
  <si>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</si>
  <si>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</si>
  <si>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</si>
  <si>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</si>
  <si>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</si>
  <si>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</si>
  <si>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</si>
  <si>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</si>
  <si>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</si>
  <si>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</si>
  <si>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</si>
  <si>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</si>
  <si>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</si>
  <si>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</si>
  <si>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</si>
  <si>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</si>
  <si>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</si>
  <si>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</si>
  <si>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</si>
  <si>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</si>
  <si>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</si>
  <si>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</si>
  <si>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</si>
  <si>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</si>
  <si>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</si>
  <si>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</si>
  <si>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</si>
  <si>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</si>
  <si>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</si>
  <si>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</si>
  <si>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</si>
  <si>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</si>
  <si>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</si>
  <si>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</si>
  <si>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</si>
  <si>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</si>
  <si>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</si>
  <si>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</si>
  <si>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</si>
  <si>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</si>
  <si>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</si>
  <si>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</si>
  <si>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</si>
  <si>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</si>
  <si>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</si>
  <si>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</si>
  <si>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</si>
  <si>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</si>
  <si>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</si>
  <si>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</si>
  <si>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</si>
  <si>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</si>
  <si>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</si>
  <si>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</si>
  <si>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</si>
  <si>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</si>
  <si>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</si>
  <si>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</si>
  <si>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</si>
  <si>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</si>
  <si>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</si>
  <si>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</si>
  <si>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</si>
  <si>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</si>
  <si>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</si>
  <si>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</si>
  <si>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</si>
  <si>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</si>
  <si>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</si>
  <si>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</si>
  <si>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</si>
  <si>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</si>
  <si>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</si>
  <si>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</si>
  <si>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</si>
  <si>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</si>
  <si>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</si>
  <si>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</si>
  <si>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</si>
  <si>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</si>
  <si>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</si>
  <si>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</si>
  <si>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</si>
  <si>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</si>
  <si>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</si>
  <si>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</si>
  <si>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</si>
  <si>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</si>
  <si>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</si>
  <si>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</si>
  <si>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</si>
  <si>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</si>
  <si>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</si>
  <si>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</si>
  <si>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</si>
  <si>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</si>
  <si>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</si>
  <si>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</si>
  <si>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</si>
  <si>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</si>
  <si>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</si>
  <si>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</si>
  <si>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</si>
  <si>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</si>
  <si>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</si>
  <si>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</si>
  <si>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</si>
  <si>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</si>
  <si>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</si>
  <si>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</si>
  <si>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</si>
  <si>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</si>
  <si>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</si>
  <si>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</si>
  <si>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</si>
  <si>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</si>
  <si>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</si>
  <si>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</si>
  <si>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</si>
  <si>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</si>
  <si>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</si>
  <si>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</si>
  <si>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</si>
  <si>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</si>
  <si>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</si>
  <si>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</si>
  <si>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</si>
  <si>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</si>
  <si>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</si>
  <si>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</si>
  <si>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</si>
  <si>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</si>
  <si>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</si>
  <si>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</si>
  <si>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</si>
  <si>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</si>
  <si>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</si>
  <si>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</si>
  <si>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</si>
  <si>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</si>
  <si>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</si>
  <si>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</si>
  <si>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</si>
  <si>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</si>
  <si>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</si>
  <si>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</si>
  <si>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</si>
  <si>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</si>
  <si>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</si>
  <si>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</si>
  <si>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</si>
  <si>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</si>
  <si>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</si>
  <si>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</si>
  <si>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</si>
  <si>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</si>
  <si>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</si>
  <si>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</si>
  <si>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</si>
  <si>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</si>
  <si>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</si>
  <si>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</si>
  <si>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</si>
  <si>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</si>
  <si>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</si>
  <si>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</si>
  <si>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</si>
  <si>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</si>
  <si>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</si>
  <si>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</si>
  <si>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</si>
  <si>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</si>
  <si>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</si>
  <si>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</si>
  <si>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</si>
  <si>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</si>
  <si>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</si>
  <si>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</si>
  <si>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</si>
  <si>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</si>
  <si>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</si>
  <si>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</si>
  <si>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</si>
  <si>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</si>
  <si>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</si>
  <si>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</si>
  <si>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</si>
  <si>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</si>
  <si>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</si>
  <si>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</si>
  <si>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</si>
  <si>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</si>
  <si>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</si>
  <si>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</si>
  <si>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</si>
  <si>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</si>
  <si>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</si>
  <si>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</si>
  <si>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</si>
  <si>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</si>
  <si>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</si>
  <si>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</si>
  <si>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</si>
  <si>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</si>
  <si>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</si>
  <si>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</si>
  <si>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</si>
  <si>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</si>
  <si>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</si>
  <si>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</si>
  <si>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</si>
  <si>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</si>
  <si>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</si>
  <si>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</si>
  <si>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</si>
  <si>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</si>
  <si>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</si>
  <si>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</si>
  <si>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</si>
  <si>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</si>
  <si>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</si>
  <si>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</si>
  <si>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</si>
  <si>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</si>
  <si>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</si>
  <si>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</si>
  <si>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</si>
  <si>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</si>
  <si>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</si>
  <si>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</si>
  <si>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</si>
  <si>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</si>
  <si>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</si>
  <si>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</si>
  <si>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</si>
  <si>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</si>
  <si>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</si>
  <si>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</si>
  <si>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</si>
  <si>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</si>
  <si>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</si>
  <si>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</si>
  <si>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</si>
  <si>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</si>
  <si>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</si>
  <si>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</si>
  <si>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</si>
  <si>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</si>
  <si>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</si>
  <si>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</si>
  <si>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</si>
  <si>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</si>
  <si>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</si>
  <si>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</si>
  <si>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</si>
  <si>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</si>
  <si>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</si>
  <si>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</si>
  <si>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</si>
  <si>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</si>
  <si>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</si>
  <si>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</si>
  <si>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</si>
  <si>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</si>
  <si>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</si>
  <si>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</si>
  <si>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</si>
  <si>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</si>
  <si>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</si>
  <si>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</si>
  <si>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</si>
  <si>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</si>
  <si>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</si>
  <si>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</si>
  <si>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</si>
  <si>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</si>
  <si>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</si>
  <si>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</si>
  <si>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</si>
  <si>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</si>
  <si>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</si>
  <si>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</si>
  <si>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</si>
  <si>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</si>
  <si>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</si>
  <si>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</si>
  <si>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</si>
  <si>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</si>
  <si>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</si>
  <si>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</si>
  <si>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</si>
  <si>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</si>
  <si>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</si>
  <si>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</si>
  <si>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</si>
  <si>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</si>
  <si>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</si>
  <si>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</si>
  <si>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</si>
  <si>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</si>
  <si>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</si>
  <si>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</si>
  <si>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</si>
  <si>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</si>
  <si>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</si>
  <si>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</si>
  <si>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</si>
  <si>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</si>
  <si>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</si>
  <si>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</si>
  <si>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</si>
  <si>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</si>
  <si>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</si>
  <si>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</si>
  <si>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</si>
  <si>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</si>
  <si>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</si>
  <si>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</si>
  <si>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</si>
  <si>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</si>
  <si>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</si>
  <si>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</si>
  <si>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</si>
  <si>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</si>
  <si>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</si>
  <si>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</si>
  <si>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</si>
  <si>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</si>
  <si>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</si>
  <si>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</si>
  <si>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</si>
  <si>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</si>
  <si>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</si>
  <si>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</si>
  <si>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</si>
  <si>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</si>
  <si>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</si>
  <si>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</si>
  <si>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</si>
  <si>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</si>
  <si>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</si>
  <si>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</si>
  <si>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</si>
  <si>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</si>
  <si>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</si>
  <si>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</si>
  <si>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</si>
  <si>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</si>
  <si>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</si>
  <si>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</si>
  <si>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</si>
  <si>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</si>
  <si>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</si>
  <si>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</si>
  <si>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</si>
  <si>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</si>
  <si>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</si>
  <si>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</si>
  <si>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</si>
  <si>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</si>
  <si>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</si>
  <si>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</si>
  <si>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</si>
  <si>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</si>
  <si>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</si>
  <si>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</si>
  <si>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</si>
  <si>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</si>
  <si>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</si>
  <si>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</si>
  <si>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</si>
  <si>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</si>
  <si>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</si>
  <si>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</si>
  <si>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</si>
  <si>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</si>
  <si>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</si>
  <si>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</si>
  <si>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</si>
  <si>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</si>
  <si>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</si>
  <si>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</si>
  <si>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</si>
  <si>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</si>
  <si>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</si>
  <si>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</si>
  <si>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</si>
  <si>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</si>
  <si>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</si>
  <si>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</si>
  <si>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</si>
  <si>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</si>
  <si>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</si>
  <si>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</si>
  <si>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</si>
  <si>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</si>
  <si>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</si>
  <si>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</si>
  <si>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</si>
  <si>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</si>
  <si>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</si>
  <si>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</si>
  <si>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</si>
  <si>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</si>
  <si>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</si>
  <si>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</si>
  <si>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</si>
  <si>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</si>
  <si>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</si>
  <si>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</si>
  <si>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</si>
  <si>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</si>
  <si>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</si>
  <si>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</si>
  <si>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</si>
  <si>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</si>
  <si>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</si>
  <si>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</si>
  <si>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</si>
  <si>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</si>
  <si>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</si>
  <si>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</si>
  <si>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</si>
  <si>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</si>
  <si>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</si>
  <si>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</si>
  <si>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</si>
  <si>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</si>
  <si>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</si>
  <si>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</si>
  <si>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</si>
  <si>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</si>
  <si>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</si>
  <si>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</si>
  <si>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</si>
  <si>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</si>
  <si>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</si>
  <si>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</si>
  <si>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</si>
  <si>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</si>
  <si>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</si>
  <si>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</si>
  <si>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</si>
  <si>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</si>
  <si>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</si>
  <si>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</si>
  <si>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</si>
  <si>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</si>
  <si>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</si>
  <si>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</si>
  <si>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</si>
  <si>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</si>
  <si>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</si>
  <si>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</si>
  <si>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</si>
  <si>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</si>
  <si>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</si>
  <si>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</si>
  <si>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</si>
  <si>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</si>
  <si>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</si>
  <si>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</si>
  <si>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</si>
  <si>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</si>
  <si>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</si>
  <si>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</si>
  <si>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</si>
  <si>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</si>
  <si>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</si>
  <si>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</si>
  <si>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</si>
  <si>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</si>
  <si>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</si>
  <si>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</si>
  <si>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</si>
  <si>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</si>
  <si>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</si>
  <si>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</si>
  <si>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</si>
  <si>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</si>
  <si>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</si>
  <si>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</si>
  <si>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</si>
  <si>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</si>
  <si>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</si>
  <si>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</si>
  <si>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</si>
  <si>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</si>
  <si>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</si>
  <si>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</si>
  <si>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</si>
  <si>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</si>
  <si>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</si>
  <si>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</si>
  <si>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</si>
  <si>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</si>
  <si>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</si>
  <si>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</si>
  <si>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</si>
  <si>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</si>
  <si>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</si>
  <si>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</si>
  <si>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</si>
  <si>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</si>
  <si>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</si>
  <si>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</si>
  <si>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</si>
  <si>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</si>
  <si>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</si>
  <si>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</si>
  <si>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</si>
  <si>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</si>
  <si>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</si>
  <si>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</si>
  <si>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</si>
  <si>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</si>
  <si>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</si>
  <si>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</si>
  <si>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</si>
  <si>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</si>
  <si>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</si>
  <si>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</si>
  <si>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</si>
  <si>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</si>
  <si>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</si>
  <si>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</si>
  <si>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</si>
  <si>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</si>
  <si>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</si>
  <si>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</si>
  <si>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</si>
  <si>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</si>
  <si>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</si>
  <si>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</si>
  <si>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</si>
  <si>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</si>
  <si>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</si>
  <si>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</si>
  <si>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</si>
  <si>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</si>
  <si>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</si>
  <si>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</si>
  <si>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</si>
  <si>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</si>
  <si>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</si>
  <si>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</si>
  <si>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</si>
  <si>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</si>
  <si>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</si>
  <si>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</si>
  <si>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</si>
  <si>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</si>
  <si>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</si>
  <si>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</si>
  <si>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</si>
  <si>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</si>
  <si>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</si>
  <si>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</si>
  <si>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</si>
  <si>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</si>
  <si>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</si>
  <si>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</si>
  <si>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</si>
  <si>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</si>
  <si>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</si>
  <si>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</si>
  <si>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</si>
  <si>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</si>
  <si>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</si>
  <si>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</si>
  <si>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</si>
  <si>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</si>
  <si>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</si>
  <si>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</si>
  <si>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</si>
  <si>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</si>
  <si>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</si>
  <si>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</si>
  <si>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</si>
  <si>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</si>
  <si>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</si>
  <si>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</si>
  <si>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</si>
  <si>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</si>
  <si>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</si>
  <si>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</si>
  <si>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</si>
  <si>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</si>
  <si>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</si>
  <si>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</si>
  <si>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</si>
  <si>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</si>
  <si>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</si>
  <si>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</si>
  <si>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</si>
  <si>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</si>
  <si>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</si>
  <si>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</si>
  <si>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</si>
  <si>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</si>
  <si>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</si>
  <si>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</si>
  <si>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</si>
  <si>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</si>
  <si>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</si>
  <si>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</si>
  <si>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</si>
  <si>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</si>
  <si>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</si>
  <si>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</si>
  <si>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</si>
  <si>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</si>
  <si>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</si>
  <si>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</si>
  <si>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</si>
  <si>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</si>
  <si>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</si>
  <si>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</si>
  <si>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</si>
  <si>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</si>
  <si>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</si>
  <si>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</si>
  <si>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</si>
  <si>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</si>
  <si>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</si>
  <si>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</si>
  <si>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</si>
  <si>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</si>
  <si>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</si>
  <si>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</si>
  <si>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</si>
  <si>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</si>
  <si>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</si>
  <si>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</si>
  <si>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</si>
  <si>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</si>
  <si>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</si>
  <si>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</si>
  <si>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</si>
  <si>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</si>
  <si>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</si>
  <si>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</si>
  <si>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</si>
  <si>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</si>
  <si>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</si>
  <si>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</si>
  <si>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</si>
  <si>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</si>
  <si>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</si>
  <si>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</si>
  <si>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</si>
  <si>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</si>
  <si>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</si>
  <si>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</si>
  <si>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</si>
  <si>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</si>
  <si>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</si>
  <si>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</si>
  <si>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</si>
  <si>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</si>
  <si>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</si>
  <si>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</si>
  <si>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</si>
  <si>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</si>
  <si>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</si>
  <si>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</si>
  <si>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</si>
  <si>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</si>
  <si>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</si>
  <si>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</si>
  <si>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</si>
  <si>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</si>
  <si>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</si>
  <si>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</si>
  <si>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</si>
  <si>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</si>
  <si>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</si>
  <si>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</si>
  <si>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</si>
  <si>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</si>
  <si>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</si>
  <si>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</si>
  <si>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</si>
  <si>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</si>
  <si>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</si>
  <si>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</si>
  <si>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</si>
  <si>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</si>
  <si>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</si>
  <si>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</si>
  <si>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</si>
  <si>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</si>
  <si>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</si>
  <si>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</si>
  <si>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</si>
  <si>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</si>
  <si>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</si>
  <si>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</si>
  <si>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</si>
  <si>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</si>
  <si>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</si>
  <si>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</si>
  <si>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</si>
  <si>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</si>
  <si>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</si>
  <si>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</si>
  <si>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</si>
  <si>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</si>
  <si>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</si>
  <si>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</si>
  <si>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</si>
  <si>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</si>
  <si>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</si>
  <si>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</si>
  <si>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</si>
  <si>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</si>
  <si>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</si>
  <si>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</si>
  <si>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</si>
  <si>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</si>
  <si>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</si>
  <si>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</si>
  <si>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</si>
  <si>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</si>
  <si>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</si>
  <si>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</si>
  <si>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</si>
  <si>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</si>
  <si>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</si>
  <si>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</si>
  <si>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</si>
  <si>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</si>
  <si>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</si>
  <si>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</si>
  <si>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</si>
  <si>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</si>
  <si>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</si>
  <si>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</si>
  <si>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</si>
  <si>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</si>
  <si>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</si>
  <si>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</si>
  <si>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</si>
  <si>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</si>
  <si>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</si>
  <si>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</si>
  <si>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</si>
  <si>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</si>
  <si>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</si>
  <si>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</si>
  <si>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</si>
  <si>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</si>
  <si>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</si>
  <si>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</si>
  <si>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</si>
  <si>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</si>
  <si>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</si>
  <si>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</si>
  <si>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</si>
  <si>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</si>
  <si>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</si>
  <si>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</si>
  <si>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</si>
  <si>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</si>
  <si>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</si>
  <si>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</si>
  <si>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</si>
  <si>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</si>
  <si>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</si>
  <si>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</si>
  <si>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</si>
  <si>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</si>
  <si>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</si>
  <si>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</si>
  <si>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</si>
  <si>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</si>
  <si>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</si>
  <si>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</si>
  <si>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</si>
  <si>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</si>
  <si>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</si>
  <si>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</si>
  <si>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</si>
  <si>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</si>
  <si>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</si>
  <si>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</si>
  <si>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</si>
  <si>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</si>
  <si>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</si>
  <si>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</si>
  <si>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</si>
  <si>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</si>
  <si>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</si>
  <si>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</si>
  <si>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</si>
  <si>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</si>
  <si>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</si>
  <si>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</si>
  <si>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</si>
  <si>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</si>
  <si>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</si>
  <si>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</si>
  <si>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</si>
  <si>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</si>
  <si>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</si>
  <si>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</si>
  <si>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</si>
  <si>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</si>
  <si>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</si>
  <si>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</si>
  <si>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</si>
  <si>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</si>
  <si>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</si>
  <si>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</si>
  <si>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</si>
  <si>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</si>
  <si>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</si>
  <si>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</si>
  <si>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</si>
  <si>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</si>
  <si>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</si>
  <si>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</si>
  <si>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</si>
  <si>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</si>
  <si>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</si>
  <si>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</si>
  <si>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</si>
  <si>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</si>
  <si>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</si>
  <si>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</si>
  <si>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</si>
  <si>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</si>
  <si>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</si>
  <si>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</si>
  <si>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</si>
  <si>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</si>
  <si>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</si>
  <si>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</si>
  <si>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</si>
  <si>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</si>
  <si>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</si>
  <si>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</si>
  <si>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</si>
  <si>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</si>
  <si>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</si>
  <si>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</si>
  <si>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</si>
  <si>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</si>
  <si>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</si>
  <si>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</si>
  <si>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</si>
  <si>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</si>
  <si>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</si>
  <si>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</si>
  <si>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</si>
  <si>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</si>
  <si>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</si>
  <si>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</si>
  <si>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</si>
  <si>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</si>
  <si>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</si>
  <si>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</si>
  <si>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</si>
  <si>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</si>
  <si>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</si>
  <si>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</si>
  <si>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</si>
  <si>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</si>
  <si>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</si>
  <si>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</si>
  <si>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</si>
  <si>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</si>
  <si>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</si>
  <si>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</si>
  <si>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</si>
  <si>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</si>
  <si>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</si>
  <si>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</si>
  <si>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</si>
  <si>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</si>
  <si>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</si>
  <si>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</si>
  <si>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</si>
  <si>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</si>
  <si>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</si>
  <si>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</si>
  <si>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</si>
  <si>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</si>
  <si>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</si>
  <si>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</si>
  <si>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</si>
  <si>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</si>
  <si>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</si>
  <si>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</si>
  <si>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</si>
  <si>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</si>
  <si>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</si>
  <si>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</si>
  <si>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</si>
  <si>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</si>
  <si>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</si>
  <si>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</si>
  <si>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</si>
  <si>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</si>
  <si>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</si>
  <si>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</si>
  <si>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</si>
  <si>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</si>
  <si>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</si>
  <si>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</si>
  <si>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</si>
  <si>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</si>
  <si>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</si>
  <si>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</si>
  <si>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</si>
  <si>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</si>
  <si>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</si>
  <si>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</si>
  <si>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</si>
  <si>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</si>
  <si>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</si>
  <si>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</si>
  <si>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</si>
  <si>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</si>
  <si>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</si>
  <si>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</si>
  <si>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</si>
  <si>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</si>
  <si>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</si>
  <si>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</si>
  <si>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</si>
  <si>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</si>
  <si>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</si>
  <si>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</si>
  <si>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</si>
  <si>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</si>
  <si>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</si>
  <si>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</si>
  <si>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</si>
  <si>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</si>
  <si>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</si>
  <si>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</si>
  <si>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</si>
  <si>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</si>
  <si>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</si>
  <si>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</si>
  <si>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</si>
  <si>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</si>
  <si>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</si>
  <si>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</si>
  <si>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</si>
  <si>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</si>
  <si>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</si>
  <si>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</si>
  <si>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</si>
  <si>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</si>
  <si>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</si>
  <si>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</si>
  <si>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</si>
  <si>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</si>
  <si>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</si>
  <si>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</si>
  <si>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</si>
  <si>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</si>
  <si>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</si>
  <si>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</si>
  <si>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</si>
  <si>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</si>
  <si>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</si>
  <si>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</si>
  <si>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</si>
  <si>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</si>
  <si>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</si>
  <si>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</si>
  <si>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</si>
  <si>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</si>
  <si>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</si>
  <si>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</si>
  <si>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</si>
  <si>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</si>
  <si>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</si>
  <si>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</si>
  <si>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</si>
  <si>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</si>
  <si>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</si>
  <si>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</si>
  <si>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</si>
  <si>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</si>
  <si>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</si>
  <si>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</si>
  <si>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</si>
  <si>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</si>
  <si>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</si>
  <si>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</si>
  <si>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</si>
  <si>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</si>
  <si>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</si>
  <si>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</si>
  <si>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</si>
  <si>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</si>
  <si>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</si>
  <si>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</si>
  <si>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</si>
  <si>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</si>
  <si>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</si>
  <si>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</si>
  <si>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</si>
  <si>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</si>
  <si>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</si>
  <si>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</si>
  <si>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</si>
  <si>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</si>
  <si>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</si>
  <si>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</si>
  <si>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</si>
  <si>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</si>
  <si>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</si>
  <si>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</si>
  <si>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</si>
  <si>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</si>
  <si>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</si>
  <si>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</si>
  <si>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</si>
  <si>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</si>
  <si>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</si>
  <si>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</si>
  <si>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</si>
  <si>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</si>
  <si>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</si>
  <si>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</si>
  <si>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</si>
  <si>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</si>
  <si>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</si>
  <si>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</si>
  <si>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</si>
  <si>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</si>
  <si>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</si>
  <si>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</si>
  <si>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</si>
  <si>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</si>
  <si>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</si>
  <si>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</si>
  <si>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</si>
  <si>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</si>
  <si>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</si>
  <si>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</si>
  <si>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</si>
  <si>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</si>
  <si>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</si>
  <si>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</si>
  <si>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</si>
  <si>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</si>
  <si>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</si>
  <si>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</si>
  <si>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</si>
  <si>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</si>
  <si>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</si>
  <si>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</si>
  <si>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</si>
  <si>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</si>
  <si>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</si>
  <si>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</si>
  <si>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</si>
  <si>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</si>
  <si>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</si>
  <si>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</si>
  <si>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</si>
  <si>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</si>
  <si>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</si>
  <si>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</si>
  <si>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</si>
  <si>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</si>
  <si>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</si>
  <si>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</si>
  <si>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</si>
  <si>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</si>
  <si>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</si>
  <si>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</si>
  <si>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</si>
  <si>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</si>
  <si>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</si>
  <si>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</si>
  <si>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</si>
  <si>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</si>
  <si>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</si>
  <si>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</si>
  <si>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</si>
  <si>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</si>
  <si>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</si>
  <si>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</si>
  <si>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</si>
  <si>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</si>
  <si>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</si>
  <si>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</si>
  <si>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</si>
  <si>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</si>
  <si>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</si>
  <si>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</si>
  <si>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</si>
  <si>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</si>
  <si>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</si>
  <si>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</si>
  <si>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</si>
  <si>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</si>
  <si>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</si>
  <si>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</si>
  <si>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</si>
  <si>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</si>
  <si>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</si>
  <si>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</si>
  <si>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</si>
  <si>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</si>
  <si>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</si>
  <si>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</si>
  <si>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</si>
  <si>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</si>
  <si>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</si>
  <si>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</si>
  <si>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</si>
  <si>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</si>
  <si>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</si>
  <si>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</si>
  <si>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</si>
  <si>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</si>
  <si>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</si>
  <si>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</si>
  <si>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</si>
  <si>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</si>
  <si>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</si>
  <si>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</si>
  <si>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</si>
  <si>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</si>
  <si>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</si>
  <si>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</si>
  <si>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</si>
  <si>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</si>
  <si>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</si>
  <si>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</si>
  <si>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</si>
  <si>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</si>
  <si>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</si>
  <si>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</si>
  <si>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</si>
  <si>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</si>
  <si>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</si>
  <si>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</si>
  <si>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</si>
  <si>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</si>
  <si>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</si>
  <si>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</si>
  <si>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</si>
  <si>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</si>
  <si>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</si>
  <si>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</si>
  <si>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</si>
  <si>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</si>
  <si>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</si>
  <si>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</si>
  <si>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</si>
  <si>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</si>
  <si>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</si>
  <si>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</si>
  <si>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</si>
  <si>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</si>
  <si>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</si>
  <si>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</si>
  <si>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</si>
  <si>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</si>
  <si>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</si>
  <si>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</si>
  <si>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</si>
  <si>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</si>
  <si>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</si>
  <si>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</si>
  <si>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</si>
  <si>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</si>
  <si>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</si>
  <si>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</si>
  <si>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</si>
  <si>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</si>
  <si>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</si>
  <si>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</si>
  <si>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</si>
  <si>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</si>
  <si>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</si>
  <si>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</si>
  <si>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</si>
  <si>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</si>
  <si>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</si>
  <si>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</si>
  <si>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</si>
  <si>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</si>
  <si>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</si>
  <si>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</si>
  <si>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</si>
  <si>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</si>
  <si>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</si>
  <si>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</si>
  <si>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</si>
  <si>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</si>
  <si>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</si>
  <si>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</si>
  <si>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</si>
  <si>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</si>
  <si>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</si>
  <si>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</si>
  <si>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</si>
  <si>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</si>
  <si>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</si>
  <si>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</si>
  <si>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</si>
  <si>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</si>
  <si>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</si>
  <si>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</si>
  <si>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</si>
  <si>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</si>
  <si>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</si>
  <si>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</si>
  <si>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</si>
  <si>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</si>
  <si>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</si>
  <si>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</si>
  <si>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</si>
  <si>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</si>
  <si>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</si>
  <si>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</si>
  <si>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</si>
  <si>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</si>
  <si>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</si>
  <si>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</si>
  <si>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</si>
  <si>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</si>
  <si>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</si>
  <si>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</si>
  <si>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</si>
  <si>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</si>
  <si>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</si>
  <si>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</si>
  <si>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</si>
  <si>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</si>
  <si>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</si>
  <si>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</si>
  <si>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</si>
  <si>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</si>
  <si>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</si>
  <si>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</si>
  <si>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</si>
  <si>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</si>
  <si>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</si>
  <si>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</si>
  <si>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</si>
  <si>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</si>
  <si>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</si>
  <si>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</si>
  <si>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</si>
  <si>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</si>
  <si>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</si>
  <si>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</si>
  <si>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</si>
  <si>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</si>
  <si>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</si>
  <si>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</si>
  <si>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</si>
  <si>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</si>
  <si>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</si>
  <si>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</si>
  <si>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</si>
  <si>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</si>
  <si>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</si>
  <si>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</si>
  <si>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</si>
  <si>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</si>
  <si>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</si>
  <si>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</si>
  <si>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</si>
  <si>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</si>
  <si>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</si>
  <si>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</si>
  <si>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</si>
  <si>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</si>
  <si>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</si>
  <si>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</si>
  <si>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</si>
  <si>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</si>
  <si>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</si>
  <si>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</si>
  <si>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</si>
  <si>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</si>
  <si>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</si>
  <si>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</si>
  <si>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</si>
  <si>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</si>
  <si>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</si>
  <si>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</si>
  <si>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</si>
  <si>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</si>
  <si>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</si>
  <si>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</si>
  <si>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</si>
  <si>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</si>
  <si>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</si>
  <si>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</si>
  <si>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</si>
  <si>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</si>
  <si>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</si>
  <si>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</si>
  <si>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</si>
  <si>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</si>
  <si>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</si>
  <si>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</si>
  <si>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</si>
  <si>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</si>
  <si>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</si>
  <si>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</si>
  <si>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</si>
  <si>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</si>
  <si>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</si>
  <si>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</si>
  <si>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</si>
  <si>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</si>
  <si>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</si>
  <si>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</si>
  <si>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</si>
  <si>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</si>
  <si>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</si>
  <si>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</si>
  <si>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</si>
  <si>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</si>
  <si>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</si>
  <si>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</si>
  <si>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</si>
  <si>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</si>
  <si>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</si>
  <si>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</si>
  <si>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</si>
  <si>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</si>
  <si>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</si>
  <si>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</si>
  <si>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</si>
  <si>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</si>
  <si>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</si>
  <si>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</si>
  <si>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</si>
  <si>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</si>
  <si>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</si>
  <si>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</si>
  <si>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</si>
  <si>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</si>
  <si>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</si>
  <si>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</si>
  <si>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</si>
  <si>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</si>
  <si>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</si>
  <si>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</si>
  <si>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</si>
  <si>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</si>
  <si>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</si>
  <si>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</si>
  <si>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</si>
  <si>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</si>
  <si>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</si>
  <si>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</si>
  <si>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</si>
  <si>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</si>
  <si>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</si>
  <si>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</si>
  <si>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</si>
  <si>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</si>
  <si>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</si>
  <si>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</si>
  <si>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</si>
  <si>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</si>
  <si>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</si>
  <si>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</si>
  <si>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</si>
  <si>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</si>
  <si>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</si>
  <si>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</si>
  <si>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</si>
  <si>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</si>
  <si>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</si>
  <si>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</si>
  <si>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</si>
  <si>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</si>
  <si>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</si>
  <si>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</si>
  <si>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</si>
  <si>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</si>
  <si>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</si>
  <si>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</si>
  <si>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</si>
  <si>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</si>
  <si>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</si>
  <si>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</si>
  <si>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</si>
  <si>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</si>
  <si>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</si>
  <si>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</si>
  <si>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</si>
  <si>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</si>
  <si>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</si>
  <si>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</si>
  <si>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</si>
  <si>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</si>
  <si>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</si>
  <si>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</si>
  <si>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</si>
  <si>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</si>
  <si>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</si>
  <si>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</si>
  <si>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</si>
  <si>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</si>
  <si>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</si>
  <si>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</si>
  <si>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</si>
  <si>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</si>
  <si>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</si>
  <si>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</si>
  <si>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</si>
  <si>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</si>
  <si>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</si>
  <si>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</si>
  <si>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</si>
  <si>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</si>
  <si>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</si>
  <si>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</si>
  <si>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</si>
  <si>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</si>
  <si>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</si>
  <si>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</si>
  <si>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</si>
  <si>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</si>
  <si>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</si>
  <si>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</si>
  <si>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</si>
  <si>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</si>
  <si>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</si>
  <si>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</si>
  <si>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</si>
  <si>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</si>
  <si>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</si>
  <si>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</si>
  <si>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</si>
  <si>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</si>
  <si>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</si>
  <si>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</si>
  <si>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</si>
  <si>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</si>
  <si>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</si>
  <si>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</si>
  <si>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</si>
  <si>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</si>
  <si>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</si>
  <si>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</si>
  <si>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</si>
  <si>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</si>
  <si>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</si>
  <si>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</si>
  <si>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</si>
  <si>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</si>
  <si>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</si>
  <si>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</si>
  <si>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</si>
  <si>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</si>
  <si>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</si>
  <si>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</si>
  <si>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</si>
  <si>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</si>
  <si>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</si>
  <si>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</si>
  <si>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</si>
  <si>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</si>
  <si>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</si>
  <si>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</si>
  <si>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</si>
  <si>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</si>
  <si>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</si>
  <si>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</si>
  <si>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</si>
  <si>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</si>
  <si>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</si>
  <si>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</si>
  <si>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</si>
  <si>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</si>
  <si>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</si>
  <si>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</si>
  <si>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</si>
  <si>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</si>
  <si>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</si>
  <si>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</si>
  <si>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</si>
  <si>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</si>
  <si>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</si>
  <si>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</si>
  <si>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</si>
  <si>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</si>
  <si>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</si>
  <si>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</si>
  <si>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</si>
  <si>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</si>
  <si>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</si>
  <si>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</si>
  <si>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</si>
  <si>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</si>
  <si>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</si>
  <si>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</si>
  <si>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</si>
  <si>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</si>
  <si>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</si>
  <si>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</si>
  <si>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</si>
  <si>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</si>
  <si>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</si>
  <si>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</si>
  <si>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</si>
  <si>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</si>
  <si>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</si>
  <si>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</si>
  <si>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</si>
  <si>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</si>
  <si>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</si>
  <si>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</si>
  <si>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</si>
  <si>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</si>
  <si>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</si>
  <si>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</si>
  <si>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</si>
  <si>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</si>
  <si>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</si>
  <si>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</si>
  <si>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</si>
  <si>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</si>
  <si>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</si>
  <si>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</si>
  <si>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</si>
  <si>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</si>
  <si>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</si>
  <si>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</si>
  <si>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</si>
  <si>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</si>
  <si>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</si>
  <si>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</si>
  <si>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</si>
  <si>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</si>
  <si>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</si>
  <si>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</si>
  <si>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</si>
  <si>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</si>
  <si>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</si>
  <si>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</si>
  <si>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</si>
  <si>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</si>
  <si>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</si>
  <si>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</si>
  <si>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</si>
  <si>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</si>
  <si>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(All)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</si>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</sst>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_);_(* \(#,##0\);_(* &quot;-&quot;??_);_(@_)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0"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data analysis dashboard.xlsx]Pivot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Profit by Payment Methods</a:t>
            </a:r>
          </a:p>
        </c:rich>
      </c:tx>
      <c:layout>
        <c:manualLayout>
          <c:xMode val="edge"/>
          <c:yMode val="edge"/>
          <c:x val="0.2305277777777777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2620297462817"/>
          <c:y val="0.25402559055118112"/>
          <c:w val="0.68044160104986873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2-4EE3-BDBE-08D0D41957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9455200"/>
        <c:axId val="279157952"/>
      </c:barChart>
      <c:catAx>
        <c:axId val="2694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57952"/>
        <c:crosses val="autoZero"/>
        <c:auto val="1"/>
        <c:lblAlgn val="ctr"/>
        <c:lblOffset val="100"/>
        <c:noMultiLvlLbl val="0"/>
      </c:catAx>
      <c:valAx>
        <c:axId val="279157952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26945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data analysis dashboard.xlsx]Pivot 5!PivotTable7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13-4F11-87AA-7C7F41352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13-4F11-87AA-7C7F41352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13-4F11-87AA-7C7F41352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13-4F11-87AA-7C7F41352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13-4F11-87AA-7C7F413526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13-4F11-87AA-7C7F413526C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13-4F11-87AA-7C7F4135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data analysis dashboard.xlsx]Pivot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Revenue by Product_line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933821322188098"/>
          <c:y val="0.12611697738820205"/>
          <c:w val="0.80045129300167339"/>
          <c:h val="0.753968361657187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8-4933-9685-4C01513B1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1831408"/>
        <c:axId val="221161584"/>
      </c:barChart>
      <c:catAx>
        <c:axId val="37183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61584"/>
        <c:crosses val="autoZero"/>
        <c:auto val="1"/>
        <c:lblAlgn val="ctr"/>
        <c:lblOffset val="100"/>
        <c:noMultiLvlLbl val="0"/>
      </c:catAx>
      <c:valAx>
        <c:axId val="221161584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3718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data analysis dashboard.xlsx]Pivot 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/>
              <a:t>Total Revenue/Expense/Profit</a:t>
            </a:r>
            <a:r>
              <a:rPr lang="en-IN" b="1" i="1" u="sng" baseline="0"/>
              <a:t>  by Category</a:t>
            </a:r>
            <a:r>
              <a:rPr lang="en-IN" b="1" i="1" u="sng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C-4E4C-83A8-BFF6A01A3439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C-4E4C-83A8-BFF6A01A3439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C-4E4C-83A8-BFF6A01A3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35152"/>
        <c:axId val="371105808"/>
      </c:lineChart>
      <c:catAx>
        <c:axId val="37023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05808"/>
        <c:crosses val="autoZero"/>
        <c:auto val="1"/>
        <c:lblAlgn val="ctr"/>
        <c:lblOffset val="100"/>
        <c:noMultiLvlLbl val="0"/>
      </c:catAx>
      <c:valAx>
        <c:axId val="371105808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3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data analysis dashboard.xlsx]Pivot 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Number</a:t>
            </a:r>
            <a:r>
              <a:rPr lang="en-US" b="1" i="1" u="sng" baseline="0"/>
              <a:t> of Transactions by Region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0265811182401467"/>
              <c:y val="-0.3321299638989169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1329055912007301E-2"/>
              <c:y val="-0.2647412755716004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4995417048579215E-2"/>
              <c:y val="-0.2936221419975932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1998166819431782E-2"/>
              <c:y val="-0.3706377858002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9472419293143028E-2"/>
              <c:y val="-0.2864021148980925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755862208333033"/>
                  <c:h val="0.14543373414063313"/>
                </c:manualLayout>
              </c15:layout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43EE-436F-83AC-B651E4A9FE8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43EE-436F-83AC-B651E4A9FE8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43EE-436F-83AC-B651E4A9FE8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43EE-436F-83AC-B651E4A9FE8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5-43EE-436F-83AC-B651E4A9FE87}"/>
              </c:ext>
            </c:extLst>
          </c:dPt>
          <c:dLbls>
            <c:dLbl>
              <c:idx val="0"/>
              <c:layout>
                <c:manualLayout>
                  <c:x val="0.10265811182401467"/>
                  <c:y val="-0.332129963898916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EE-436F-83AC-B651E4A9FE87}"/>
                </c:ext>
              </c:extLst>
            </c:dLbl>
            <c:dLbl>
              <c:idx val="1"/>
              <c:layout>
                <c:manualLayout>
                  <c:x val="5.1329055912007301E-2"/>
                  <c:y val="-0.264741275571600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EE-436F-83AC-B651E4A9FE87}"/>
                </c:ext>
              </c:extLst>
            </c:dLbl>
            <c:dLbl>
              <c:idx val="2"/>
              <c:layout>
                <c:manualLayout>
                  <c:x val="5.4995417048579215E-2"/>
                  <c:y val="-0.2936221419975932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EE-436F-83AC-B651E4A9FE87}"/>
                </c:ext>
              </c:extLst>
            </c:dLbl>
            <c:dLbl>
              <c:idx val="3"/>
              <c:layout>
                <c:manualLayout>
                  <c:x val="-2.1998166819431782E-2"/>
                  <c:y val="-0.37063778580024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EE-436F-83AC-B651E4A9FE87}"/>
                </c:ext>
              </c:extLst>
            </c:dLbl>
            <c:dLbl>
              <c:idx val="4"/>
              <c:layout>
                <c:manualLayout>
                  <c:x val="-1.9472419293143028E-2"/>
                  <c:y val="-0.2864021148980925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755862208333033"/>
                      <c:h val="0.145433734140633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3EE-436F-83AC-B651E4A9FE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E-436F-83AC-B651E4A9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00352"/>
        <c:axId val="375019712"/>
      </c:areaChart>
      <c:catAx>
        <c:axId val="4370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9712"/>
        <c:crosses val="autoZero"/>
        <c:auto val="1"/>
        <c:lblAlgn val="ctr"/>
        <c:lblOffset val="100"/>
        <c:noMultiLvlLbl val="0"/>
      </c:catAx>
      <c:valAx>
        <c:axId val="375019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70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data analysis dashboard.xlsx]Pivot 5!PivotTable7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A6-4BAC-8E77-9E277741AD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A6-4BAC-8E77-9E277741AD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A6-4BAC-8E77-9E277741AD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A6-4BAC-8E77-9E277741AD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A6-4BAC-8E77-9E277741AD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A6-4BAC-8E77-9E277741AD0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2-4CEB-81BE-8A2B8F6DA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data analysis dashboard.xlsx]Pivot 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Profit by Payment Methods</a:t>
            </a:r>
          </a:p>
        </c:rich>
      </c:tx>
      <c:layout>
        <c:manualLayout>
          <c:xMode val="edge"/>
          <c:yMode val="edge"/>
          <c:x val="0.2305277777777777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2620297462817"/>
          <c:y val="0.25402559055118112"/>
          <c:w val="0.68044160104986873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A-4C3A-8D75-3FCC48F583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9455200"/>
        <c:axId val="279157952"/>
      </c:barChart>
      <c:catAx>
        <c:axId val="2694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57952"/>
        <c:crosses val="autoZero"/>
        <c:auto val="1"/>
        <c:lblAlgn val="ctr"/>
        <c:lblOffset val="100"/>
        <c:noMultiLvlLbl val="0"/>
      </c:catAx>
      <c:valAx>
        <c:axId val="279157952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26945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data analysis dashboard.xlsx]Pivot 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Revenue by Product_line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97556199257477"/>
          <c:y val="0.11341837941176325"/>
          <c:w val="0.80045129300167339"/>
          <c:h val="0.753968361657187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4-4154-8480-AC37CF2A3C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1831408"/>
        <c:axId val="221161584"/>
      </c:barChart>
      <c:catAx>
        <c:axId val="37183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61584"/>
        <c:crosses val="autoZero"/>
        <c:auto val="1"/>
        <c:lblAlgn val="ctr"/>
        <c:lblOffset val="100"/>
        <c:noMultiLvlLbl val="0"/>
      </c:catAx>
      <c:valAx>
        <c:axId val="221161584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3718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data analysis dashboard.xlsx]Pivot 3!PivotTable5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/>
              <a:t>Total Revenue/Expense/Profit</a:t>
            </a:r>
            <a:r>
              <a:rPr lang="en-IN" b="1" i="1" u="sng" baseline="0"/>
              <a:t>  by Category</a:t>
            </a:r>
            <a:r>
              <a:rPr lang="en-IN" b="1" i="1" u="sng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3-49D5-8843-BF6FC8F9E988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3-49D5-8843-BF6FC8F9E988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3-49D5-8843-BF6FC8F9E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35152"/>
        <c:axId val="371105808"/>
      </c:lineChart>
      <c:catAx>
        <c:axId val="37023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05808"/>
        <c:crosses val="autoZero"/>
        <c:auto val="1"/>
        <c:lblAlgn val="ctr"/>
        <c:lblOffset val="100"/>
        <c:noMultiLvlLbl val="0"/>
      </c:catAx>
      <c:valAx>
        <c:axId val="371105808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3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data analysis dashboard.xlsx]Pivot 4!PivotTable6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Number</a:t>
            </a:r>
            <a:r>
              <a:rPr lang="en-US" b="1" i="1" u="sng" baseline="0"/>
              <a:t> of Transactions by Region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0265811182401467"/>
              <c:y val="-0.3321299638989169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1329055912007301E-2"/>
              <c:y val="-0.2647412755716004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4995417048579215E-2"/>
              <c:y val="-0.2936221419975932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1998166819431782E-2"/>
              <c:y val="-0.3706377858002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9472419293143028E-2"/>
              <c:y val="-0.2864021148980925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755862208333033"/>
                  <c:h val="0.14543373414063313"/>
                </c:manualLayout>
              </c15:layout>
            </c:ext>
          </c:extLst>
        </c:dLbl>
      </c:pivotFmt>
      <c:pivotFmt>
        <c:idx val="6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0265811182401467"/>
              <c:y val="-0.3321299638989169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1329055912007301E-2"/>
              <c:y val="-0.2647412755716004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4995417048579215E-2"/>
              <c:y val="-0.2936221419975932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1998166819431782E-2"/>
              <c:y val="-0.3706377858002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9472419293143028E-2"/>
              <c:y val="-0.2864021148980925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755862208333033"/>
                  <c:h val="0.14543373414063313"/>
                </c:manualLayout>
              </c15:layout>
            </c:ext>
          </c:extLst>
        </c:dLbl>
      </c:pivotFmt>
      <c:pivotFmt>
        <c:idx val="1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097930748544011"/>
              <c:y val="-0.3442608494678913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03044232559736"/>
                  <c:h val="5.3919875978410844E-2"/>
                </c:manualLayout>
              </c15:layout>
            </c:ext>
          </c:extLst>
        </c:dLbl>
      </c:pivotFmt>
      <c:pivotFmt>
        <c:idx val="14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1329055912007301E-2"/>
              <c:y val="-0.2647412755716004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4995417048579215E-2"/>
              <c:y val="-0.2936221419975932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1998166819431782E-2"/>
              <c:y val="-0.3706377858002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9472419293143028E-2"/>
              <c:y val="-0.2864021148980925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755862208333033"/>
                  <c:h val="0.14543373414063313"/>
                </c:manualLayout>
              </c15:layout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8B4-4E63-B274-138AC880F24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8B4-4E63-B274-138AC880F24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78B4-4E63-B274-138AC880F24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78B4-4E63-B274-138AC880F24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78B4-4E63-B274-138AC880F241}"/>
              </c:ext>
            </c:extLst>
          </c:dPt>
          <c:dLbls>
            <c:dLbl>
              <c:idx val="0"/>
              <c:layout>
                <c:manualLayout>
                  <c:x val="0.12097930748544011"/>
                  <c:y val="-0.3442608494678913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3044232559736"/>
                      <c:h val="5.39198759784108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8B4-4E63-B274-138AC880F241}"/>
                </c:ext>
              </c:extLst>
            </c:dLbl>
            <c:dLbl>
              <c:idx val="1"/>
              <c:layout>
                <c:manualLayout>
                  <c:x val="5.1329055912007301E-2"/>
                  <c:y val="-0.264741275571600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B4-4E63-B274-138AC880F241}"/>
                </c:ext>
              </c:extLst>
            </c:dLbl>
            <c:dLbl>
              <c:idx val="2"/>
              <c:layout>
                <c:manualLayout>
                  <c:x val="5.4995417048579215E-2"/>
                  <c:y val="-0.2936221419975932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B4-4E63-B274-138AC880F241}"/>
                </c:ext>
              </c:extLst>
            </c:dLbl>
            <c:dLbl>
              <c:idx val="3"/>
              <c:layout>
                <c:manualLayout>
                  <c:x val="-2.1998166819431782E-2"/>
                  <c:y val="-0.37063778580024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B4-4E63-B274-138AC880F241}"/>
                </c:ext>
              </c:extLst>
            </c:dLbl>
            <c:dLbl>
              <c:idx val="4"/>
              <c:layout>
                <c:manualLayout>
                  <c:x val="-1.9472419293143028E-2"/>
                  <c:y val="-0.2864021148980925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755862208333033"/>
                      <c:h val="0.145433734140633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8B4-4E63-B274-138AC880F24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B4-4E63-B274-138AC880F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00352"/>
        <c:axId val="375019712"/>
      </c:areaChart>
      <c:catAx>
        <c:axId val="4370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9712"/>
        <c:crosses val="autoZero"/>
        <c:auto val="1"/>
        <c:lblAlgn val="ctr"/>
        <c:lblOffset val="100"/>
        <c:noMultiLvlLbl val="0"/>
      </c:catAx>
      <c:valAx>
        <c:axId val="375019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70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155575</xdr:rowOff>
    </xdr:from>
    <xdr:to>
      <xdr:col>10</xdr:col>
      <xdr:colOff>200025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75318-A49B-4F8C-BCF1-29B30E6C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</xdr:row>
      <xdr:rowOff>171451</xdr:rowOff>
    </xdr:from>
    <xdr:to>
      <xdr:col>9</xdr:col>
      <xdr:colOff>431800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1411A-4868-4A72-98F6-E60EA6320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10</xdr:row>
      <xdr:rowOff>107949</xdr:rowOff>
    </xdr:from>
    <xdr:to>
      <xdr:col>7</xdr:col>
      <xdr:colOff>136525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79237-1A46-4104-85CE-077958E9A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406399</xdr:colOff>
      <xdr:row>1</xdr:row>
      <xdr:rowOff>31749</xdr:rowOff>
    </xdr:from>
    <xdr:to>
      <xdr:col>6</xdr:col>
      <xdr:colOff>542924</xdr:colOff>
      <xdr:row>15</xdr:row>
      <xdr:rowOff>92074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BE3E6-4008-47ED-BB75-B0615CCAC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152401</xdr:rowOff>
    </xdr:from>
    <xdr:to>
      <xdr:col>13</xdr:col>
      <xdr:colOff>76201</xdr:colOff>
      <xdr:row>18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DBA99-F654-454B-8176-A29D30D49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5</xdr:row>
      <xdr:rowOff>44450</xdr:rowOff>
    </xdr:from>
    <xdr:to>
      <xdr:col>6</xdr:col>
      <xdr:colOff>463550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9F65F-5139-41F8-80BD-C0359DF0D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38100</xdr:rowOff>
    </xdr:from>
    <xdr:to>
      <xdr:col>13</xdr:col>
      <xdr:colOff>279400</xdr:colOff>
      <xdr:row>16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A9695-D308-4050-A686-F382D8FE7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17</xdr:row>
      <xdr:rowOff>88900</xdr:rowOff>
    </xdr:from>
    <xdr:to>
      <xdr:col>10</xdr:col>
      <xdr:colOff>53813</xdr:colOff>
      <xdr:row>31</xdr:row>
      <xdr:rowOff>25401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3ACC5F-2BCB-4D65-A81F-48B3DA9AA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550779</xdr:colOff>
      <xdr:row>5</xdr:row>
      <xdr:rowOff>53474</xdr:rowOff>
    </xdr:from>
    <xdr:to>
      <xdr:col>19</xdr:col>
      <xdr:colOff>357105</xdr:colOff>
      <xdr:row>16</xdr:row>
      <xdr:rowOff>125329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47BFEB-2E4B-4AAF-92C6-4DF3D1D1A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412120</xdr:colOff>
      <xdr:row>17</xdr:row>
      <xdr:rowOff>126201</xdr:rowOff>
    </xdr:from>
    <xdr:to>
      <xdr:col>19</xdr:col>
      <xdr:colOff>322880</xdr:colOff>
      <xdr:row>31</xdr:row>
      <xdr:rowOff>48999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DC217D-2B42-44B4-ACA3-1ED656823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07EE2-4C32-46AB-99C2-529B05D0A217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Region">
  <location ref="A17:C48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de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showAll="0" defaultSubtotal="0">
      <items count="4">
        <item x="1"/>
        <item x="0"/>
        <item x="2"/>
        <item x="3"/>
      </items>
    </pivotField>
    <pivotField compact="0" numFmtId="9" outline="0" showAll="0" defaultSubtotal="0"/>
  </pivotFields>
  <rowFields count="2">
    <field x="6"/>
    <field x="8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/>
  </dataFields>
  <formats count="2">
    <format dxfId="5">
      <pivotArea collapsedLevelsAreSubtotals="1" fieldPosition="0">
        <references count="1">
          <reference field="6" count="0"/>
        </references>
      </pivotArea>
    </format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0EB7B-7C3C-4EB2-98D5-76BF1E67A46A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de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/>
    </i>
    <i>
      <x v="3"/>
    </i>
    <i>
      <x v="2"/>
    </i>
    <i>
      <x v="1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hier="-1"/>
  </pageFields>
  <dataFields count="1">
    <dataField name="Total Profit" fld="4" baseField="6" baseItem="0"/>
  </dataFields>
  <formats count="2">
    <format dxfId="7">
      <pivotArea collapsedLevelsAreSubtotals="1" fieldPosition="0">
        <references count="1">
          <reference field="6" count="0"/>
        </references>
      </pivotArea>
    </format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1C427-D8DE-44A6-B712-76D7F78EF5A4}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5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05A62-5434-4271-AEA0-2A4A789F8245}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5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7047B-1FDE-4833-8765-76DA4A9BBBB4}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Profit" fld="4" baseField="0" baseItem="0"/>
    <dataField name="Sum of Expenses" fld="3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B7F06-97C4-494E-BC1B-7013D5273F16}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87910-A1F7-4A6D-9A3B-672D62A85663}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5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42" sqref="I42"/>
    </sheetView>
  </sheetViews>
  <sheetFormatPr defaultRowHeight="14.5" x14ac:dyDescent="0.35"/>
  <cols>
    <col min="1" max="1" width="17" bestFit="1" customWidth="1"/>
    <col min="2" max="2" width="16.08984375" bestFit="1" customWidth="1"/>
    <col min="3" max="3" width="16.6328125" customWidth="1"/>
    <col min="4" max="4" width="8.90625" bestFit="1" customWidth="1"/>
    <col min="5" max="5" width="10" bestFit="1" customWidth="1"/>
    <col min="6" max="6" width="8.90625" bestFit="1" customWidth="1"/>
    <col min="7" max="7" width="10.81640625" bestFit="1" customWidth="1"/>
  </cols>
  <sheetData>
    <row r="1" spans="1:7" x14ac:dyDescent="0.35">
      <c r="A1" s="3" t="s">
        <v>9</v>
      </c>
      <c r="B1" t="s">
        <v>2045</v>
      </c>
    </row>
    <row r="2" spans="1:7" x14ac:dyDescent="0.35">
      <c r="A2" s="3" t="s">
        <v>7</v>
      </c>
      <c r="B2" t="s">
        <v>15</v>
      </c>
    </row>
    <row r="4" spans="1:7" x14ac:dyDescent="0.35">
      <c r="A4" s="3" t="s">
        <v>2038</v>
      </c>
      <c r="B4" s="3" t="s">
        <v>2039</v>
      </c>
    </row>
    <row r="5" spans="1:7" x14ac:dyDescent="0.35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5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5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5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5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5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5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5">
      <c r="A13" s="3" t="s">
        <v>10</v>
      </c>
      <c r="B13" t="s">
        <v>2045</v>
      </c>
    </row>
    <row r="15" spans="1:7" x14ac:dyDescent="0.35">
      <c r="A15" s="3" t="s">
        <v>6</v>
      </c>
      <c r="B15" s="3" t="s">
        <v>8</v>
      </c>
      <c r="C15" t="s">
        <v>2038</v>
      </c>
    </row>
    <row r="16" spans="1:7" x14ac:dyDescent="0.35">
      <c r="A16" t="s">
        <v>40</v>
      </c>
      <c r="B16" t="s">
        <v>41</v>
      </c>
      <c r="C16" s="5">
        <v>139099</v>
      </c>
    </row>
    <row r="17" spans="1:3" x14ac:dyDescent="0.35">
      <c r="B17" t="s">
        <v>27</v>
      </c>
      <c r="C17" s="5">
        <v>378352</v>
      </c>
    </row>
    <row r="18" spans="1:3" x14ac:dyDescent="0.35">
      <c r="B18" t="s">
        <v>22</v>
      </c>
      <c r="C18" s="5">
        <v>132938</v>
      </c>
    </row>
    <row r="19" spans="1:3" x14ac:dyDescent="0.35">
      <c r="B19" t="s">
        <v>31</v>
      </c>
      <c r="C19" s="5">
        <v>465128</v>
      </c>
    </row>
    <row r="20" spans="1:3" x14ac:dyDescent="0.35">
      <c r="B20" t="s">
        <v>16</v>
      </c>
      <c r="C20" s="5">
        <v>144667</v>
      </c>
    </row>
    <row r="21" spans="1:3" x14ac:dyDescent="0.35">
      <c r="A21" t="s">
        <v>2041</v>
      </c>
      <c r="C21" s="5">
        <v>1260184</v>
      </c>
    </row>
    <row r="22" spans="1:3" x14ac:dyDescent="0.35">
      <c r="A22" t="s">
        <v>30</v>
      </c>
      <c r="B22" t="s">
        <v>41</v>
      </c>
      <c r="C22" s="5">
        <v>268316</v>
      </c>
    </row>
    <row r="23" spans="1:3" x14ac:dyDescent="0.35">
      <c r="B23" t="s">
        <v>27</v>
      </c>
      <c r="C23" s="5">
        <v>187730</v>
      </c>
    </row>
    <row r="24" spans="1:3" x14ac:dyDescent="0.35">
      <c r="B24" t="s">
        <v>22</v>
      </c>
      <c r="C24" s="5">
        <v>191265</v>
      </c>
    </row>
    <row r="25" spans="1:3" x14ac:dyDescent="0.35">
      <c r="B25" t="s">
        <v>31</v>
      </c>
      <c r="C25" s="5">
        <v>549053</v>
      </c>
    </row>
    <row r="26" spans="1:3" x14ac:dyDescent="0.35">
      <c r="B26" t="s">
        <v>16</v>
      </c>
      <c r="C26" s="5">
        <v>186486</v>
      </c>
    </row>
    <row r="27" spans="1:3" x14ac:dyDescent="0.35">
      <c r="A27" t="s">
        <v>2040</v>
      </c>
      <c r="C27" s="5">
        <v>1382850</v>
      </c>
    </row>
    <row r="28" spans="1:3" x14ac:dyDescent="0.35">
      <c r="A28" t="s">
        <v>14</v>
      </c>
      <c r="B28" t="s">
        <v>41</v>
      </c>
      <c r="C28" s="5">
        <v>436037</v>
      </c>
    </row>
    <row r="29" spans="1:3" x14ac:dyDescent="0.35">
      <c r="B29" t="s">
        <v>27</v>
      </c>
      <c r="C29" s="5">
        <v>278836</v>
      </c>
    </row>
    <row r="30" spans="1:3" x14ac:dyDescent="0.35">
      <c r="B30" t="s">
        <v>22</v>
      </c>
      <c r="C30" s="5">
        <v>193813</v>
      </c>
    </row>
    <row r="31" spans="1:3" x14ac:dyDescent="0.35">
      <c r="B31" t="s">
        <v>31</v>
      </c>
      <c r="C31" s="5">
        <v>1009798</v>
      </c>
    </row>
    <row r="32" spans="1:3" x14ac:dyDescent="0.35">
      <c r="B32" t="s">
        <v>16</v>
      </c>
      <c r="C32" s="5">
        <v>357008</v>
      </c>
    </row>
    <row r="33" spans="1:3" x14ac:dyDescent="0.35">
      <c r="A33" t="s">
        <v>2042</v>
      </c>
      <c r="C33" s="5">
        <v>2275492</v>
      </c>
    </row>
    <row r="34" spans="1:3" x14ac:dyDescent="0.35">
      <c r="A34" t="s">
        <v>26</v>
      </c>
      <c r="B34" t="s">
        <v>41</v>
      </c>
      <c r="C34" s="5">
        <v>276126</v>
      </c>
    </row>
    <row r="35" spans="1:3" x14ac:dyDescent="0.35">
      <c r="B35" t="s">
        <v>27</v>
      </c>
      <c r="C35" s="5">
        <v>377912</v>
      </c>
    </row>
    <row r="36" spans="1:3" x14ac:dyDescent="0.35">
      <c r="B36" t="s">
        <v>22</v>
      </c>
      <c r="C36" s="5">
        <v>164690</v>
      </c>
    </row>
    <row r="37" spans="1:3" x14ac:dyDescent="0.35">
      <c r="B37" t="s">
        <v>31</v>
      </c>
      <c r="C37" s="5">
        <v>1012699</v>
      </c>
    </row>
    <row r="38" spans="1:3" x14ac:dyDescent="0.35">
      <c r="B38" t="s">
        <v>16</v>
      </c>
      <c r="C38" s="5">
        <v>540954</v>
      </c>
    </row>
    <row r="39" spans="1:3" x14ac:dyDescent="0.35">
      <c r="A39" t="s">
        <v>2043</v>
      </c>
      <c r="C39" s="5">
        <v>2372381</v>
      </c>
    </row>
    <row r="40" spans="1:3" x14ac:dyDescent="0.35">
      <c r="A40" t="s">
        <v>36</v>
      </c>
      <c r="B40" t="s">
        <v>41</v>
      </c>
      <c r="C40" s="5">
        <v>698345</v>
      </c>
    </row>
    <row r="41" spans="1:3" x14ac:dyDescent="0.35">
      <c r="B41" t="s">
        <v>27</v>
      </c>
      <c r="C41" s="5">
        <v>1162918</v>
      </c>
    </row>
    <row r="42" spans="1:3" x14ac:dyDescent="0.35">
      <c r="B42" t="s">
        <v>22</v>
      </c>
      <c r="C42" s="5">
        <v>620620</v>
      </c>
    </row>
    <row r="43" spans="1:3" x14ac:dyDescent="0.35">
      <c r="B43" t="s">
        <v>31</v>
      </c>
      <c r="C43" s="5">
        <v>2243948</v>
      </c>
    </row>
    <row r="44" spans="1:3" x14ac:dyDescent="0.35">
      <c r="B44" t="s">
        <v>16</v>
      </c>
      <c r="C44" s="5">
        <v>626361</v>
      </c>
    </row>
    <row r="45" spans="1:3" x14ac:dyDescent="0.35">
      <c r="A45" t="s">
        <v>2044</v>
      </c>
      <c r="C45" s="5">
        <v>5352192</v>
      </c>
    </row>
    <row r="46" spans="1:3" x14ac:dyDescent="0.35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9AF3-91BA-4EDC-BC87-BAF128F063F2}">
  <dimension ref="A1:G48"/>
  <sheetViews>
    <sheetView topLeftCell="A19" workbookViewId="0">
      <selection activeCell="F8" sqref="F8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4" width="9.81640625" bestFit="1" customWidth="1"/>
    <col min="5" max="5" width="9.90625" bestFit="1" customWidth="1"/>
    <col min="6" max="6" width="9.81640625" bestFit="1" customWidth="1"/>
    <col min="7" max="7" width="11.36328125" bestFit="1" customWidth="1"/>
  </cols>
  <sheetData>
    <row r="1" spans="1:7" x14ac:dyDescent="0.35">
      <c r="A1" s="3" t="s">
        <v>9</v>
      </c>
      <c r="B1" t="s">
        <v>2050</v>
      </c>
    </row>
    <row r="2" spans="1:7" x14ac:dyDescent="0.35">
      <c r="A2" s="3" t="s">
        <v>7</v>
      </c>
      <c r="B2" t="s">
        <v>2050</v>
      </c>
    </row>
    <row r="4" spans="1:7" x14ac:dyDescent="0.35">
      <c r="A4" s="3" t="s">
        <v>2038</v>
      </c>
      <c r="B4" s="3" t="s">
        <v>2039</v>
      </c>
    </row>
    <row r="5" spans="1:7" x14ac:dyDescent="0.35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5">
      <c r="A6" s="4" t="s">
        <v>36</v>
      </c>
      <c r="B6" s="7">
        <v>1069720</v>
      </c>
      <c r="C6" s="7">
        <v>1976228</v>
      </c>
      <c r="D6" s="7">
        <v>1113987</v>
      </c>
      <c r="E6" s="7">
        <v>3472937</v>
      </c>
      <c r="F6" s="7">
        <v>1118265</v>
      </c>
      <c r="G6" s="7">
        <v>8751137</v>
      </c>
    </row>
    <row r="7" spans="1:7" x14ac:dyDescent="0.35">
      <c r="A7" s="4" t="s">
        <v>26</v>
      </c>
      <c r="B7" s="7">
        <v>405384</v>
      </c>
      <c r="C7" s="7">
        <v>724635</v>
      </c>
      <c r="D7" s="7">
        <v>323831</v>
      </c>
      <c r="E7" s="7">
        <v>1754161</v>
      </c>
      <c r="F7" s="7">
        <v>708873</v>
      </c>
      <c r="G7" s="7">
        <v>3916884</v>
      </c>
    </row>
    <row r="8" spans="1:7" x14ac:dyDescent="0.35">
      <c r="A8" s="4" t="s">
        <v>14</v>
      </c>
      <c r="B8" s="7">
        <v>623799</v>
      </c>
      <c r="C8" s="7">
        <v>395911</v>
      </c>
      <c r="D8" s="7">
        <v>237715</v>
      </c>
      <c r="E8" s="7">
        <v>1501348</v>
      </c>
      <c r="F8" s="7">
        <v>560509</v>
      </c>
      <c r="G8" s="7">
        <v>3319282</v>
      </c>
    </row>
    <row r="9" spans="1:7" x14ac:dyDescent="0.35">
      <c r="A9" s="4" t="s">
        <v>40</v>
      </c>
      <c r="B9" s="7">
        <v>434212</v>
      </c>
      <c r="C9" s="7">
        <v>430504</v>
      </c>
      <c r="D9" s="7">
        <v>242044</v>
      </c>
      <c r="E9" s="7">
        <v>885268</v>
      </c>
      <c r="F9" s="7">
        <v>365211</v>
      </c>
      <c r="G9" s="7">
        <v>2357239</v>
      </c>
    </row>
    <row r="10" spans="1:7" x14ac:dyDescent="0.35">
      <c r="A10" s="4" t="s">
        <v>30</v>
      </c>
      <c r="B10" s="7">
        <v>391346</v>
      </c>
      <c r="C10" s="7">
        <v>255365</v>
      </c>
      <c r="D10" s="7">
        <v>254313</v>
      </c>
      <c r="E10" s="7">
        <v>935258</v>
      </c>
      <c r="F10" s="7">
        <v>312705</v>
      </c>
      <c r="G10" s="7">
        <v>2148987</v>
      </c>
    </row>
    <row r="11" spans="1:7" x14ac:dyDescent="0.35">
      <c r="A11" s="4" t="s">
        <v>2037</v>
      </c>
      <c r="B11" s="7">
        <v>2924461</v>
      </c>
      <c r="C11" s="7">
        <v>3782643</v>
      </c>
      <c r="D11" s="7">
        <v>2171890</v>
      </c>
      <c r="E11" s="7">
        <v>8548972</v>
      </c>
      <c r="F11" s="7">
        <v>3065563</v>
      </c>
      <c r="G11" s="7">
        <v>20493529</v>
      </c>
    </row>
    <row r="15" spans="1:7" x14ac:dyDescent="0.35">
      <c r="A15" s="3" t="s">
        <v>10</v>
      </c>
      <c r="B15" t="s">
        <v>2050</v>
      </c>
    </row>
    <row r="17" spans="1:3" x14ac:dyDescent="0.35">
      <c r="A17" s="3" t="s">
        <v>6</v>
      </c>
      <c r="B17" s="3" t="s">
        <v>8</v>
      </c>
      <c r="C17" t="s">
        <v>2038</v>
      </c>
    </row>
    <row r="18" spans="1:3" x14ac:dyDescent="0.35">
      <c r="A18" t="s">
        <v>36</v>
      </c>
      <c r="B18" t="s">
        <v>41</v>
      </c>
      <c r="C18" s="6">
        <v>1069720</v>
      </c>
    </row>
    <row r="19" spans="1:3" x14ac:dyDescent="0.35">
      <c r="B19" t="s">
        <v>27</v>
      </c>
      <c r="C19" s="6">
        <v>1976228</v>
      </c>
    </row>
    <row r="20" spans="1:3" x14ac:dyDescent="0.35">
      <c r="B20" t="s">
        <v>22</v>
      </c>
      <c r="C20" s="6">
        <v>1113987</v>
      </c>
    </row>
    <row r="21" spans="1:3" x14ac:dyDescent="0.35">
      <c r="B21" t="s">
        <v>31</v>
      </c>
      <c r="C21" s="6">
        <v>3472937</v>
      </c>
    </row>
    <row r="22" spans="1:3" x14ac:dyDescent="0.35">
      <c r="B22" t="s">
        <v>16</v>
      </c>
      <c r="C22" s="6">
        <v>1118265</v>
      </c>
    </row>
    <row r="23" spans="1:3" x14ac:dyDescent="0.35">
      <c r="A23" t="s">
        <v>2044</v>
      </c>
      <c r="C23" s="7">
        <v>8751137</v>
      </c>
    </row>
    <row r="24" spans="1:3" x14ac:dyDescent="0.35">
      <c r="A24" t="s">
        <v>26</v>
      </c>
      <c r="B24" t="s">
        <v>41</v>
      </c>
      <c r="C24" s="6">
        <v>405384</v>
      </c>
    </row>
    <row r="25" spans="1:3" x14ac:dyDescent="0.35">
      <c r="B25" t="s">
        <v>27</v>
      </c>
      <c r="C25" s="6">
        <v>724635</v>
      </c>
    </row>
    <row r="26" spans="1:3" x14ac:dyDescent="0.35">
      <c r="B26" t="s">
        <v>22</v>
      </c>
      <c r="C26" s="6">
        <v>323831</v>
      </c>
    </row>
    <row r="27" spans="1:3" x14ac:dyDescent="0.35">
      <c r="B27" t="s">
        <v>31</v>
      </c>
      <c r="C27" s="6">
        <v>1754161</v>
      </c>
    </row>
    <row r="28" spans="1:3" x14ac:dyDescent="0.35">
      <c r="B28" t="s">
        <v>16</v>
      </c>
      <c r="C28" s="6">
        <v>708873</v>
      </c>
    </row>
    <row r="29" spans="1:3" x14ac:dyDescent="0.35">
      <c r="A29" t="s">
        <v>2043</v>
      </c>
      <c r="C29" s="7">
        <v>3916884</v>
      </c>
    </row>
    <row r="30" spans="1:3" x14ac:dyDescent="0.35">
      <c r="A30" t="s">
        <v>14</v>
      </c>
      <c r="B30" t="s">
        <v>41</v>
      </c>
      <c r="C30" s="6">
        <v>623799</v>
      </c>
    </row>
    <row r="31" spans="1:3" x14ac:dyDescent="0.35">
      <c r="B31" t="s">
        <v>27</v>
      </c>
      <c r="C31" s="6">
        <v>395911</v>
      </c>
    </row>
    <row r="32" spans="1:3" x14ac:dyDescent="0.35">
      <c r="B32" t="s">
        <v>22</v>
      </c>
      <c r="C32" s="6">
        <v>237715</v>
      </c>
    </row>
    <row r="33" spans="1:3" x14ac:dyDescent="0.35">
      <c r="B33" t="s">
        <v>31</v>
      </c>
      <c r="C33" s="6">
        <v>1501348</v>
      </c>
    </row>
    <row r="34" spans="1:3" x14ac:dyDescent="0.35">
      <c r="B34" t="s">
        <v>16</v>
      </c>
      <c r="C34" s="6">
        <v>560509</v>
      </c>
    </row>
    <row r="35" spans="1:3" x14ac:dyDescent="0.35">
      <c r="A35" t="s">
        <v>2042</v>
      </c>
      <c r="C35" s="7">
        <v>3319282</v>
      </c>
    </row>
    <row r="36" spans="1:3" x14ac:dyDescent="0.35">
      <c r="A36" t="s">
        <v>40</v>
      </c>
      <c r="B36" t="s">
        <v>41</v>
      </c>
      <c r="C36" s="6">
        <v>434212</v>
      </c>
    </row>
    <row r="37" spans="1:3" x14ac:dyDescent="0.35">
      <c r="B37" t="s">
        <v>27</v>
      </c>
      <c r="C37" s="6">
        <v>430504</v>
      </c>
    </row>
    <row r="38" spans="1:3" x14ac:dyDescent="0.35">
      <c r="B38" t="s">
        <v>22</v>
      </c>
      <c r="C38" s="6">
        <v>242044</v>
      </c>
    </row>
    <row r="39" spans="1:3" x14ac:dyDescent="0.35">
      <c r="B39" t="s">
        <v>31</v>
      </c>
      <c r="C39" s="6">
        <v>885268</v>
      </c>
    </row>
    <row r="40" spans="1:3" x14ac:dyDescent="0.35">
      <c r="B40" t="s">
        <v>16</v>
      </c>
      <c r="C40" s="6">
        <v>365211</v>
      </c>
    </row>
    <row r="41" spans="1:3" x14ac:dyDescent="0.35">
      <c r="A41" t="s">
        <v>2041</v>
      </c>
      <c r="C41" s="7">
        <v>2357239</v>
      </c>
    </row>
    <row r="42" spans="1:3" x14ac:dyDescent="0.35">
      <c r="A42" t="s">
        <v>30</v>
      </c>
      <c r="B42" t="s">
        <v>41</v>
      </c>
      <c r="C42" s="6">
        <v>391346</v>
      </c>
    </row>
    <row r="43" spans="1:3" x14ac:dyDescent="0.35">
      <c r="B43" t="s">
        <v>27</v>
      </c>
      <c r="C43" s="6">
        <v>255365</v>
      </c>
    </row>
    <row r="44" spans="1:3" x14ac:dyDescent="0.35">
      <c r="B44" t="s">
        <v>22</v>
      </c>
      <c r="C44" s="6">
        <v>254313</v>
      </c>
    </row>
    <row r="45" spans="1:3" x14ac:dyDescent="0.35">
      <c r="B45" t="s">
        <v>31</v>
      </c>
      <c r="C45" s="6">
        <v>935258</v>
      </c>
    </row>
    <row r="46" spans="1:3" x14ac:dyDescent="0.35">
      <c r="B46" t="s">
        <v>16</v>
      </c>
      <c r="C46" s="6">
        <v>312705</v>
      </c>
    </row>
    <row r="47" spans="1:3" x14ac:dyDescent="0.35">
      <c r="A47" t="s">
        <v>2040</v>
      </c>
      <c r="C47" s="7">
        <v>2148987</v>
      </c>
    </row>
    <row r="48" spans="1:3" x14ac:dyDescent="0.35">
      <c r="A48" t="s">
        <v>2037</v>
      </c>
      <c r="C48" s="7">
        <v>20493529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3775D-EF89-4E4C-A969-7851BA4EE97B}">
  <dimension ref="A3:B8"/>
  <sheetViews>
    <sheetView workbookViewId="0">
      <selection activeCell="A18" sqref="A18"/>
    </sheetView>
  </sheetViews>
  <sheetFormatPr defaultRowHeight="14.5" x14ac:dyDescent="0.35"/>
  <cols>
    <col min="1" max="1" width="12.36328125" bestFit="1" customWidth="1"/>
    <col min="2" max="2" width="14" bestFit="1" customWidth="1"/>
  </cols>
  <sheetData>
    <row r="3" spans="1:2" x14ac:dyDescent="0.35">
      <c r="A3" s="3" t="s">
        <v>2046</v>
      </c>
      <c r="B3" t="s">
        <v>2047</v>
      </c>
    </row>
    <row r="4" spans="1:2" x14ac:dyDescent="0.35">
      <c r="A4" s="4" t="s">
        <v>24</v>
      </c>
      <c r="B4" s="7">
        <v>3629433</v>
      </c>
    </row>
    <row r="5" spans="1:2" x14ac:dyDescent="0.35">
      <c r="A5" s="4" t="s">
        <v>18</v>
      </c>
      <c r="B5" s="7">
        <v>9013666</v>
      </c>
    </row>
    <row r="6" spans="1:2" x14ac:dyDescent="0.35">
      <c r="A6" s="4" t="s">
        <v>33</v>
      </c>
      <c r="B6" s="7">
        <v>5030165</v>
      </c>
    </row>
    <row r="7" spans="1:2" x14ac:dyDescent="0.35">
      <c r="A7" s="4" t="s">
        <v>51</v>
      </c>
      <c r="B7" s="7">
        <v>2820265</v>
      </c>
    </row>
    <row r="8" spans="1:2" x14ac:dyDescent="0.35">
      <c r="A8" s="4" t="s">
        <v>2037</v>
      </c>
      <c r="B8" s="7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E467-A02D-42A3-B9AE-1FBC1DB0BC85}">
  <dimension ref="A3:B9"/>
  <sheetViews>
    <sheetView workbookViewId="0">
      <selection activeCell="H18" sqref="H18"/>
    </sheetView>
  </sheetViews>
  <sheetFormatPr defaultRowHeight="14.5" x14ac:dyDescent="0.35"/>
  <cols>
    <col min="1" max="1" width="21.54296875" customWidth="1"/>
    <col min="2" max="2" width="22.453125" customWidth="1"/>
  </cols>
  <sheetData>
    <row r="3" spans="1:2" x14ac:dyDescent="0.35">
      <c r="A3" s="3" t="s">
        <v>2046</v>
      </c>
      <c r="B3" t="s">
        <v>2048</v>
      </c>
    </row>
    <row r="4" spans="1:2" x14ac:dyDescent="0.35">
      <c r="A4" s="4" t="s">
        <v>41</v>
      </c>
      <c r="B4" s="7">
        <v>8585057</v>
      </c>
    </row>
    <row r="5" spans="1:2" x14ac:dyDescent="0.35">
      <c r="A5" s="4" t="s">
        <v>27</v>
      </c>
      <c r="B5" s="7">
        <v>10199670</v>
      </c>
    </row>
    <row r="6" spans="1:2" x14ac:dyDescent="0.35">
      <c r="A6" s="4" t="s">
        <v>22</v>
      </c>
      <c r="B6" s="7">
        <v>5496803</v>
      </c>
    </row>
    <row r="7" spans="1:2" x14ac:dyDescent="0.35">
      <c r="A7" s="4" t="s">
        <v>31</v>
      </c>
      <c r="B7" s="7">
        <v>21863582</v>
      </c>
    </row>
    <row r="8" spans="1:2" x14ac:dyDescent="0.35">
      <c r="A8" s="4" t="s">
        <v>16</v>
      </c>
      <c r="B8" s="7">
        <v>7820463</v>
      </c>
    </row>
    <row r="9" spans="1:2" x14ac:dyDescent="0.35">
      <c r="A9" s="4" t="s">
        <v>2037</v>
      </c>
      <c r="B9" s="7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E34E-D968-4DCD-A2B2-9BBB9ECA0FAA}">
  <dimension ref="A3:D9"/>
  <sheetViews>
    <sheetView workbookViewId="0">
      <selection activeCell="I17" sqref="I17"/>
    </sheetView>
  </sheetViews>
  <sheetFormatPr defaultRowHeight="14.5" x14ac:dyDescent="0.35"/>
  <cols>
    <col min="1" max="1" width="12.36328125" bestFit="1" customWidth="1"/>
    <col min="2" max="2" width="14.453125" bestFit="1" customWidth="1"/>
    <col min="3" max="3" width="14" bestFit="1" customWidth="1"/>
    <col min="4" max="4" width="15" bestFit="1" customWidth="1"/>
  </cols>
  <sheetData>
    <row r="3" spans="1:4" x14ac:dyDescent="0.35">
      <c r="A3" s="3" t="s">
        <v>2046</v>
      </c>
      <c r="B3" t="s">
        <v>2048</v>
      </c>
      <c r="C3" t="s">
        <v>2047</v>
      </c>
      <c r="D3" t="s">
        <v>2049</v>
      </c>
    </row>
    <row r="4" spans="1:4" x14ac:dyDescent="0.35">
      <c r="A4" s="4" t="s">
        <v>15</v>
      </c>
      <c r="B4" s="7">
        <v>5399448</v>
      </c>
      <c r="C4" s="7">
        <v>2151706</v>
      </c>
      <c r="D4" s="7">
        <v>3247742</v>
      </c>
    </row>
    <row r="5" spans="1:4" x14ac:dyDescent="0.35">
      <c r="A5" s="4" t="s">
        <v>35</v>
      </c>
      <c r="B5" s="7">
        <v>8755912</v>
      </c>
      <c r="C5" s="7">
        <v>3338910</v>
      </c>
      <c r="D5" s="7">
        <v>5417002</v>
      </c>
    </row>
    <row r="6" spans="1:4" x14ac:dyDescent="0.35">
      <c r="A6" s="4" t="s">
        <v>20</v>
      </c>
      <c r="B6" s="7">
        <v>7058076</v>
      </c>
      <c r="C6" s="7">
        <v>2766291</v>
      </c>
      <c r="D6" s="7">
        <v>4291785</v>
      </c>
    </row>
    <row r="7" spans="1:4" x14ac:dyDescent="0.35">
      <c r="A7" s="4" t="s">
        <v>13</v>
      </c>
      <c r="B7" s="7">
        <v>22711986</v>
      </c>
      <c r="C7" s="7">
        <v>8330376</v>
      </c>
      <c r="D7" s="7">
        <v>14381610</v>
      </c>
    </row>
    <row r="8" spans="1:4" x14ac:dyDescent="0.35">
      <c r="A8" s="4" t="s">
        <v>29</v>
      </c>
      <c r="B8" s="7">
        <v>10040153</v>
      </c>
      <c r="C8" s="7">
        <v>3906246</v>
      </c>
      <c r="D8" s="7">
        <v>6133907</v>
      </c>
    </row>
    <row r="9" spans="1:4" x14ac:dyDescent="0.35">
      <c r="A9" s="4" t="s">
        <v>2037</v>
      </c>
      <c r="B9" s="7">
        <v>53965575</v>
      </c>
      <c r="C9" s="7">
        <v>20493529</v>
      </c>
      <c r="D9" s="7">
        <v>33472046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47E8-4B3B-4316-B167-8ED09E21D01E}">
  <dimension ref="A3:B9"/>
  <sheetViews>
    <sheetView workbookViewId="0">
      <selection activeCell="G19" sqref="G19"/>
    </sheetView>
  </sheetViews>
  <sheetFormatPr defaultRowHeight="14.5" x14ac:dyDescent="0.35"/>
  <cols>
    <col min="1" max="1" width="13" bestFit="1" customWidth="1"/>
    <col min="2" max="3" width="21.453125" bestFit="1" customWidth="1"/>
  </cols>
  <sheetData>
    <row r="3" spans="1:2" x14ac:dyDescent="0.35">
      <c r="A3" s="3" t="s">
        <v>2046</v>
      </c>
      <c r="B3" t="s">
        <v>2051</v>
      </c>
    </row>
    <row r="4" spans="1:2" x14ac:dyDescent="0.35">
      <c r="A4" s="4" t="s">
        <v>36</v>
      </c>
      <c r="B4" s="6">
        <v>818</v>
      </c>
    </row>
    <row r="5" spans="1:2" x14ac:dyDescent="0.35">
      <c r="A5" s="4" t="s">
        <v>40</v>
      </c>
      <c r="B5" s="6">
        <v>258</v>
      </c>
    </row>
    <row r="6" spans="1:2" x14ac:dyDescent="0.35">
      <c r="A6" s="4" t="s">
        <v>14</v>
      </c>
      <c r="B6" s="6">
        <v>314</v>
      </c>
    </row>
    <row r="7" spans="1:2" x14ac:dyDescent="0.35">
      <c r="A7" s="4" t="s">
        <v>26</v>
      </c>
      <c r="B7" s="6">
        <v>411</v>
      </c>
    </row>
    <row r="8" spans="1:2" x14ac:dyDescent="0.35">
      <c r="A8" s="4" t="s">
        <v>30</v>
      </c>
      <c r="B8" s="6">
        <v>199</v>
      </c>
    </row>
    <row r="9" spans="1:2" x14ac:dyDescent="0.35">
      <c r="A9" s="4" t="s">
        <v>2037</v>
      </c>
      <c r="B9" s="6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5DDC-B6E3-4FF5-B913-5EDAEC32D9B4}">
  <dimension ref="A3:B10"/>
  <sheetViews>
    <sheetView topLeftCell="C1" workbookViewId="0">
      <selection activeCell="B14" sqref="B14"/>
    </sheetView>
  </sheetViews>
  <sheetFormatPr defaultRowHeight="14.5" x14ac:dyDescent="0.35"/>
  <cols>
    <col min="1" max="1" width="12.36328125" bestFit="1" customWidth="1"/>
    <col min="2" max="2" width="18.08984375" bestFit="1" customWidth="1"/>
  </cols>
  <sheetData>
    <row r="3" spans="1:2" x14ac:dyDescent="0.35">
      <c r="A3" s="3" t="s">
        <v>2046</v>
      </c>
      <c r="B3" t="s">
        <v>2052</v>
      </c>
    </row>
    <row r="4" spans="1:2" x14ac:dyDescent="0.35">
      <c r="A4" s="4" t="s">
        <v>45</v>
      </c>
      <c r="B4" s="7">
        <v>15749.475903614459</v>
      </c>
    </row>
    <row r="5" spans="1:2" x14ac:dyDescent="0.35">
      <c r="A5" s="4" t="s">
        <v>15</v>
      </c>
      <c r="B5" s="7">
        <v>17351.541666666668</v>
      </c>
    </row>
    <row r="6" spans="1:2" x14ac:dyDescent="0.35">
      <c r="A6" s="4" t="s">
        <v>21</v>
      </c>
      <c r="B6" s="7">
        <v>16810.526576019776</v>
      </c>
    </row>
    <row r="7" spans="1:2" x14ac:dyDescent="0.35">
      <c r="A7" s="4" t="s">
        <v>35</v>
      </c>
      <c r="B7" s="7">
        <v>16478.297945205479</v>
      </c>
    </row>
    <row r="8" spans="1:2" x14ac:dyDescent="0.35">
      <c r="A8" s="4" t="s">
        <v>20</v>
      </c>
      <c r="B8" s="7">
        <v>17174.339449541283</v>
      </c>
    </row>
    <row r="9" spans="1:2" x14ac:dyDescent="0.35">
      <c r="A9" s="4" t="s">
        <v>29</v>
      </c>
      <c r="B9" s="7">
        <v>16627.71517027864</v>
      </c>
    </row>
    <row r="10" spans="1:2" x14ac:dyDescent="0.35">
      <c r="A10" s="4" t="s">
        <v>2037</v>
      </c>
      <c r="B10" s="7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A4D0-9A69-4D5E-9645-B2EC06A0F96F}">
  <dimension ref="A1:V4"/>
  <sheetViews>
    <sheetView showGridLines="0" zoomScale="59" zoomScaleNormal="59" workbookViewId="0">
      <selection activeCell="V13" sqref="V13"/>
    </sheetView>
  </sheetViews>
  <sheetFormatPr defaultRowHeight="14.5" x14ac:dyDescent="0.35"/>
  <sheetData>
    <row r="1" spans="1:22" ht="14.5" customHeight="1" x14ac:dyDescent="0.35">
      <c r="A1" s="9" t="s">
        <v>2053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  <c r="T1" s="8"/>
      <c r="U1" s="8"/>
      <c r="V1" s="8"/>
    </row>
    <row r="2" spans="1:22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  <c r="T2" s="8"/>
      <c r="U2" s="8"/>
      <c r="V2" s="8"/>
    </row>
    <row r="3" spans="1:22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8"/>
      <c r="R3" s="8"/>
      <c r="S3" s="8"/>
      <c r="T3" s="8"/>
      <c r="U3" s="8"/>
      <c r="V3" s="8"/>
    </row>
    <row r="4" spans="1:22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8"/>
      <c r="R4" s="8"/>
      <c r="S4" s="8"/>
      <c r="T4" s="8"/>
      <c r="U4" s="8"/>
      <c r="V4" s="8"/>
    </row>
  </sheetData>
  <mergeCells count="1">
    <mergeCell ref="A1:P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abSelected="1" workbookViewId="0"/>
  </sheetViews>
  <sheetFormatPr defaultRowHeight="14.5" x14ac:dyDescent="0.35"/>
  <cols>
    <col min="1" max="1" width="15.54296875" customWidth="1"/>
    <col min="2" max="2" width="17.54296875" customWidth="1"/>
    <col min="3" max="3" width="11.90625" customWidth="1"/>
    <col min="4" max="4" width="11.36328125" customWidth="1"/>
    <col min="5" max="5" width="10.90625" customWidth="1"/>
    <col min="6" max="6" width="14.90625" customWidth="1"/>
    <col min="7" max="7" width="16.6328125" customWidth="1"/>
    <col min="8" max="8" width="14.6328125" customWidth="1"/>
    <col min="9" max="9" width="15.08984375" customWidth="1"/>
    <col min="10" max="10" width="18.81640625" customWidth="1"/>
    <col min="11" max="11" width="20" customWidth="1"/>
    <col min="12" max="12" width="13.089843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5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5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5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5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5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5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5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5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5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5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5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5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5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5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5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5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5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5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5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5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5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5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5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5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5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5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5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5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5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5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5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5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5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5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5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5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5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5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5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5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5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5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5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5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5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5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5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5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5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5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5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5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5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5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5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5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5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5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5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5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5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5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5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5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5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5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5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5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5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5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5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5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5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5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5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5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5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5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5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5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5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5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5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5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5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5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5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5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5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5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5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5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5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5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5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5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5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5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5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5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5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5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5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5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5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5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5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5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5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5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5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5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5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5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5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5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5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5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5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5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5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5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5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5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5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5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5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5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5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5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5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5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5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5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5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5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5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5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5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5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5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5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5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5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5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5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5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5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5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5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5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5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5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5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5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5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5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5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5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5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5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5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5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5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5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5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5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5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5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5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5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5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5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5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5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5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5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5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5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5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5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5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5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5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5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5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5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5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5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5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5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5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5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5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5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5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5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5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5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5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5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5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5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5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5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5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5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5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5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5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5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5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5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5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5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5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5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5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5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5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5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5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5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5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5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5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5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5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5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5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5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5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5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5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5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5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5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5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5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5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5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5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5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5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5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5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5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5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5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5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5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5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5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5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5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5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5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5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5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5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5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5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5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5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5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5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5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5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5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5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5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5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5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5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5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5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5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5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5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5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5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5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5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5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5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5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5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5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5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5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5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5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5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5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5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5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5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5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5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5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5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5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5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5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5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5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5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5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5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5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5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5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5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5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5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5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5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5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5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5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5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5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5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5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5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5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5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5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5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5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5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5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5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5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5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5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5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5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5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5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5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5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5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5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5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5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5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5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5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5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5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5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5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5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5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5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5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5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5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5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5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5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5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5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5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5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5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5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5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5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5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5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5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5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5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5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5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5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5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5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5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5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5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5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5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5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5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5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5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5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5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5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5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5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5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5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5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5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5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5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5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5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5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5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5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5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5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5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5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5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5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5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5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5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5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5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5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5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5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5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5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5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5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5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5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5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5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5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5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5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5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5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5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5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5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5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5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5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5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5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5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5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5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5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5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5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5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5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5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5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5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5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5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5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5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5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5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5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5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5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5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5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5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5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5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5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5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5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5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5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5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5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5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5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5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5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5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5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5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5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5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5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5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5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5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5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5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5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5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5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5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5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5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5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5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5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5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5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5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5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5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5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5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5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5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5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5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5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5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5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5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5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5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5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5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5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5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5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5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5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5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5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5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5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5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5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5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5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5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5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5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5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5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5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5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5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5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5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5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5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5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5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5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5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5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5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5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5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5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5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5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5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5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5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5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5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5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5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5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5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5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5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5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5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5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5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5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5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5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5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5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5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5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5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5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5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5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5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5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5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5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5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5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5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5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5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5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5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5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5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5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5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5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5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5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5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5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5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5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5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5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5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5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5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5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5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5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5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5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5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5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5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5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5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5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5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5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5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5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5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5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5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5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5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5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5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5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5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5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5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5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5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5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5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5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5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5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5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5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5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5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5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5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5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5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5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5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5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5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5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5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5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5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5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5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5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5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5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5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5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5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5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5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5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5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5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5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5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5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5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5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5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5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5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5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5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5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5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5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5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5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5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5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5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5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5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5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5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5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5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5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5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5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5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5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5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5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5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5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5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5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5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5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5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5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5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5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5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5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5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5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5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5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5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5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5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5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5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5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5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5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5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5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5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5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5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5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5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5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5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5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5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5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5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5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5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5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5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5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5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5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5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5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5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5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5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5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5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5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5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5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5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5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5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5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5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5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5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5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5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5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5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5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5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5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5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5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5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5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5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5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5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5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5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5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5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5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5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5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5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5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5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5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5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5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5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5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5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5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5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5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5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5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5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5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5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5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5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5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5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5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5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5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5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5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5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5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5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5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5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5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5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5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5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5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5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5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5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5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5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5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5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5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5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5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5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5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5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5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5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5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5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5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5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5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5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5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5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5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5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5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5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5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5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5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5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5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5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5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5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5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5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5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5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5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5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5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5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5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5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5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5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5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5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5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5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5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5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5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5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5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5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5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5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5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5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5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5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5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5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5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5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5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5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5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5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5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5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5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5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5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5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5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5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5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5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5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5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5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5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5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5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5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5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5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5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5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5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5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5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5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5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5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5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5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5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5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5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5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5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5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5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5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5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5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5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5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5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5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5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5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5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5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5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5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5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5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5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5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5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5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5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5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5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5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5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5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5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5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5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5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5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5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5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5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5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5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5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5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5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5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5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5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5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5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5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5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5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5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5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5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5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5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5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5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5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5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5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5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5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5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5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5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5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5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5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5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5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5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5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5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5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5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5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5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5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5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5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5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5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5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5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5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5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5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5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5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5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5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5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5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5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5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5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5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5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5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5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5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5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5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5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5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5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5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5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5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5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5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5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5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5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5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5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5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5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5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5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5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5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5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5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5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5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5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5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5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5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5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5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5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5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5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5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5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5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5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5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5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5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5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5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5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5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5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5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5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5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5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5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5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5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5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5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5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5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5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5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5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5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5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5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5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5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5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5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5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5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5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5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5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5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5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5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5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5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5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5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5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5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5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5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5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5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5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5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5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5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5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5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5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5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5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5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5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5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5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5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5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5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5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5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5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5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5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5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5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5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5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5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5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5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5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5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5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5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5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5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5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5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5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5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5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5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5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5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5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5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5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5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5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5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5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5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5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5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5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5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5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5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5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5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5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5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5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5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5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5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5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5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5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5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5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5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5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5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5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5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5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5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5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5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5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5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5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5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5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5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5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5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5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5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5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5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5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5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5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5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5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5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5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5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5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5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5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5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5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5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5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5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5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5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5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5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5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5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5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5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5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5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5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5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5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5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5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5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5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5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5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5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5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5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5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5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5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5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5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5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5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5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5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5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5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5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5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5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5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5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5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5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5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5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5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5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5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5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5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5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5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5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5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5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5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5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5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5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5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5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5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5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5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5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5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5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5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5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5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5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5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5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5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5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5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5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5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5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5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5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5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5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5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5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5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5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5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5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5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5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5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5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5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5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5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5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5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5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5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5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5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5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5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5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5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5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5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5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5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5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5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5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5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5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5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5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5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5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5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5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5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5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5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5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5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5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5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5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5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5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5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5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5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5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5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5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5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5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5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5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5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5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5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5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5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5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5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5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5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5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5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5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5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5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5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5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5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5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5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5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5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5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5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5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5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5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5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5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5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5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5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5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5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5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5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5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5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5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5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5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5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5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5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5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5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5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5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5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5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5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5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5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5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5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5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5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5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5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5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5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5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5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5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5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5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5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5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5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5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5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5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5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5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5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5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5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5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5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5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5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5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5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5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5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5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5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5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5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5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5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5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5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5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5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5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5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5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5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5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5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5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5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5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5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5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5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5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5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5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5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5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5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5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5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5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5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5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5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5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5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5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5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5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5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5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5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5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5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5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5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5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5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5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5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5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5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5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5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5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5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5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5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5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5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5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5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5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5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5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5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5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5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5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5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5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5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5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5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5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5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5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5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5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5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5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5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5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5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5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5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5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5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5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5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5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5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5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5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5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5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5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5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5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5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5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5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5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5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5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5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5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5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5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5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5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5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5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5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5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5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5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5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5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5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5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5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5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5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5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5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5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5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5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5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5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5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5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5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5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5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5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5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5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5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5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5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5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5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5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5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5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5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5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5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5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5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5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5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5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5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5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5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5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5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5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5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5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5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5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5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5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5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5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5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5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5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5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5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5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5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5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5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5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5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5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5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5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5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5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5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5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5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5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5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5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5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5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5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5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5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5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5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5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5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5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5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5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5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5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5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5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5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5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5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5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5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5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5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5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5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5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5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5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5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5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5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5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5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5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5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5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5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5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5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5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5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5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5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5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5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5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5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5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5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5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5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5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5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5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5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5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5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5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5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5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5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5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5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5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5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5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5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5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5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5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5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5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5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5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5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5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5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5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5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5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5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5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5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5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5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5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5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5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5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5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5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5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5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5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5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5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5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5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5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5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5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5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5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5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5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5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5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5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5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5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5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5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5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5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5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5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5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5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5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5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5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5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5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5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5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5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5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5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5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5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5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5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5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5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5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5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5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5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5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5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5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5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5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5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5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5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5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5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5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5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5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5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5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5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5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5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5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5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5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5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5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5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5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5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5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5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5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5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5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5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5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5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5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5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5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5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5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5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5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5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5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5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5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5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5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5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5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5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5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5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5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5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5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5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5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5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5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5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5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5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5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5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5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5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5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5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5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5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5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5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5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5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5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5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5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5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5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5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5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5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5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5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5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5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5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5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5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5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5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5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5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5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5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5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5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5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5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5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5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5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5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5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5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5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5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5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5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5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5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5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5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5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5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5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5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5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5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5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5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5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5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5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5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5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5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5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5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5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5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5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5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5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5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5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5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5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5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5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5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5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5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5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5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5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5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>
    <sortState ref="A2:L200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Pivot 1</vt:lpstr>
      <vt:lpstr>Pivot 2</vt:lpstr>
      <vt:lpstr>Pivot 3</vt:lpstr>
      <vt:lpstr>Pivot 4</vt:lpstr>
      <vt:lpstr>Pivot 5</vt:lpstr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Raman xyz</cp:lastModifiedBy>
  <dcterms:created xsi:type="dcterms:W3CDTF">2015-06-05T18:17:20Z</dcterms:created>
  <dcterms:modified xsi:type="dcterms:W3CDTF">2025-04-06T10:09:27Z</dcterms:modified>
</cp:coreProperties>
</file>