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Задание 0" sheetId="1" r:id="rId1"/>
    <sheet name="Задание 1" sheetId="2" r:id="rId2"/>
    <sheet name="Задание 2" sheetId="3" r:id="rId3"/>
    <sheet name="Задание 3" sheetId="4" r:id="rId4"/>
    <sheet name="Задание 4" sheetId="5" r:id="rId5"/>
    <sheet name="Задание 5" sheetId="6" r:id="rId6"/>
    <sheet name="Задание 6" sheetId="7" r:id="rId7"/>
  </sheets>
  <calcPr calcId="152511"/>
</workbook>
</file>

<file path=xl/calcChain.xml><?xml version="1.0" encoding="utf-8"?>
<calcChain xmlns="http://schemas.openxmlformats.org/spreadsheetml/2006/main">
  <c r="K64" i="2" l="1"/>
  <c r="K65" i="2"/>
  <c r="K66" i="2"/>
  <c r="K67" i="2"/>
  <c r="K68" i="2"/>
  <c r="K69" i="2"/>
  <c r="K70" i="2"/>
  <c r="K71" i="2"/>
  <c r="K72" i="2"/>
  <c r="K73" i="2"/>
  <c r="K63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M28" i="2"/>
  <c r="M29" i="2"/>
  <c r="M30" i="2"/>
  <c r="M27" i="2"/>
  <c r="H64" i="2"/>
  <c r="H65" i="2"/>
  <c r="H66" i="2"/>
  <c r="H67" i="2"/>
  <c r="H68" i="2"/>
  <c r="H69" i="2"/>
  <c r="H70" i="2"/>
  <c r="H71" i="2"/>
  <c r="H72" i="2"/>
  <c r="H73" i="2"/>
  <c r="H63" i="2"/>
  <c r="E64" i="2"/>
  <c r="E65" i="2"/>
  <c r="E66" i="2"/>
  <c r="E67" i="2"/>
  <c r="E68" i="2"/>
  <c r="E69" i="2"/>
  <c r="E70" i="2"/>
  <c r="E71" i="2"/>
  <c r="E72" i="2"/>
  <c r="E73" i="2"/>
  <c r="E63" i="2"/>
  <c r="G55" i="2"/>
  <c r="H55" i="2"/>
  <c r="G56" i="2"/>
  <c r="H56" i="2"/>
  <c r="G57" i="2"/>
  <c r="H57" i="2"/>
  <c r="G58" i="2"/>
  <c r="H58" i="2"/>
  <c r="H54" i="2"/>
  <c r="G54" i="2"/>
  <c r="E54" i="2"/>
  <c r="E55" i="2"/>
  <c r="E56" i="2"/>
  <c r="E57" i="2"/>
  <c r="E58" i="2"/>
  <c r="D55" i="2"/>
  <c r="D56" i="2"/>
  <c r="D57" i="2"/>
  <c r="D58" i="2"/>
  <c r="D54" i="2"/>
  <c r="B54" i="2"/>
  <c r="B55" i="2"/>
  <c r="B56" i="2"/>
  <c r="B57" i="2"/>
  <c r="B58" i="2"/>
  <c r="A55" i="2"/>
  <c r="A56" i="2"/>
  <c r="A57" i="2"/>
  <c r="A58" i="2"/>
  <c r="A54" i="2"/>
  <c r="A50" i="2"/>
  <c r="N40" i="2"/>
  <c r="O40" i="2"/>
  <c r="P40" i="2"/>
  <c r="Q40" i="2"/>
  <c r="N41" i="2"/>
  <c r="O41" i="2"/>
  <c r="P41" i="2"/>
  <c r="Q41" i="2"/>
  <c r="M41" i="2"/>
  <c r="M40" i="2"/>
  <c r="H40" i="2"/>
  <c r="I40" i="2"/>
  <c r="J40" i="2"/>
  <c r="K40" i="2"/>
  <c r="H41" i="2"/>
  <c r="I41" i="2"/>
  <c r="J41" i="2"/>
  <c r="K41" i="2"/>
  <c r="G41" i="2"/>
  <c r="G40" i="2"/>
  <c r="A41" i="2"/>
  <c r="B41" i="2"/>
  <c r="C41" i="2"/>
  <c r="D41" i="2"/>
  <c r="E41" i="2"/>
  <c r="B40" i="2"/>
  <c r="C40" i="2"/>
  <c r="D40" i="2"/>
  <c r="E40" i="2"/>
  <c r="A40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G28" i="2"/>
  <c r="G29" i="2"/>
  <c r="G30" i="2"/>
  <c r="G27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A28" i="2"/>
  <c r="A29" i="2"/>
  <c r="A30" i="2"/>
  <c r="A27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M12" i="2"/>
  <c r="M13" i="2"/>
  <c r="M14" i="2"/>
  <c r="M15" i="2"/>
  <c r="M11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G12" i="2"/>
  <c r="G13" i="2"/>
  <c r="G14" i="2"/>
  <c r="G15" i="2"/>
  <c r="G11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A12" i="2"/>
  <c r="A13" i="2"/>
  <c r="A14" i="2"/>
  <c r="A15" i="2"/>
  <c r="A11" i="2"/>
  <c r="H33" i="7" a="1"/>
  <c r="I33" i="7" s="1"/>
  <c r="H33" i="7"/>
  <c r="K33" i="7"/>
  <c r="L33" i="7"/>
  <c r="I34" i="7"/>
  <c r="J34" i="7"/>
  <c r="M34" i="7"/>
  <c r="H35" i="7"/>
  <c r="K35" i="7"/>
  <c r="L35" i="7"/>
  <c r="I36" i="7"/>
  <c r="J36" i="7"/>
  <c r="M36" i="7"/>
  <c r="H37" i="7"/>
  <c r="K37" i="7"/>
  <c r="L37" i="7"/>
  <c r="I38" i="7"/>
  <c r="J38" i="7"/>
  <c r="M38" i="7"/>
  <c r="G24" i="7" a="1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A24" i="7" a="1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F16" i="7" a="1"/>
  <c r="F16" i="7" s="1"/>
  <c r="E9" i="7" a="1"/>
  <c r="E9" i="7" s="1"/>
  <c r="D3" i="7" a="1"/>
  <c r="D3" i="7" s="1"/>
  <c r="E4" i="7"/>
  <c r="M32" i="4" a="1"/>
  <c r="M32" i="4" s="1"/>
  <c r="I23" i="4" a="1"/>
  <c r="I23" i="4" s="1"/>
  <c r="L23" i="4"/>
  <c r="M26" i="4"/>
  <c r="G17" i="4" a="1"/>
  <c r="G18" i="4" s="1"/>
  <c r="I10" i="4" a="1"/>
  <c r="J10" i="4" s="1"/>
  <c r="G3" i="4" a="1"/>
  <c r="G3" i="4" s="1"/>
  <c r="H29" i="6"/>
  <c r="G21" i="6"/>
  <c r="F14" i="6"/>
  <c r="E8" i="6"/>
  <c r="D3" i="6"/>
  <c r="D28" i="5" a="1"/>
  <c r="D28" i="5"/>
  <c r="E28" i="5"/>
  <c r="F28" i="5"/>
  <c r="G28" i="5"/>
  <c r="H28" i="5"/>
  <c r="D29" i="5"/>
  <c r="E29" i="5"/>
  <c r="F29" i="5"/>
  <c r="G29" i="5"/>
  <c r="H29" i="5"/>
  <c r="G20" i="5" a="1"/>
  <c r="G20" i="5" s="1"/>
  <c r="E14" i="5" a="1"/>
  <c r="F14" i="5" s="1"/>
  <c r="E8" i="5" a="1"/>
  <c r="G8" i="5" s="1"/>
  <c r="D3" i="5" a="1"/>
  <c r="E4" i="5" s="1"/>
  <c r="A30" i="3" a="1"/>
  <c r="A30" i="3" s="1"/>
  <c r="D30" i="3"/>
  <c r="H30" i="3"/>
  <c r="C31" i="3"/>
  <c r="G31" i="3"/>
  <c r="B32" i="3"/>
  <c r="F32" i="3"/>
  <c r="E33" i="3"/>
  <c r="A21" i="3" a="1"/>
  <c r="A21" i="3" s="1"/>
  <c r="D21" i="3"/>
  <c r="B22" i="3"/>
  <c r="F22" i="3"/>
  <c r="D23" i="3"/>
  <c r="B24" i="3"/>
  <c r="F24" i="3"/>
  <c r="D25" i="3"/>
  <c r="B26" i="3"/>
  <c r="F26" i="3"/>
  <c r="A14" i="3" a="1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3" i="3" a="1"/>
  <c r="A4" i="3" s="1"/>
  <c r="A3" i="3"/>
  <c r="B3" i="3"/>
  <c r="B4" i="3"/>
  <c r="A8" i="3" a="1"/>
  <c r="C8" i="3" s="1"/>
  <c r="A8" i="3"/>
  <c r="B8" i="3"/>
  <c r="A9" i="3"/>
  <c r="B9" i="3"/>
  <c r="C9" i="3"/>
  <c r="B10" i="3"/>
  <c r="C10" i="3"/>
  <c r="L38" i="7" l="1"/>
  <c r="H38" i="7"/>
  <c r="J37" i="7"/>
  <c r="L36" i="7"/>
  <c r="H36" i="7"/>
  <c r="J35" i="7"/>
  <c r="L34" i="7"/>
  <c r="H34" i="7"/>
  <c r="J33" i="7"/>
  <c r="K38" i="7"/>
  <c r="M37" i="7"/>
  <c r="I37" i="7"/>
  <c r="K36" i="7"/>
  <c r="M35" i="7"/>
  <c r="I35" i="7"/>
  <c r="K34" i="7"/>
  <c r="M33" i="7"/>
  <c r="I19" i="7"/>
  <c r="I18" i="7"/>
  <c r="I17" i="7"/>
  <c r="I16" i="7"/>
  <c r="H19" i="7"/>
  <c r="H18" i="7"/>
  <c r="H17" i="7"/>
  <c r="H16" i="7"/>
  <c r="G19" i="7"/>
  <c r="G18" i="7"/>
  <c r="G17" i="7"/>
  <c r="G16" i="7"/>
  <c r="F19" i="7"/>
  <c r="F18" i="7"/>
  <c r="F17" i="7"/>
  <c r="F11" i="7"/>
  <c r="E10" i="7"/>
  <c r="E11" i="7"/>
  <c r="G9" i="7"/>
  <c r="G10" i="7"/>
  <c r="F9" i="7"/>
  <c r="G11" i="7"/>
  <c r="F10" i="7"/>
  <c r="D4" i="7"/>
  <c r="E3" i="7"/>
  <c r="L27" i="4"/>
  <c r="K24" i="4"/>
  <c r="I26" i="4"/>
  <c r="J25" i="4"/>
  <c r="P36" i="4"/>
  <c r="O33" i="4"/>
  <c r="J11" i="4"/>
  <c r="H18" i="4"/>
  <c r="Q35" i="4"/>
  <c r="P32" i="4"/>
  <c r="I11" i="4"/>
  <c r="H17" i="4"/>
  <c r="M35" i="4"/>
  <c r="I10" i="4"/>
  <c r="G17" i="4"/>
  <c r="N34" i="4"/>
  <c r="K27" i="4"/>
  <c r="L26" i="4"/>
  <c r="M25" i="4"/>
  <c r="I25" i="4"/>
  <c r="J24" i="4"/>
  <c r="K23" i="4"/>
  <c r="K10" i="4"/>
  <c r="J27" i="4"/>
  <c r="K26" i="4"/>
  <c r="L25" i="4"/>
  <c r="M24" i="4"/>
  <c r="I24" i="4"/>
  <c r="J23" i="4"/>
  <c r="K11" i="4"/>
  <c r="M27" i="4"/>
  <c r="I27" i="4"/>
  <c r="J26" i="4"/>
  <c r="K25" i="4"/>
  <c r="L24" i="4"/>
  <c r="M23" i="4"/>
  <c r="O36" i="4"/>
  <c r="P35" i="4"/>
  <c r="Q34" i="4"/>
  <c r="M34" i="4"/>
  <c r="N33" i="4"/>
  <c r="O32" i="4"/>
  <c r="N36" i="4"/>
  <c r="O35" i="4"/>
  <c r="P34" i="4"/>
  <c r="Q33" i="4"/>
  <c r="M33" i="4"/>
  <c r="N32" i="4"/>
  <c r="Q36" i="4"/>
  <c r="M36" i="4"/>
  <c r="N35" i="4"/>
  <c r="O34" i="4"/>
  <c r="P33" i="4"/>
  <c r="Q32" i="4"/>
  <c r="G4" i="4"/>
  <c r="F10" i="5"/>
  <c r="F8" i="5"/>
  <c r="F15" i="5"/>
  <c r="J24" i="5"/>
  <c r="K23" i="5"/>
  <c r="G23" i="5"/>
  <c r="H22" i="5"/>
  <c r="I21" i="5"/>
  <c r="J20" i="5"/>
  <c r="G9" i="5"/>
  <c r="E8" i="5"/>
  <c r="E14" i="5"/>
  <c r="I24" i="5"/>
  <c r="J23" i="5"/>
  <c r="K22" i="5"/>
  <c r="G22" i="5"/>
  <c r="H21" i="5"/>
  <c r="I20" i="5"/>
  <c r="H24" i="5"/>
  <c r="I23" i="5"/>
  <c r="J22" i="5"/>
  <c r="K21" i="5"/>
  <c r="G21" i="5"/>
  <c r="H20" i="5"/>
  <c r="G10" i="5"/>
  <c r="E9" i="5"/>
  <c r="E16" i="5"/>
  <c r="K24" i="5"/>
  <c r="G24" i="5"/>
  <c r="H23" i="5"/>
  <c r="I22" i="5"/>
  <c r="J21" i="5"/>
  <c r="K20" i="5"/>
  <c r="F9" i="5"/>
  <c r="E15" i="5"/>
  <c r="E10" i="5"/>
  <c r="F16" i="5"/>
  <c r="D4" i="5"/>
  <c r="E3" i="5"/>
  <c r="D3" i="5"/>
  <c r="G38" i="3"/>
  <c r="C38" i="3"/>
  <c r="H37" i="3"/>
  <c r="D37" i="3"/>
  <c r="I36" i="3"/>
  <c r="E36" i="3"/>
  <c r="A36" i="3"/>
  <c r="F35" i="3"/>
  <c r="B35" i="3"/>
  <c r="G34" i="3"/>
  <c r="C34" i="3"/>
  <c r="H33" i="3"/>
  <c r="D33" i="3"/>
  <c r="I32" i="3"/>
  <c r="E32" i="3"/>
  <c r="A32" i="3"/>
  <c r="F31" i="3"/>
  <c r="B31" i="3"/>
  <c r="G30" i="3"/>
  <c r="C30" i="3"/>
  <c r="F38" i="3"/>
  <c r="B38" i="3"/>
  <c r="G37" i="3"/>
  <c r="C37" i="3"/>
  <c r="H36" i="3"/>
  <c r="D36" i="3"/>
  <c r="I35" i="3"/>
  <c r="E35" i="3"/>
  <c r="A35" i="3"/>
  <c r="F34" i="3"/>
  <c r="B34" i="3"/>
  <c r="G33" i="3"/>
  <c r="C33" i="3"/>
  <c r="H32" i="3"/>
  <c r="D32" i="3"/>
  <c r="I31" i="3"/>
  <c r="E31" i="3"/>
  <c r="A31" i="3"/>
  <c r="F30" i="3"/>
  <c r="B30" i="3"/>
  <c r="H38" i="3"/>
  <c r="D38" i="3"/>
  <c r="I37" i="3"/>
  <c r="E37" i="3"/>
  <c r="A37" i="3"/>
  <c r="F36" i="3"/>
  <c r="B36" i="3"/>
  <c r="G35" i="3"/>
  <c r="C35" i="3"/>
  <c r="H34" i="3"/>
  <c r="D34" i="3"/>
  <c r="I33" i="3"/>
  <c r="A33" i="3"/>
  <c r="I38" i="3"/>
  <c r="E38" i="3"/>
  <c r="A38" i="3"/>
  <c r="F37" i="3"/>
  <c r="B37" i="3"/>
  <c r="G36" i="3"/>
  <c r="C36" i="3"/>
  <c r="H35" i="3"/>
  <c r="D35" i="3"/>
  <c r="I34" i="3"/>
  <c r="E34" i="3"/>
  <c r="A34" i="3"/>
  <c r="F33" i="3"/>
  <c r="B33" i="3"/>
  <c r="G32" i="3"/>
  <c r="C32" i="3"/>
  <c r="H31" i="3"/>
  <c r="D31" i="3"/>
  <c r="I30" i="3"/>
  <c r="E30" i="3"/>
  <c r="E26" i="3"/>
  <c r="A26" i="3"/>
  <c r="C25" i="3"/>
  <c r="E24" i="3"/>
  <c r="A24" i="3"/>
  <c r="C23" i="3"/>
  <c r="E22" i="3"/>
  <c r="A22" i="3"/>
  <c r="C21" i="3"/>
  <c r="D26" i="3"/>
  <c r="F25" i="3"/>
  <c r="B25" i="3"/>
  <c r="D24" i="3"/>
  <c r="F23" i="3"/>
  <c r="B23" i="3"/>
  <c r="D22" i="3"/>
  <c r="F21" i="3"/>
  <c r="B21" i="3"/>
  <c r="C26" i="3"/>
  <c r="E25" i="3"/>
  <c r="A25" i="3"/>
  <c r="C24" i="3"/>
  <c r="E23" i="3"/>
  <c r="A23" i="3"/>
  <c r="C22" i="3"/>
  <c r="E21" i="3"/>
  <c r="A10" i="3"/>
</calcChain>
</file>

<file path=xl/sharedStrings.xml><?xml version="1.0" encoding="utf-8"?>
<sst xmlns="http://schemas.openxmlformats.org/spreadsheetml/2006/main" count="80" uniqueCount="58">
  <si>
    <t>Единичная матрица 1</t>
  </si>
  <si>
    <t>Единичная матрица 2</t>
  </si>
  <si>
    <t>Единичная матрица 3</t>
  </si>
  <si>
    <t>Единичная матрица 4</t>
  </si>
  <si>
    <t>Единичная матрица 5</t>
  </si>
  <si>
    <t>Матрица A</t>
  </si>
  <si>
    <r>
      <t>Матрица A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</si>
  <si>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t>Матрица B</t>
  </si>
  <si>
    <r>
      <t>Матрица B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</si>
  <si>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t>Матрица C</t>
  </si>
  <si>
    <r>
      <t>Матрица C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</si>
  <si>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t>Матрица  D</t>
  </si>
  <si>
    <r>
      <t>Матрица D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</si>
  <si>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t>Матрица E</t>
  </si>
  <si>
    <r>
      <rPr>
        <b/>
        <sz val="12"/>
        <color theme="1"/>
        <rFont val="Calibri"/>
        <family val="2"/>
        <charset val="204"/>
        <scheme val="minor"/>
      </rPr>
      <t>Матрица E</t>
    </r>
    <r>
      <rPr>
        <b/>
        <vertAlign val="superscript"/>
        <sz val="12"/>
        <color theme="1"/>
        <rFont val="Calibri"/>
        <family val="2"/>
        <charset val="204"/>
        <scheme val="minor"/>
      </rPr>
      <t>T</t>
    </r>
  </si>
  <si>
    <t>Матрица 1</t>
  </si>
  <si>
    <t>Определитель</t>
  </si>
  <si>
    <t>Матрица 2</t>
  </si>
  <si>
    <t>Матрица 3</t>
  </si>
  <si>
    <t xml:space="preserve">Определитель </t>
  </si>
  <si>
    <t>Матрица 4</t>
  </si>
  <si>
    <t>Матрица 5</t>
  </si>
  <si>
    <t>Матрица А1</t>
  </si>
  <si>
    <t>Матрица В1</t>
  </si>
  <si>
    <t>Матрица А1*В1</t>
  </si>
  <si>
    <t>Матрица А2</t>
  </si>
  <si>
    <t>Матрица В2</t>
  </si>
  <si>
    <t>Матрица А2*В2</t>
  </si>
  <si>
    <t>Матрица А3</t>
  </si>
  <si>
    <t>Матрица В3</t>
  </si>
  <si>
    <t>Матрица А3*В3</t>
  </si>
  <si>
    <t>Матрица А4</t>
  </si>
  <si>
    <t>Матрица В4</t>
  </si>
  <si>
    <t>Матрица В4*А4</t>
  </si>
  <si>
    <t>Матрица А5</t>
  </si>
  <si>
    <t>Матрица В5</t>
  </si>
  <si>
    <t>Матрица А5*В5</t>
  </si>
  <si>
    <t>Обратная матрица А1</t>
  </si>
  <si>
    <t>Обратная матрциа А2</t>
  </si>
  <si>
    <t>Обратная матрица А3</t>
  </si>
  <si>
    <t>Обратная матрица А4</t>
  </si>
  <si>
    <t>Обратная матрица А5</t>
  </si>
  <si>
    <t>Матрица А1+В1</t>
  </si>
  <si>
    <t>Матрица А1-В1</t>
  </si>
  <si>
    <t>Матрица А1*k</t>
  </si>
  <si>
    <t>k</t>
  </si>
  <si>
    <t>Матрица А2+В2</t>
  </si>
  <si>
    <t>Матрица А2-В2</t>
  </si>
  <si>
    <t>Матрица А3+В3</t>
  </si>
  <si>
    <t>Матрица В3-А3</t>
  </si>
  <si>
    <t>Матрица А3*k</t>
  </si>
  <si>
    <t>Матрица А4+В4</t>
  </si>
  <si>
    <t>Матрица В4-А4</t>
  </si>
  <si>
    <t>Матрица А4*k</t>
  </si>
  <si>
    <t>Матрица А5+В5</t>
  </si>
  <si>
    <t>Матрица В5-А5</t>
  </si>
  <si>
    <t>Матрица (В2+А2)*k</t>
  </si>
  <si>
    <t>Матрица В5*k-А5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</si>
</sst>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perscript"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048576"/>
    </sheetView>
  </sheetViews>
  <sheetFormatPr defaultRowHeight="15.6" x14ac:dyDescent="0.3"/>
  <cols>
    <col min="1" max="16384" width="8.88671875" style="1"/>
  </cols>
  <sheetData/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topLeftCell="A48" zoomScaleNormal="100" workbookViewId="0">
      <selection activeCell="K64" sqref="K64"/>
    </sheetView>
  </sheetViews>
  <sheetFormatPr defaultRowHeight="15.6" x14ac:dyDescent="0.3"/>
  <cols>
    <col min="1" max="16384" width="8.88671875" style="1"/>
  </cols>
  <sheetData>
    <row r="1" spans="1:17" x14ac:dyDescent="0.3">
      <c r="A1" s="9" t="s">
        <v>22</v>
      </c>
      <c r="B1" s="9"/>
      <c r="G1" s="5" t="s">
        <v>23</v>
      </c>
      <c r="H1" s="5"/>
    </row>
    <row r="3" spans="1:17" x14ac:dyDescent="0.3">
      <c r="A3" s="4">
        <v>1.0000000000000004</v>
      </c>
      <c r="B3" s="4">
        <v>2</v>
      </c>
      <c r="C3" s="4">
        <v>3</v>
      </c>
      <c r="D3" s="4">
        <v>4</v>
      </c>
      <c r="E3" s="4">
        <v>5</v>
      </c>
      <c r="G3" s="4">
        <v>25</v>
      </c>
      <c r="H3" s="4">
        <v>10</v>
      </c>
      <c r="I3" s="4">
        <v>11</v>
      </c>
      <c r="J3" s="4">
        <v>12</v>
      </c>
      <c r="K3" s="4">
        <v>13</v>
      </c>
      <c r="M3" s="4" t="s">
        <v>45</v>
      </c>
      <c r="N3" s="4">
        <v>4</v>
      </c>
    </row>
    <row r="4" spans="1:17" x14ac:dyDescent="0.3">
      <c r="A4" s="4">
        <v>16</v>
      </c>
      <c r="B4" s="4">
        <v>17</v>
      </c>
      <c r="C4" s="4">
        <v>18</v>
      </c>
      <c r="D4" s="4">
        <v>19</v>
      </c>
      <c r="E4" s="4">
        <v>6</v>
      </c>
      <c r="G4" s="4">
        <v>24</v>
      </c>
      <c r="H4" s="4">
        <v>9</v>
      </c>
      <c r="I4" s="4">
        <v>2</v>
      </c>
      <c r="J4" s="4">
        <v>3</v>
      </c>
      <c r="K4" s="4">
        <v>14</v>
      </c>
    </row>
    <row r="5" spans="1:17" x14ac:dyDescent="0.3">
      <c r="A5" s="4">
        <v>15</v>
      </c>
      <c r="B5" s="4">
        <v>24</v>
      </c>
      <c r="C5" s="4">
        <v>25</v>
      </c>
      <c r="D5" s="4">
        <v>20</v>
      </c>
      <c r="E5" s="4">
        <v>7</v>
      </c>
      <c r="G5" s="4">
        <v>23</v>
      </c>
      <c r="H5" s="4">
        <v>8</v>
      </c>
      <c r="I5" s="4">
        <v>1</v>
      </c>
      <c r="J5" s="4">
        <v>4</v>
      </c>
      <c r="K5" s="4">
        <v>15</v>
      </c>
    </row>
    <row r="6" spans="1:17" x14ac:dyDescent="0.3">
      <c r="A6" s="4">
        <v>14</v>
      </c>
      <c r="B6" s="4">
        <v>23</v>
      </c>
      <c r="C6" s="4">
        <v>22</v>
      </c>
      <c r="D6" s="4">
        <v>21</v>
      </c>
      <c r="E6" s="4">
        <v>8</v>
      </c>
      <c r="G6" s="4">
        <v>22</v>
      </c>
      <c r="H6" s="4">
        <v>7</v>
      </c>
      <c r="I6" s="4">
        <v>6</v>
      </c>
      <c r="J6" s="4">
        <v>5</v>
      </c>
      <c r="K6" s="4">
        <v>16</v>
      </c>
    </row>
    <row r="7" spans="1:17" x14ac:dyDescent="0.3">
      <c r="A7" s="4">
        <v>13</v>
      </c>
      <c r="B7" s="4">
        <v>12</v>
      </c>
      <c r="C7" s="4">
        <v>11</v>
      </c>
      <c r="D7" s="4">
        <v>10</v>
      </c>
      <c r="E7" s="4">
        <v>9</v>
      </c>
      <c r="G7" s="4">
        <v>21</v>
      </c>
      <c r="H7" s="4">
        <v>20</v>
      </c>
      <c r="I7" s="4">
        <v>19</v>
      </c>
      <c r="J7" s="4">
        <v>18</v>
      </c>
      <c r="K7" s="4">
        <v>17</v>
      </c>
    </row>
    <row r="9" spans="1:17" x14ac:dyDescent="0.3">
      <c r="A9" s="9" t="s">
        <v>42</v>
      </c>
      <c r="B9" s="9"/>
      <c r="G9" s="9" t="s">
        <v>43</v>
      </c>
      <c r="H9" s="9"/>
      <c r="M9" s="9" t="s">
        <v>44</v>
      </c>
      <c r="N9" s="9"/>
    </row>
    <row r="11" spans="1:17" x14ac:dyDescent="0.3">
      <c r="A11" s="4">
        <f>A3+G3</f>
        <v>26</v>
      </c>
      <c r="B11" s="4">
        <f t="shared" ref="B11:E15" si="0">B3+H3</f>
        <v>12</v>
      </c>
      <c r="C11" s="4">
        <f t="shared" si="0"/>
        <v>14</v>
      </c>
      <c r="D11" s="4">
        <f t="shared" si="0"/>
        <v>16</v>
      </c>
      <c r="E11" s="4">
        <f t="shared" si="0"/>
        <v>18</v>
      </c>
      <c r="G11" s="2">
        <f>A3-G3</f>
        <v>-24</v>
      </c>
      <c r="H11" s="2">
        <f t="shared" ref="H11:K11" si="1">B3-H3</f>
        <v>-8</v>
      </c>
      <c r="I11" s="2">
        <f t="shared" si="1"/>
        <v>-8</v>
      </c>
      <c r="J11" s="2">
        <f t="shared" si="1"/>
        <v>-8</v>
      </c>
      <c r="K11" s="2">
        <f t="shared" si="1"/>
        <v>-8</v>
      </c>
      <c r="M11" s="2">
        <f>A3*$N$3</f>
        <v>4.0000000000000018</v>
      </c>
      <c r="N11" s="2">
        <f t="shared" ref="N11:Q15" si="2">B3*$N$3</f>
        <v>8</v>
      </c>
      <c r="O11" s="2">
        <f t="shared" si="2"/>
        <v>12</v>
      </c>
      <c r="P11" s="2">
        <f t="shared" si="2"/>
        <v>16</v>
      </c>
      <c r="Q11" s="2">
        <f t="shared" si="2"/>
        <v>20</v>
      </c>
    </row>
    <row r="12" spans="1:17" x14ac:dyDescent="0.3">
      <c r="A12" s="4">
        <f t="shared" ref="A12:A15" si="3">A4+G4</f>
        <v>40</v>
      </c>
      <c r="B12" s="4">
        <f t="shared" si="0"/>
        <v>26</v>
      </c>
      <c r="C12" s="4">
        <f t="shared" si="0"/>
        <v>20</v>
      </c>
      <c r="D12" s="4">
        <f t="shared" si="0"/>
        <v>22</v>
      </c>
      <c r="E12" s="4">
        <f t="shared" si="0"/>
        <v>20</v>
      </c>
      <c r="G12" s="2">
        <f t="shared" ref="G12:G15" si="4">A4-G4</f>
        <v>-8</v>
      </c>
      <c r="H12" s="2">
        <f t="shared" ref="H12:K15" si="5">B4-H4</f>
        <v>8</v>
      </c>
      <c r="I12" s="2">
        <f t="shared" si="5"/>
        <v>16</v>
      </c>
      <c r="J12" s="2">
        <f t="shared" si="5"/>
        <v>16</v>
      </c>
      <c r="K12" s="2">
        <f t="shared" si="5"/>
        <v>-8</v>
      </c>
      <c r="M12" s="2">
        <f t="shared" ref="M12:M15" si="6">A4*$N$3</f>
        <v>64</v>
      </c>
      <c r="N12" s="2">
        <f t="shared" si="2"/>
        <v>68</v>
      </c>
      <c r="O12" s="2">
        <f t="shared" si="2"/>
        <v>72</v>
      </c>
      <c r="P12" s="2">
        <f t="shared" si="2"/>
        <v>76</v>
      </c>
      <c r="Q12" s="2">
        <f t="shared" si="2"/>
        <v>24</v>
      </c>
    </row>
    <row r="13" spans="1:17" x14ac:dyDescent="0.3">
      <c r="A13" s="4">
        <f t="shared" si="3"/>
        <v>38</v>
      </c>
      <c r="B13" s="4">
        <f t="shared" si="0"/>
        <v>32</v>
      </c>
      <c r="C13" s="4">
        <f t="shared" si="0"/>
        <v>26</v>
      </c>
      <c r="D13" s="4">
        <f t="shared" si="0"/>
        <v>24</v>
      </c>
      <c r="E13" s="4">
        <f t="shared" si="0"/>
        <v>22</v>
      </c>
      <c r="G13" s="2">
        <f t="shared" si="4"/>
        <v>-8</v>
      </c>
      <c r="H13" s="2">
        <f t="shared" si="5"/>
        <v>16</v>
      </c>
      <c r="I13" s="2">
        <f t="shared" si="5"/>
        <v>24</v>
      </c>
      <c r="J13" s="2">
        <f t="shared" si="5"/>
        <v>16</v>
      </c>
      <c r="K13" s="2">
        <f t="shared" si="5"/>
        <v>-8</v>
      </c>
      <c r="M13" s="2">
        <f t="shared" si="6"/>
        <v>60</v>
      </c>
      <c r="N13" s="2">
        <f t="shared" si="2"/>
        <v>96</v>
      </c>
      <c r="O13" s="2">
        <f t="shared" si="2"/>
        <v>100</v>
      </c>
      <c r="P13" s="2">
        <f t="shared" si="2"/>
        <v>80</v>
      </c>
      <c r="Q13" s="2">
        <f t="shared" si="2"/>
        <v>28</v>
      </c>
    </row>
    <row r="14" spans="1:17" x14ac:dyDescent="0.3">
      <c r="A14" s="4">
        <f t="shared" si="3"/>
        <v>36</v>
      </c>
      <c r="B14" s="4">
        <f t="shared" si="0"/>
        <v>30</v>
      </c>
      <c r="C14" s="4">
        <f t="shared" si="0"/>
        <v>28</v>
      </c>
      <c r="D14" s="4">
        <f t="shared" si="0"/>
        <v>26</v>
      </c>
      <c r="E14" s="4">
        <f t="shared" si="0"/>
        <v>24</v>
      </c>
      <c r="G14" s="2">
        <f t="shared" si="4"/>
        <v>-8</v>
      </c>
      <c r="H14" s="2">
        <f t="shared" si="5"/>
        <v>16</v>
      </c>
      <c r="I14" s="2">
        <f t="shared" si="5"/>
        <v>16</v>
      </c>
      <c r="J14" s="2">
        <f t="shared" si="5"/>
        <v>16</v>
      </c>
      <c r="K14" s="2">
        <f t="shared" si="5"/>
        <v>-8</v>
      </c>
      <c r="M14" s="2">
        <f t="shared" si="6"/>
        <v>56</v>
      </c>
      <c r="N14" s="2">
        <f t="shared" si="2"/>
        <v>92</v>
      </c>
      <c r="O14" s="2">
        <f t="shared" si="2"/>
        <v>88</v>
      </c>
      <c r="P14" s="2">
        <f t="shared" si="2"/>
        <v>84</v>
      </c>
      <c r="Q14" s="2">
        <f t="shared" si="2"/>
        <v>32</v>
      </c>
    </row>
    <row r="15" spans="1:17" x14ac:dyDescent="0.3">
      <c r="A15" s="4">
        <f t="shared" si="3"/>
        <v>34</v>
      </c>
      <c r="B15" s="4">
        <f t="shared" si="0"/>
        <v>32</v>
      </c>
      <c r="C15" s="4">
        <f t="shared" si="0"/>
        <v>30</v>
      </c>
      <c r="D15" s="4">
        <f t="shared" si="0"/>
        <v>28</v>
      </c>
      <c r="E15" s="4">
        <f t="shared" si="0"/>
        <v>26</v>
      </c>
      <c r="G15" s="2">
        <f t="shared" si="4"/>
        <v>-8</v>
      </c>
      <c r="H15" s="2">
        <f t="shared" si="5"/>
        <v>-8</v>
      </c>
      <c r="I15" s="2">
        <f t="shared" si="5"/>
        <v>-8</v>
      </c>
      <c r="J15" s="2">
        <f t="shared" si="5"/>
        <v>-8</v>
      </c>
      <c r="K15" s="2">
        <f t="shared" si="5"/>
        <v>-8</v>
      </c>
      <c r="M15" s="2">
        <f t="shared" si="6"/>
        <v>52</v>
      </c>
      <c r="N15" s="2">
        <f t="shared" si="2"/>
        <v>48</v>
      </c>
      <c r="O15" s="2">
        <f t="shared" si="2"/>
        <v>44</v>
      </c>
      <c r="P15" s="2">
        <f t="shared" si="2"/>
        <v>40</v>
      </c>
      <c r="Q15" s="2">
        <f t="shared" si="2"/>
        <v>36</v>
      </c>
    </row>
    <row r="18" spans="1:17" x14ac:dyDescent="0.3">
      <c r="A18" s="9" t="s">
        <v>25</v>
      </c>
      <c r="B18" s="9"/>
      <c r="G18" s="9" t="s">
        <v>26</v>
      </c>
      <c r="H18" s="9"/>
    </row>
    <row r="20" spans="1:17" x14ac:dyDescent="0.3">
      <c r="A20" s="4">
        <v>1</v>
      </c>
      <c r="B20" s="4">
        <v>1</v>
      </c>
      <c r="C20" s="4">
        <v>1</v>
      </c>
      <c r="D20" s="4">
        <v>1</v>
      </c>
      <c r="E20" s="4">
        <v>1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M20" s="4" t="s">
        <v>45</v>
      </c>
      <c r="N20" s="4">
        <v>-1</v>
      </c>
    </row>
    <row r="21" spans="1:17" x14ac:dyDescent="0.3">
      <c r="A21" s="4">
        <v>2</v>
      </c>
      <c r="B21" s="4">
        <v>2</v>
      </c>
      <c r="C21" s="4">
        <v>2</v>
      </c>
      <c r="D21" s="4">
        <v>2</v>
      </c>
      <c r="E21" s="4">
        <v>2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</row>
    <row r="22" spans="1:17" x14ac:dyDescent="0.3">
      <c r="A22" s="4">
        <v>3</v>
      </c>
      <c r="B22" s="4">
        <v>3</v>
      </c>
      <c r="C22" s="4">
        <v>3</v>
      </c>
      <c r="D22" s="4">
        <v>3</v>
      </c>
      <c r="E22" s="4">
        <v>3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</row>
    <row r="23" spans="1:17" x14ac:dyDescent="0.3">
      <c r="A23" s="4">
        <v>4</v>
      </c>
      <c r="B23" s="4">
        <v>4</v>
      </c>
      <c r="C23" s="4">
        <v>4</v>
      </c>
      <c r="D23" s="4">
        <v>4</v>
      </c>
      <c r="E23" s="4">
        <v>4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</row>
    <row r="25" spans="1:17" x14ac:dyDescent="0.3">
      <c r="A25" s="9" t="s">
        <v>46</v>
      </c>
      <c r="B25" s="9"/>
      <c r="G25" s="9" t="s">
        <v>47</v>
      </c>
      <c r="H25" s="9"/>
      <c r="M25" s="5" t="s">
        <v>56</v>
      </c>
      <c r="N25" s="5"/>
      <c r="O25" s="3"/>
    </row>
    <row r="27" spans="1:17" x14ac:dyDescent="0.3">
      <c r="A27" s="4">
        <f>A20+G20</f>
        <v>5</v>
      </c>
      <c r="B27" s="4">
        <f t="shared" ref="B27:E30" si="7">B20+H20</f>
        <v>5</v>
      </c>
      <c r="C27" s="4">
        <f t="shared" si="7"/>
        <v>5</v>
      </c>
      <c r="D27" s="4">
        <f t="shared" si="7"/>
        <v>5</v>
      </c>
      <c r="E27" s="4">
        <f t="shared" si="7"/>
        <v>5</v>
      </c>
      <c r="G27" s="4">
        <f>A20-G20</f>
        <v>-3</v>
      </c>
      <c r="H27" s="4">
        <f t="shared" ref="H27:K30" si="8">B20-H20</f>
        <v>-3</v>
      </c>
      <c r="I27" s="4">
        <f t="shared" si="8"/>
        <v>-3</v>
      </c>
      <c r="J27" s="4">
        <f t="shared" si="8"/>
        <v>-3</v>
      </c>
      <c r="K27" s="4">
        <f t="shared" si="8"/>
        <v>-3</v>
      </c>
      <c r="M27" s="4">
        <f>(G20+A20)*$N$20</f>
        <v>-5</v>
      </c>
      <c r="N27" s="4">
        <f t="shared" ref="N27:Q30" si="9">(H20+B20)*$N$20</f>
        <v>-5</v>
      </c>
      <c r="O27" s="4">
        <f t="shared" si="9"/>
        <v>-5</v>
      </c>
      <c r="P27" s="4">
        <f t="shared" si="9"/>
        <v>-5</v>
      </c>
      <c r="Q27" s="4">
        <f t="shared" si="9"/>
        <v>-5</v>
      </c>
    </row>
    <row r="28" spans="1:17" x14ac:dyDescent="0.3">
      <c r="A28" s="4">
        <f t="shared" ref="A28:A30" si="10">A21+G21</f>
        <v>5</v>
      </c>
      <c r="B28" s="4">
        <f t="shared" si="7"/>
        <v>5</v>
      </c>
      <c r="C28" s="4">
        <f t="shared" si="7"/>
        <v>5</v>
      </c>
      <c r="D28" s="4">
        <f t="shared" si="7"/>
        <v>5</v>
      </c>
      <c r="E28" s="4">
        <f t="shared" si="7"/>
        <v>5</v>
      </c>
      <c r="G28" s="4">
        <f t="shared" ref="G28:G30" si="11">A21-G21</f>
        <v>-1</v>
      </c>
      <c r="H28" s="4">
        <f t="shared" si="8"/>
        <v>-1</v>
      </c>
      <c r="I28" s="4">
        <f t="shared" si="8"/>
        <v>-1</v>
      </c>
      <c r="J28" s="4">
        <f t="shared" si="8"/>
        <v>-1</v>
      </c>
      <c r="K28" s="4">
        <f t="shared" si="8"/>
        <v>-1</v>
      </c>
      <c r="M28" s="4">
        <f t="shared" ref="M28:M30" si="12">(G21+A21)*$N$20</f>
        <v>-5</v>
      </c>
      <c r="N28" s="4">
        <f t="shared" si="9"/>
        <v>-5</v>
      </c>
      <c r="O28" s="4">
        <f t="shared" si="9"/>
        <v>-5</v>
      </c>
      <c r="P28" s="4">
        <f t="shared" si="9"/>
        <v>-5</v>
      </c>
      <c r="Q28" s="4">
        <f t="shared" si="9"/>
        <v>-5</v>
      </c>
    </row>
    <row r="29" spans="1:17" x14ac:dyDescent="0.3">
      <c r="A29" s="4">
        <f t="shared" si="10"/>
        <v>5</v>
      </c>
      <c r="B29" s="4">
        <f t="shared" si="7"/>
        <v>5</v>
      </c>
      <c r="C29" s="4">
        <f t="shared" si="7"/>
        <v>5</v>
      </c>
      <c r="D29" s="4">
        <f t="shared" si="7"/>
        <v>5</v>
      </c>
      <c r="E29" s="4">
        <f t="shared" si="7"/>
        <v>5</v>
      </c>
      <c r="G29" s="4">
        <f t="shared" si="11"/>
        <v>1</v>
      </c>
      <c r="H29" s="4">
        <f t="shared" si="8"/>
        <v>1</v>
      </c>
      <c r="I29" s="4">
        <f t="shared" si="8"/>
        <v>1</v>
      </c>
      <c r="J29" s="4">
        <f t="shared" si="8"/>
        <v>1</v>
      </c>
      <c r="K29" s="4">
        <f t="shared" si="8"/>
        <v>1</v>
      </c>
      <c r="M29" s="4">
        <f t="shared" si="12"/>
        <v>-5</v>
      </c>
      <c r="N29" s="4">
        <f t="shared" si="9"/>
        <v>-5</v>
      </c>
      <c r="O29" s="4">
        <f t="shared" si="9"/>
        <v>-5</v>
      </c>
      <c r="P29" s="4">
        <f t="shared" si="9"/>
        <v>-5</v>
      </c>
      <c r="Q29" s="4">
        <f t="shared" si="9"/>
        <v>-5</v>
      </c>
    </row>
    <row r="30" spans="1:17" x14ac:dyDescent="0.3">
      <c r="A30" s="4">
        <f t="shared" si="10"/>
        <v>5</v>
      </c>
      <c r="B30" s="4">
        <f t="shared" si="7"/>
        <v>5</v>
      </c>
      <c r="C30" s="4">
        <f t="shared" si="7"/>
        <v>5</v>
      </c>
      <c r="D30" s="4">
        <f t="shared" si="7"/>
        <v>5</v>
      </c>
      <c r="E30" s="4">
        <f t="shared" si="7"/>
        <v>5</v>
      </c>
      <c r="G30" s="4">
        <f t="shared" si="11"/>
        <v>3</v>
      </c>
      <c r="H30" s="4">
        <f t="shared" si="8"/>
        <v>3</v>
      </c>
      <c r="I30" s="4">
        <f t="shared" si="8"/>
        <v>3</v>
      </c>
      <c r="J30" s="4">
        <f t="shared" si="8"/>
        <v>3</v>
      </c>
      <c r="K30" s="4">
        <f t="shared" si="8"/>
        <v>3</v>
      </c>
      <c r="M30" s="4">
        <f t="shared" si="12"/>
        <v>-5</v>
      </c>
      <c r="N30" s="4">
        <f t="shared" si="9"/>
        <v>-5</v>
      </c>
      <c r="O30" s="4">
        <f t="shared" si="9"/>
        <v>-5</v>
      </c>
      <c r="P30" s="4">
        <f t="shared" si="9"/>
        <v>-5</v>
      </c>
      <c r="Q30" s="4">
        <f t="shared" si="9"/>
        <v>-5</v>
      </c>
    </row>
    <row r="33" spans="1:17" x14ac:dyDescent="0.3">
      <c r="A33" s="9" t="s">
        <v>28</v>
      </c>
      <c r="B33" s="9"/>
      <c r="G33" s="9" t="s">
        <v>29</v>
      </c>
      <c r="H33" s="9"/>
    </row>
    <row r="35" spans="1:17" x14ac:dyDescent="0.3">
      <c r="A35" s="4">
        <v>10</v>
      </c>
      <c r="B35" s="4">
        <v>20</v>
      </c>
      <c r="C35" s="4">
        <v>30</v>
      </c>
      <c r="D35" s="4">
        <v>40</v>
      </c>
      <c r="E35" s="4">
        <v>50</v>
      </c>
      <c r="G35" s="4">
        <v>-10</v>
      </c>
      <c r="H35" s="4">
        <v>-20</v>
      </c>
      <c r="I35" s="4">
        <v>-30</v>
      </c>
      <c r="J35" s="4">
        <v>-40</v>
      </c>
      <c r="K35" s="4">
        <v>-50</v>
      </c>
      <c r="M35" s="4" t="s">
        <v>45</v>
      </c>
      <c r="N35" s="4">
        <v>0.1</v>
      </c>
    </row>
    <row r="36" spans="1:17" x14ac:dyDescent="0.3">
      <c r="A36" s="4">
        <v>60</v>
      </c>
      <c r="B36" s="4">
        <v>70</v>
      </c>
      <c r="C36" s="4">
        <v>80</v>
      </c>
      <c r="D36" s="4">
        <v>90</v>
      </c>
      <c r="E36" s="4">
        <v>100</v>
      </c>
      <c r="G36" s="4">
        <v>-60</v>
      </c>
      <c r="H36" s="4">
        <v>-70</v>
      </c>
      <c r="I36" s="4">
        <v>-80</v>
      </c>
      <c r="J36" s="4">
        <v>-90</v>
      </c>
      <c r="K36" s="4">
        <v>-100</v>
      </c>
    </row>
    <row r="38" spans="1:17" x14ac:dyDescent="0.3">
      <c r="A38" s="9" t="s">
        <v>48</v>
      </c>
      <c r="B38" s="9"/>
      <c r="G38" s="9" t="s">
        <v>49</v>
      </c>
      <c r="H38" s="9"/>
      <c r="M38" s="9" t="s">
        <v>50</v>
      </c>
      <c r="N38" s="9"/>
    </row>
    <row r="40" spans="1:17" x14ac:dyDescent="0.3">
      <c r="A40" s="4">
        <f>A35+G35</f>
        <v>0</v>
      </c>
      <c r="B40" s="4">
        <f t="shared" ref="B40:E40" si="13">B35+H35</f>
        <v>0</v>
      </c>
      <c r="C40" s="4">
        <f t="shared" si="13"/>
        <v>0</v>
      </c>
      <c r="D40" s="4">
        <f t="shared" si="13"/>
        <v>0</v>
      </c>
      <c r="E40" s="4">
        <f t="shared" si="13"/>
        <v>0</v>
      </c>
      <c r="G40" s="4">
        <f>G35-A35</f>
        <v>-20</v>
      </c>
      <c r="H40" s="4">
        <f t="shared" ref="H40:K40" si="14">H35-B35</f>
        <v>-40</v>
      </c>
      <c r="I40" s="4">
        <f t="shared" si="14"/>
        <v>-60</v>
      </c>
      <c r="J40" s="4">
        <f t="shared" si="14"/>
        <v>-80</v>
      </c>
      <c r="K40" s="4">
        <f t="shared" si="14"/>
        <v>-100</v>
      </c>
      <c r="M40" s="4">
        <f>A35*$N$35</f>
        <v>1</v>
      </c>
      <c r="N40" s="4">
        <f t="shared" ref="N40:Q40" si="15">B35*$N$35</f>
        <v>2</v>
      </c>
      <c r="O40" s="4">
        <f t="shared" si="15"/>
        <v>3</v>
      </c>
      <c r="P40" s="4">
        <f t="shared" si="15"/>
        <v>4</v>
      </c>
      <c r="Q40" s="4">
        <f t="shared" si="15"/>
        <v>5</v>
      </c>
    </row>
    <row r="41" spans="1:17" x14ac:dyDescent="0.3">
      <c r="A41" s="4">
        <f>A36+G36</f>
        <v>0</v>
      </c>
      <c r="B41" s="4">
        <f t="shared" ref="B41" si="16">B36+H36</f>
        <v>0</v>
      </c>
      <c r="C41" s="4">
        <f t="shared" ref="C41" si="17">C36+I36</f>
        <v>0</v>
      </c>
      <c r="D41" s="4">
        <f t="shared" ref="D41" si="18">D36+J36</f>
        <v>0</v>
      </c>
      <c r="E41" s="4">
        <f t="shared" ref="E41" si="19">E36+K36</f>
        <v>0</v>
      </c>
      <c r="G41" s="4">
        <f>G36-A36</f>
        <v>-120</v>
      </c>
      <c r="H41" s="4">
        <f t="shared" ref="H41:K41" si="20">H36-B36</f>
        <v>-140</v>
      </c>
      <c r="I41" s="4">
        <f t="shared" si="20"/>
        <v>-160</v>
      </c>
      <c r="J41" s="4">
        <f t="shared" si="20"/>
        <v>-180</v>
      </c>
      <c r="K41" s="4">
        <f t="shared" si="20"/>
        <v>-200</v>
      </c>
      <c r="M41" s="4">
        <f>A36*$N$35</f>
        <v>6</v>
      </c>
      <c r="N41" s="4">
        <f t="shared" ref="N41:Q41" si="21">B36*$N$35</f>
        <v>7</v>
      </c>
      <c r="O41" s="4">
        <f t="shared" si="21"/>
        <v>8</v>
      </c>
      <c r="P41" s="4">
        <f t="shared" si="21"/>
        <v>9</v>
      </c>
      <c r="Q41" s="4">
        <f t="shared" si="21"/>
        <v>10</v>
      </c>
    </row>
    <row r="44" spans="1:17" x14ac:dyDescent="0.3">
      <c r="A44" s="9" t="s">
        <v>31</v>
      </c>
      <c r="B44" s="9"/>
      <c r="D44" s="9" t="s">
        <v>32</v>
      </c>
      <c r="E44" s="9"/>
    </row>
    <row r="46" spans="1:17" x14ac:dyDescent="0.3">
      <c r="A46" s="4">
        <v>2</v>
      </c>
      <c r="B46" s="4">
        <v>4</v>
      </c>
      <c r="D46" s="4">
        <v>3.0000000000000009</v>
      </c>
      <c r="E46" s="4">
        <v>8.9999999999999964</v>
      </c>
      <c r="G46" s="4" t="s">
        <v>45</v>
      </c>
      <c r="H46" s="4">
        <v>3</v>
      </c>
    </row>
    <row r="47" spans="1:17" x14ac:dyDescent="0.3">
      <c r="A47" s="4">
        <v>8</v>
      </c>
      <c r="B47" s="4">
        <v>16</v>
      </c>
      <c r="D47" s="4">
        <v>27.000000000000014</v>
      </c>
      <c r="E47" s="4">
        <v>81.000000000000028</v>
      </c>
    </row>
    <row r="48" spans="1:17" x14ac:dyDescent="0.3">
      <c r="A48" s="4">
        <v>32</v>
      </c>
      <c r="B48" s="4">
        <v>64</v>
      </c>
      <c r="D48" s="4">
        <v>243.00000000000017</v>
      </c>
      <c r="E48" s="4">
        <v>729.00000000000068</v>
      </c>
    </row>
    <row r="49" spans="1:12" x14ac:dyDescent="0.3">
      <c r="A49" s="4">
        <v>128</v>
      </c>
      <c r="B49" s="4">
        <v>256</v>
      </c>
      <c r="D49" s="4">
        <v>2187.0000000000018</v>
      </c>
      <c r="E49" s="4">
        <v>6561.0000000000109</v>
      </c>
    </row>
    <row r="50" spans="1:12" x14ac:dyDescent="0.3">
      <c r="A50" s="4">
        <f>256*2</f>
        <v>512</v>
      </c>
      <c r="B50" s="4">
        <v>1024</v>
      </c>
      <c r="D50" s="4">
        <v>19683.000000000018</v>
      </c>
      <c r="E50" s="4">
        <v>59049.000000000131</v>
      </c>
    </row>
    <row r="52" spans="1:12" x14ac:dyDescent="0.3">
      <c r="A52" s="9" t="s">
        <v>51</v>
      </c>
      <c r="B52" s="9"/>
      <c r="D52" s="9" t="s">
        <v>52</v>
      </c>
      <c r="E52" s="9"/>
      <c r="G52" s="9" t="s">
        <v>53</v>
      </c>
      <c r="H52" s="9"/>
    </row>
    <row r="54" spans="1:12" x14ac:dyDescent="0.3">
      <c r="A54" s="4">
        <f>A46+D46</f>
        <v>5.0000000000000009</v>
      </c>
      <c r="B54" s="4">
        <f>B46+E46</f>
        <v>12.999999999999996</v>
      </c>
      <c r="D54" s="4">
        <f>D46-A46</f>
        <v>1.0000000000000009</v>
      </c>
      <c r="E54" s="4">
        <f>E46-B46</f>
        <v>4.9999999999999964</v>
      </c>
      <c r="G54" s="4">
        <f>A46*$H$46</f>
        <v>6</v>
      </c>
      <c r="H54" s="4">
        <f>B46*$H$46</f>
        <v>12</v>
      </c>
    </row>
    <row r="55" spans="1:12" x14ac:dyDescent="0.3">
      <c r="A55" s="4">
        <f t="shared" ref="A55:B58" si="22">A47+D47</f>
        <v>35.000000000000014</v>
      </c>
      <c r="B55" s="4">
        <f t="shared" si="22"/>
        <v>97.000000000000028</v>
      </c>
      <c r="D55" s="4">
        <f t="shared" ref="D55:E58" si="23">D47-A47</f>
        <v>19.000000000000014</v>
      </c>
      <c r="E55" s="4">
        <f t="shared" si="23"/>
        <v>65.000000000000028</v>
      </c>
      <c r="G55" s="4">
        <f t="shared" ref="G55:H55" si="24">A47*$H$46</f>
        <v>24</v>
      </c>
      <c r="H55" s="4">
        <f t="shared" si="24"/>
        <v>48</v>
      </c>
    </row>
    <row r="56" spans="1:12" x14ac:dyDescent="0.3">
      <c r="A56" s="4">
        <f t="shared" si="22"/>
        <v>275.00000000000017</v>
      </c>
      <c r="B56" s="4">
        <f t="shared" si="22"/>
        <v>793.00000000000068</v>
      </c>
      <c r="D56" s="4">
        <f t="shared" si="23"/>
        <v>211.00000000000017</v>
      </c>
      <c r="E56" s="4">
        <f t="shared" si="23"/>
        <v>665.00000000000068</v>
      </c>
      <c r="G56" s="4">
        <f t="shared" ref="G56:H56" si="25">A48*$H$46</f>
        <v>96</v>
      </c>
      <c r="H56" s="4">
        <f t="shared" si="25"/>
        <v>192</v>
      </c>
    </row>
    <row r="57" spans="1:12" x14ac:dyDescent="0.3">
      <c r="A57" s="4">
        <f t="shared" si="22"/>
        <v>2315.0000000000018</v>
      </c>
      <c r="B57" s="4">
        <f t="shared" si="22"/>
        <v>6817.0000000000109</v>
      </c>
      <c r="D57" s="4">
        <f t="shared" si="23"/>
        <v>2059.0000000000018</v>
      </c>
      <c r="E57" s="4">
        <f t="shared" si="23"/>
        <v>6305.0000000000109</v>
      </c>
      <c r="G57" s="4">
        <f t="shared" ref="G57:H57" si="26">A49*$H$46</f>
        <v>384</v>
      </c>
      <c r="H57" s="4">
        <f t="shared" si="26"/>
        <v>768</v>
      </c>
    </row>
    <row r="58" spans="1:12" x14ac:dyDescent="0.3">
      <c r="A58" s="4">
        <f t="shared" si="22"/>
        <v>20195.000000000018</v>
      </c>
      <c r="B58" s="4">
        <f t="shared" si="22"/>
        <v>60073.000000000131</v>
      </c>
      <c r="D58" s="4">
        <f t="shared" si="23"/>
        <v>19171.000000000018</v>
      </c>
      <c r="E58" s="4">
        <f t="shared" si="23"/>
        <v>58025.000000000131</v>
      </c>
      <c r="G58" s="4">
        <f t="shared" ref="G58:H58" si="27">A50*$H$46</f>
        <v>1536</v>
      </c>
      <c r="H58" s="4">
        <f t="shared" si="27"/>
        <v>3072</v>
      </c>
    </row>
    <row r="61" spans="1:12" x14ac:dyDescent="0.3">
      <c r="A61" s="9" t="s">
        <v>34</v>
      </c>
      <c r="B61" s="9"/>
      <c r="C61" s="9" t="s">
        <v>35</v>
      </c>
      <c r="D61" s="9"/>
      <c r="E61" s="9" t="s">
        <v>54</v>
      </c>
      <c r="F61" s="9"/>
      <c r="H61" s="9" t="s">
        <v>55</v>
      </c>
      <c r="I61" s="9"/>
      <c r="K61" s="9" t="s">
        <v>57</v>
      </c>
      <c r="L61" s="9"/>
    </row>
    <row r="63" spans="1:12" x14ac:dyDescent="0.3">
      <c r="A63" s="4">
        <v>-10</v>
      </c>
      <c r="C63" s="4">
        <v>0</v>
      </c>
      <c r="E63" s="4">
        <f>A63+C63</f>
        <v>-10</v>
      </c>
      <c r="H63" s="4">
        <f>C63-A63</f>
        <v>10</v>
      </c>
      <c r="K63" s="4">
        <f>C63*$B$75-A63</f>
        <v>10</v>
      </c>
    </row>
    <row r="64" spans="1:12" x14ac:dyDescent="0.3">
      <c r="A64" s="4">
        <v>-9</v>
      </c>
      <c r="C64" s="4">
        <v>1</v>
      </c>
      <c r="E64" s="4">
        <f t="shared" ref="E64:E73" si="28">A64+C64</f>
        <v>-8</v>
      </c>
      <c r="H64" s="4">
        <f t="shared" ref="H64:H73" si="29">C64-A64</f>
        <v>10</v>
      </c>
      <c r="K64" s="4">
        <f t="shared" ref="K64:K73" si="30">C64*$B$75-A64</f>
        <v>19</v>
      </c>
    </row>
    <row r="65" spans="1:11" x14ac:dyDescent="0.3">
      <c r="A65" s="4">
        <v>-8</v>
      </c>
      <c r="C65" s="4">
        <v>2</v>
      </c>
      <c r="E65" s="4">
        <f t="shared" si="28"/>
        <v>-6</v>
      </c>
      <c r="H65" s="4">
        <f t="shared" si="29"/>
        <v>10</v>
      </c>
      <c r="K65" s="4">
        <f t="shared" si="30"/>
        <v>28</v>
      </c>
    </row>
    <row r="66" spans="1:11" x14ac:dyDescent="0.3">
      <c r="A66" s="4">
        <v>-7</v>
      </c>
      <c r="C66" s="4">
        <v>3</v>
      </c>
      <c r="E66" s="4">
        <f t="shared" si="28"/>
        <v>-4</v>
      </c>
      <c r="H66" s="4">
        <f t="shared" si="29"/>
        <v>10</v>
      </c>
      <c r="K66" s="4">
        <f t="shared" si="30"/>
        <v>37</v>
      </c>
    </row>
    <row r="67" spans="1:11" x14ac:dyDescent="0.3">
      <c r="A67" s="4">
        <v>-6</v>
      </c>
      <c r="C67" s="4">
        <v>4</v>
      </c>
      <c r="E67" s="4">
        <f t="shared" si="28"/>
        <v>-2</v>
      </c>
      <c r="H67" s="4">
        <f t="shared" si="29"/>
        <v>10</v>
      </c>
      <c r="K67" s="4">
        <f t="shared" si="30"/>
        <v>46</v>
      </c>
    </row>
    <row r="68" spans="1:11" x14ac:dyDescent="0.3">
      <c r="A68" s="4">
        <v>-5</v>
      </c>
      <c r="C68" s="4">
        <v>5</v>
      </c>
      <c r="E68" s="4">
        <f t="shared" si="28"/>
        <v>0</v>
      </c>
      <c r="H68" s="4">
        <f t="shared" si="29"/>
        <v>10</v>
      </c>
      <c r="K68" s="4">
        <f t="shared" si="30"/>
        <v>55</v>
      </c>
    </row>
    <row r="69" spans="1:11" x14ac:dyDescent="0.3">
      <c r="A69" s="4">
        <v>-4</v>
      </c>
      <c r="C69" s="4">
        <v>6</v>
      </c>
      <c r="E69" s="4">
        <f t="shared" si="28"/>
        <v>2</v>
      </c>
      <c r="H69" s="4">
        <f t="shared" si="29"/>
        <v>10</v>
      </c>
      <c r="K69" s="4">
        <f t="shared" si="30"/>
        <v>64</v>
      </c>
    </row>
    <row r="70" spans="1:11" x14ac:dyDescent="0.3">
      <c r="A70" s="4">
        <v>-3</v>
      </c>
      <c r="C70" s="4">
        <v>7</v>
      </c>
      <c r="E70" s="4">
        <f t="shared" si="28"/>
        <v>4</v>
      </c>
      <c r="H70" s="4">
        <f t="shared" si="29"/>
        <v>10</v>
      </c>
      <c r="K70" s="4">
        <f t="shared" si="30"/>
        <v>73</v>
      </c>
    </row>
    <row r="71" spans="1:11" x14ac:dyDescent="0.3">
      <c r="A71" s="4">
        <v>-2</v>
      </c>
      <c r="C71" s="4">
        <v>8</v>
      </c>
      <c r="E71" s="4">
        <f t="shared" si="28"/>
        <v>6</v>
      </c>
      <c r="H71" s="4">
        <f t="shared" si="29"/>
        <v>10</v>
      </c>
      <c r="K71" s="4">
        <f t="shared" si="30"/>
        <v>82</v>
      </c>
    </row>
    <row r="72" spans="1:11" x14ac:dyDescent="0.3">
      <c r="A72" s="4">
        <v>-1</v>
      </c>
      <c r="C72" s="4">
        <v>9</v>
      </c>
      <c r="E72" s="4">
        <f t="shared" si="28"/>
        <v>8</v>
      </c>
      <c r="H72" s="4">
        <f t="shared" si="29"/>
        <v>10</v>
      </c>
      <c r="K72" s="4">
        <f t="shared" si="30"/>
        <v>91</v>
      </c>
    </row>
    <row r="73" spans="1:11" x14ac:dyDescent="0.3">
      <c r="A73" s="4">
        <v>0</v>
      </c>
      <c r="C73" s="4">
        <v>10</v>
      </c>
      <c r="E73" s="4">
        <f t="shared" si="28"/>
        <v>10</v>
      </c>
      <c r="H73" s="4">
        <f t="shared" si="29"/>
        <v>10</v>
      </c>
      <c r="K73" s="4">
        <f t="shared" si="30"/>
        <v>100</v>
      </c>
    </row>
    <row r="75" spans="1:11" x14ac:dyDescent="0.3">
      <c r="A75" s="4" t="s">
        <v>45</v>
      </c>
      <c r="B75" s="4">
        <v>10</v>
      </c>
    </row>
  </sheetData>
  <mergeCells count="23">
    <mergeCell ref="A1:B1"/>
    <mergeCell ref="A9:B9"/>
    <mergeCell ref="G9:H9"/>
    <mergeCell ref="M9:N9"/>
    <mergeCell ref="A52:B52"/>
    <mergeCell ref="D52:E52"/>
    <mergeCell ref="G52:H52"/>
    <mergeCell ref="A18:B18"/>
    <mergeCell ref="G18:H18"/>
    <mergeCell ref="G25:H25"/>
    <mergeCell ref="A25:B25"/>
    <mergeCell ref="A33:B33"/>
    <mergeCell ref="G33:H33"/>
    <mergeCell ref="A38:B38"/>
    <mergeCell ref="G38:H38"/>
    <mergeCell ref="M38:N38"/>
    <mergeCell ref="A44:B44"/>
    <mergeCell ref="D44:E44"/>
    <mergeCell ref="A61:B61"/>
    <mergeCell ref="C61:D61"/>
    <mergeCell ref="E61:F61"/>
    <mergeCell ref="H61:I61"/>
    <mergeCell ref="K61:L61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B3" sqref="B3"/>
    </sheetView>
  </sheetViews>
  <sheetFormatPr defaultRowHeight="15.6" x14ac:dyDescent="0.3"/>
  <cols>
    <col min="1" max="16384" width="8.88671875" style="1"/>
  </cols>
  <sheetData>
    <row r="1" spans="1:4" x14ac:dyDescent="0.3">
      <c r="A1" s="9" t="s">
        <v>0</v>
      </c>
      <c r="B1" s="9"/>
      <c r="C1" s="9"/>
    </row>
    <row r="3" spans="1:4" x14ac:dyDescent="0.3">
      <c r="A3" s="6">
        <f t="array" ref="A3:B4">_xlfn.MUNIT(2)</f>
        <v>1</v>
      </c>
      <c r="B3" s="4">
        <v>0</v>
      </c>
    </row>
    <row r="4" spans="1:4" x14ac:dyDescent="0.3">
      <c r="A4" s="4">
        <v>0</v>
      </c>
      <c r="B4" s="6">
        <v>1</v>
      </c>
    </row>
    <row r="6" spans="1:4" x14ac:dyDescent="0.3">
      <c r="A6" s="9" t="s">
        <v>1</v>
      </c>
      <c r="B6" s="9"/>
      <c r="C6" s="9"/>
    </row>
    <row r="8" spans="1:4" x14ac:dyDescent="0.3">
      <c r="A8" s="6">
        <f t="array" ref="A8:C10">_xlfn.MUNIT(3)</f>
        <v>1</v>
      </c>
      <c r="B8" s="4">
        <v>0</v>
      </c>
      <c r="C8" s="4">
        <v>0</v>
      </c>
    </row>
    <row r="9" spans="1:4" x14ac:dyDescent="0.3">
      <c r="A9" s="4">
        <v>0</v>
      </c>
      <c r="B9" s="6">
        <v>1</v>
      </c>
      <c r="C9" s="4">
        <v>0</v>
      </c>
    </row>
    <row r="10" spans="1:4" x14ac:dyDescent="0.3">
      <c r="A10" s="4">
        <v>0</v>
      </c>
      <c r="B10" s="4">
        <v>0</v>
      </c>
      <c r="C10" s="6">
        <v>1</v>
      </c>
    </row>
    <row r="12" spans="1:4" x14ac:dyDescent="0.3">
      <c r="A12" s="10" t="s">
        <v>2</v>
      </c>
      <c r="B12" s="10"/>
      <c r="C12" s="10"/>
    </row>
    <row r="14" spans="1:4" x14ac:dyDescent="0.3">
      <c r="A14" s="6">
        <f t="array" ref="A14:D17">_xlfn.MUNIT(4)</f>
        <v>1</v>
      </c>
      <c r="B14" s="4">
        <v>0</v>
      </c>
      <c r="C14" s="4">
        <v>0</v>
      </c>
      <c r="D14" s="4">
        <v>0</v>
      </c>
    </row>
    <row r="15" spans="1:4" x14ac:dyDescent="0.3">
      <c r="A15" s="4">
        <v>0</v>
      </c>
      <c r="B15" s="6">
        <v>1</v>
      </c>
      <c r="C15" s="4">
        <v>0</v>
      </c>
      <c r="D15" s="4">
        <v>0</v>
      </c>
    </row>
    <row r="16" spans="1:4" x14ac:dyDescent="0.3">
      <c r="A16" s="4">
        <v>0</v>
      </c>
      <c r="B16" s="4">
        <v>0</v>
      </c>
      <c r="C16" s="6">
        <v>1</v>
      </c>
      <c r="D16" s="4">
        <v>0</v>
      </c>
    </row>
    <row r="17" spans="1:9" x14ac:dyDescent="0.3">
      <c r="A17" s="4">
        <v>0</v>
      </c>
      <c r="B17" s="4">
        <v>0</v>
      </c>
      <c r="C17" s="4">
        <v>0</v>
      </c>
      <c r="D17" s="6">
        <v>1</v>
      </c>
    </row>
    <row r="19" spans="1:9" x14ac:dyDescent="0.3">
      <c r="A19" s="9" t="s">
        <v>3</v>
      </c>
      <c r="B19" s="9"/>
      <c r="C19" s="9"/>
    </row>
    <row r="21" spans="1:9" x14ac:dyDescent="0.3">
      <c r="A21" s="6">
        <f t="array" ref="A21:F26">_xlfn.MUNIT(6)</f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9" x14ac:dyDescent="0.3">
      <c r="A22" s="4">
        <v>0</v>
      </c>
      <c r="B22" s="6">
        <v>1</v>
      </c>
      <c r="C22" s="4">
        <v>0</v>
      </c>
      <c r="D22" s="4">
        <v>0</v>
      </c>
      <c r="E22" s="4">
        <v>0</v>
      </c>
      <c r="F22" s="4">
        <v>0</v>
      </c>
    </row>
    <row r="23" spans="1:9" x14ac:dyDescent="0.3">
      <c r="A23" s="4">
        <v>0</v>
      </c>
      <c r="B23" s="4">
        <v>0</v>
      </c>
      <c r="C23" s="6">
        <v>1</v>
      </c>
      <c r="D23" s="4">
        <v>0</v>
      </c>
      <c r="E23" s="4">
        <v>0</v>
      </c>
      <c r="F23" s="4">
        <v>0</v>
      </c>
    </row>
    <row r="24" spans="1:9" x14ac:dyDescent="0.3">
      <c r="A24" s="4">
        <v>0</v>
      </c>
      <c r="B24" s="4">
        <v>0</v>
      </c>
      <c r="C24" s="4">
        <v>0</v>
      </c>
      <c r="D24" s="6">
        <v>1</v>
      </c>
      <c r="E24" s="4">
        <v>0</v>
      </c>
      <c r="F24" s="4">
        <v>0</v>
      </c>
    </row>
    <row r="25" spans="1:9" x14ac:dyDescent="0.3">
      <c r="A25" s="4">
        <v>0</v>
      </c>
      <c r="B25" s="4">
        <v>0</v>
      </c>
      <c r="C25" s="4">
        <v>0</v>
      </c>
      <c r="D25" s="4">
        <v>0</v>
      </c>
      <c r="E25" s="6">
        <v>1</v>
      </c>
      <c r="F25" s="4">
        <v>0</v>
      </c>
    </row>
    <row r="26" spans="1:9" x14ac:dyDescent="0.3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6">
        <v>1</v>
      </c>
    </row>
    <row r="28" spans="1:9" x14ac:dyDescent="0.3">
      <c r="A28" s="5" t="s">
        <v>4</v>
      </c>
      <c r="B28" s="5"/>
      <c r="C28" s="5"/>
    </row>
    <row r="30" spans="1:9" x14ac:dyDescent="0.3">
      <c r="A30" s="7">
        <f t="array" ref="A30:I38">_xlfn.MUNIT(9)</f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2">
        <v>0</v>
      </c>
      <c r="B31" s="7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2">
        <v>0</v>
      </c>
      <c r="B32" s="2">
        <v>0</v>
      </c>
      <c r="C32" s="7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2">
        <v>0</v>
      </c>
      <c r="B33" s="2">
        <v>0</v>
      </c>
      <c r="C33" s="2">
        <v>0</v>
      </c>
      <c r="D33" s="7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2">
        <v>0</v>
      </c>
      <c r="B34" s="2">
        <v>0</v>
      </c>
      <c r="C34" s="2">
        <v>0</v>
      </c>
      <c r="D34" s="2">
        <v>0</v>
      </c>
      <c r="E34" s="7">
        <v>1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7">
        <v>1</v>
      </c>
      <c r="G35" s="2">
        <v>0</v>
      </c>
      <c r="H35" s="2">
        <v>0</v>
      </c>
      <c r="I35" s="2">
        <v>0</v>
      </c>
    </row>
    <row r="36" spans="1:9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7">
        <v>1</v>
      </c>
      <c r="H36" s="2">
        <v>0</v>
      </c>
      <c r="I36" s="2">
        <v>0</v>
      </c>
    </row>
    <row r="37" spans="1:9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7">
        <v>1</v>
      </c>
      <c r="I37" s="2">
        <v>0</v>
      </c>
    </row>
    <row r="38" spans="1:9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1</v>
      </c>
    </row>
  </sheetData>
  <mergeCells count="4">
    <mergeCell ref="A6:C6"/>
    <mergeCell ref="A1:C1"/>
    <mergeCell ref="A12:C12"/>
    <mergeCell ref="A19:C19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9" zoomScaleNormal="100" workbookViewId="0">
      <selection activeCell="A32" sqref="A32:E36"/>
    </sheetView>
  </sheetViews>
  <sheetFormatPr defaultRowHeight="15.6" x14ac:dyDescent="0.3"/>
  <cols>
    <col min="1" max="16384" width="8.88671875" style="1"/>
  </cols>
  <sheetData>
    <row r="1" spans="1:11" x14ac:dyDescent="0.3">
      <c r="A1" s="9" t="s">
        <v>22</v>
      </c>
      <c r="B1" s="9"/>
      <c r="E1" s="9" t="s">
        <v>23</v>
      </c>
      <c r="F1" s="9"/>
      <c r="G1" s="9" t="s">
        <v>24</v>
      </c>
      <c r="H1" s="9"/>
    </row>
    <row r="3" spans="1:11" x14ac:dyDescent="0.3">
      <c r="A3" s="4">
        <v>1</v>
      </c>
      <c r="B3" s="4">
        <v>2</v>
      </c>
      <c r="C3" s="4">
        <v>0</v>
      </c>
      <c r="E3" s="4">
        <v>1</v>
      </c>
      <c r="G3" s="4">
        <f t="array" ref="G3:G4">MMULT(A3:C4,E3:E5)</f>
        <v>5</v>
      </c>
    </row>
    <row r="4" spans="1:11" x14ac:dyDescent="0.3">
      <c r="A4" s="4">
        <v>3</v>
      </c>
      <c r="B4" s="4">
        <v>1</v>
      </c>
      <c r="C4" s="4">
        <v>-1</v>
      </c>
      <c r="E4" s="4">
        <v>2</v>
      </c>
      <c r="G4" s="4">
        <v>2</v>
      </c>
    </row>
    <row r="5" spans="1:11" x14ac:dyDescent="0.3">
      <c r="E5" s="4">
        <v>3</v>
      </c>
    </row>
    <row r="8" spans="1:11" x14ac:dyDescent="0.3">
      <c r="A8" s="9" t="s">
        <v>25</v>
      </c>
      <c r="B8" s="9"/>
      <c r="E8" s="9" t="s">
        <v>26</v>
      </c>
      <c r="F8" s="9"/>
      <c r="I8" s="9" t="s">
        <v>27</v>
      </c>
      <c r="J8" s="9"/>
    </row>
    <row r="10" spans="1:11" x14ac:dyDescent="0.3">
      <c r="A10" s="4">
        <v>1</v>
      </c>
      <c r="B10" s="4">
        <v>2</v>
      </c>
      <c r="C10" s="4">
        <v>3</v>
      </c>
      <c r="E10" s="4">
        <v>3</v>
      </c>
      <c r="F10" s="4">
        <v>4</v>
      </c>
      <c r="G10" s="4">
        <v>5</v>
      </c>
      <c r="I10" s="4">
        <f t="array" ref="I10:K11">MMULT(A10:C11,E10:G12)</f>
        <v>36</v>
      </c>
      <c r="J10" s="4">
        <v>7</v>
      </c>
      <c r="K10" s="4">
        <v>25</v>
      </c>
    </row>
    <row r="11" spans="1:11" x14ac:dyDescent="0.3">
      <c r="A11" s="4">
        <v>1</v>
      </c>
      <c r="B11" s="4">
        <v>0</v>
      </c>
      <c r="C11" s="4">
        <v>-1</v>
      </c>
      <c r="E11" s="4">
        <v>6</v>
      </c>
      <c r="F11" s="4">
        <v>0</v>
      </c>
      <c r="G11" s="4">
        <v>-2</v>
      </c>
      <c r="I11" s="4">
        <v>-4</v>
      </c>
      <c r="J11" s="4">
        <v>3</v>
      </c>
      <c r="K11" s="4">
        <v>-3</v>
      </c>
    </row>
    <row r="12" spans="1:11" x14ac:dyDescent="0.3">
      <c r="E12" s="4">
        <v>7</v>
      </c>
      <c r="F12" s="4">
        <v>1</v>
      </c>
      <c r="G12" s="4">
        <v>8</v>
      </c>
    </row>
    <row r="15" spans="1:11" x14ac:dyDescent="0.3">
      <c r="A15" s="5" t="s">
        <v>28</v>
      </c>
      <c r="B15" s="5"/>
      <c r="D15" s="5" t="s">
        <v>29</v>
      </c>
      <c r="E15" s="5"/>
      <c r="G15" s="5" t="s">
        <v>30</v>
      </c>
      <c r="H15" s="5"/>
    </row>
    <row r="17" spans="1:17" x14ac:dyDescent="0.3">
      <c r="A17" s="4">
        <v>3</v>
      </c>
      <c r="B17" s="4">
        <v>-2</v>
      </c>
      <c r="D17" s="4">
        <v>3</v>
      </c>
      <c r="E17" s="4">
        <v>4</v>
      </c>
      <c r="G17" s="4">
        <f t="array" ref="G17:H18">MMULT(A17:B18,D17:E18)</f>
        <v>5</v>
      </c>
      <c r="H17" s="4">
        <v>2</v>
      </c>
    </row>
    <row r="18" spans="1:17" x14ac:dyDescent="0.3">
      <c r="A18" s="4">
        <v>5</v>
      </c>
      <c r="B18" s="4">
        <v>-4</v>
      </c>
      <c r="D18" s="4">
        <v>2</v>
      </c>
      <c r="E18" s="4">
        <v>5</v>
      </c>
      <c r="G18" s="4">
        <v>7</v>
      </c>
      <c r="H18" s="4">
        <v>0</v>
      </c>
    </row>
    <row r="21" spans="1:17" x14ac:dyDescent="0.3">
      <c r="A21" s="5" t="s">
        <v>31</v>
      </c>
      <c r="B21" s="5"/>
      <c r="G21" s="5" t="s">
        <v>32</v>
      </c>
      <c r="H21" s="5"/>
      <c r="I21" s="5" t="s">
        <v>33</v>
      </c>
      <c r="J21" s="5"/>
    </row>
    <row r="23" spans="1:17" x14ac:dyDescent="0.3">
      <c r="A23" s="4">
        <v>4</v>
      </c>
      <c r="B23" s="4">
        <v>0</v>
      </c>
      <c r="C23" s="4">
        <v>-2</v>
      </c>
      <c r="D23" s="4">
        <v>3</v>
      </c>
      <c r="E23" s="4">
        <v>1</v>
      </c>
      <c r="G23" s="4">
        <v>3</v>
      </c>
      <c r="I23" s="4">
        <f t="array" ref="I23:M27">MMULT(G23:G27,A23:E23)</f>
        <v>12</v>
      </c>
      <c r="J23" s="4">
        <v>0</v>
      </c>
      <c r="K23" s="4">
        <v>-6</v>
      </c>
      <c r="L23" s="4">
        <v>9</v>
      </c>
      <c r="M23" s="4">
        <v>3</v>
      </c>
    </row>
    <row r="24" spans="1:17" x14ac:dyDescent="0.3">
      <c r="G24" s="4">
        <v>1</v>
      </c>
      <c r="I24" s="4">
        <v>4</v>
      </c>
      <c r="J24" s="4">
        <v>0</v>
      </c>
      <c r="K24" s="4">
        <v>-2</v>
      </c>
      <c r="L24" s="4">
        <v>3</v>
      </c>
      <c r="M24" s="4">
        <v>1</v>
      </c>
    </row>
    <row r="25" spans="1:17" x14ac:dyDescent="0.3">
      <c r="G25" s="4">
        <v>-1</v>
      </c>
      <c r="I25" s="4">
        <v>-4</v>
      </c>
      <c r="J25" s="4">
        <v>0</v>
      </c>
      <c r="K25" s="4">
        <v>2</v>
      </c>
      <c r="L25" s="4">
        <v>-3</v>
      </c>
      <c r="M25" s="4">
        <v>-1</v>
      </c>
    </row>
    <row r="26" spans="1:17" x14ac:dyDescent="0.3">
      <c r="G26" s="4">
        <v>5</v>
      </c>
      <c r="I26" s="4">
        <v>20</v>
      </c>
      <c r="J26" s="4">
        <v>0</v>
      </c>
      <c r="K26" s="4">
        <v>-10</v>
      </c>
      <c r="L26" s="4">
        <v>15</v>
      </c>
      <c r="M26" s="4">
        <v>5</v>
      </c>
    </row>
    <row r="27" spans="1:17" x14ac:dyDescent="0.3">
      <c r="G27" s="4">
        <v>2</v>
      </c>
      <c r="I27" s="4">
        <v>8</v>
      </c>
      <c r="J27" s="4">
        <v>0</v>
      </c>
      <c r="K27" s="4">
        <v>-4</v>
      </c>
      <c r="L27" s="4">
        <v>6</v>
      </c>
      <c r="M27" s="4">
        <v>2</v>
      </c>
    </row>
    <row r="30" spans="1:17" x14ac:dyDescent="0.3">
      <c r="A30" s="5" t="s">
        <v>34</v>
      </c>
      <c r="B30" s="5"/>
      <c r="G30" s="5" t="s">
        <v>35</v>
      </c>
      <c r="H30" s="5"/>
      <c r="M30" s="5" t="s">
        <v>36</v>
      </c>
      <c r="N30" s="5"/>
    </row>
    <row r="32" spans="1:17" x14ac:dyDescent="0.3">
      <c r="A32" s="4">
        <v>5</v>
      </c>
      <c r="B32" s="4">
        <v>8</v>
      </c>
      <c r="C32" s="4">
        <v>9</v>
      </c>
      <c r="D32" s="4">
        <v>16</v>
      </c>
      <c r="E32" s="4">
        <v>-20</v>
      </c>
      <c r="G32" s="4">
        <v>5</v>
      </c>
      <c r="H32" s="4">
        <v>5</v>
      </c>
      <c r="I32" s="4">
        <v>2</v>
      </c>
      <c r="J32" s="4">
        <v>5</v>
      </c>
      <c r="K32" s="4">
        <v>6</v>
      </c>
      <c r="M32" s="4">
        <f t="array" ref="M32:Q36">MMULT(A32:E36,G32:K36)</f>
        <v>125</v>
      </c>
      <c r="N32" s="4">
        <v>358</v>
      </c>
      <c r="O32" s="4">
        <v>534</v>
      </c>
      <c r="P32" s="4">
        <v>232</v>
      </c>
      <c r="Q32" s="4">
        <v>125</v>
      </c>
    </row>
    <row r="33" spans="1:17" x14ac:dyDescent="0.3">
      <c r="A33" s="4">
        <v>5</v>
      </c>
      <c r="B33" s="4">
        <v>1</v>
      </c>
      <c r="C33" s="4">
        <v>6</v>
      </c>
      <c r="D33" s="4">
        <v>4</v>
      </c>
      <c r="E33" s="4">
        <v>1</v>
      </c>
      <c r="G33" s="4">
        <v>0</v>
      </c>
      <c r="H33" s="4">
        <v>2</v>
      </c>
      <c r="I33" s="4">
        <v>1</v>
      </c>
      <c r="J33" s="4">
        <v>5</v>
      </c>
      <c r="K33" s="4">
        <v>8</v>
      </c>
      <c r="M33" s="4">
        <v>20</v>
      </c>
      <c r="N33" s="4">
        <v>56</v>
      </c>
      <c r="O33" s="4">
        <v>365</v>
      </c>
      <c r="P33" s="4">
        <v>110</v>
      </c>
      <c r="Q33" s="4">
        <v>120</v>
      </c>
    </row>
    <row r="34" spans="1:17" x14ac:dyDescent="0.3">
      <c r="A34" s="4">
        <v>8</v>
      </c>
      <c r="B34" s="4">
        <v>0</v>
      </c>
      <c r="C34" s="4">
        <v>2</v>
      </c>
      <c r="D34" s="4">
        <v>0</v>
      </c>
      <c r="E34" s="4">
        <v>9</v>
      </c>
      <c r="G34" s="4">
        <v>0</v>
      </c>
      <c r="H34" s="4">
        <v>1</v>
      </c>
      <c r="I34" s="4">
        <v>44</v>
      </c>
      <c r="J34" s="4">
        <v>7</v>
      </c>
      <c r="K34" s="4">
        <v>7</v>
      </c>
      <c r="M34" s="4">
        <v>-5</v>
      </c>
      <c r="N34" s="4">
        <v>-39</v>
      </c>
      <c r="O34" s="4">
        <v>194</v>
      </c>
      <c r="P34" s="4">
        <v>72</v>
      </c>
      <c r="Q34" s="4">
        <v>134</v>
      </c>
    </row>
    <row r="35" spans="1:17" x14ac:dyDescent="0.3">
      <c r="A35" s="4">
        <v>2</v>
      </c>
      <c r="B35" s="4">
        <v>0</v>
      </c>
      <c r="C35" s="4">
        <v>1</v>
      </c>
      <c r="D35" s="4">
        <v>5</v>
      </c>
      <c r="E35" s="4">
        <v>8</v>
      </c>
      <c r="G35" s="4">
        <v>0</v>
      </c>
      <c r="H35" s="4">
        <v>8</v>
      </c>
      <c r="I35" s="4">
        <v>20</v>
      </c>
      <c r="J35" s="4">
        <v>9</v>
      </c>
      <c r="K35" s="4">
        <v>8</v>
      </c>
      <c r="M35" s="4">
        <v>-30</v>
      </c>
      <c r="N35" s="4">
        <v>-21</v>
      </c>
      <c r="O35" s="4">
        <v>228</v>
      </c>
      <c r="P35" s="4">
        <v>78</v>
      </c>
      <c r="Q35" s="4">
        <v>123</v>
      </c>
    </row>
    <row r="36" spans="1:17" x14ac:dyDescent="0.3">
      <c r="A36" s="4">
        <v>7</v>
      </c>
      <c r="B36" s="4">
        <v>-10</v>
      </c>
      <c r="C36" s="4">
        <v>1</v>
      </c>
      <c r="D36" s="4">
        <v>2</v>
      </c>
      <c r="E36" s="4">
        <v>8</v>
      </c>
      <c r="G36" s="4">
        <v>-5</v>
      </c>
      <c r="H36" s="4">
        <v>-9</v>
      </c>
      <c r="I36" s="4">
        <v>10</v>
      </c>
      <c r="J36" s="4">
        <v>2</v>
      </c>
      <c r="K36" s="4">
        <v>8</v>
      </c>
      <c r="M36" s="4">
        <v>-5</v>
      </c>
      <c r="N36" s="4">
        <v>-40</v>
      </c>
      <c r="O36" s="4">
        <v>168</v>
      </c>
      <c r="P36" s="4">
        <v>26</v>
      </c>
      <c r="Q36" s="4">
        <v>49</v>
      </c>
    </row>
  </sheetData>
  <mergeCells count="6">
    <mergeCell ref="I8:J8"/>
    <mergeCell ref="A1:B1"/>
    <mergeCell ref="E1:F1"/>
    <mergeCell ref="G1:H1"/>
    <mergeCell ref="A8:B8"/>
    <mergeCell ref="E8:F8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I23" sqref="I23"/>
    </sheetView>
  </sheetViews>
  <sheetFormatPr defaultRowHeight="15.6" x14ac:dyDescent="0.3"/>
  <cols>
    <col min="1" max="16384" width="8.88671875" style="1"/>
  </cols>
  <sheetData>
    <row r="1" spans="1:7" ht="17.399999999999999" x14ac:dyDescent="0.3">
      <c r="A1" s="9" t="s">
        <v>5</v>
      </c>
      <c r="B1" s="9"/>
      <c r="D1" s="9" t="s">
        <v>6</v>
      </c>
      <c r="E1" s="9"/>
    </row>
    <row r="3" spans="1:7" x14ac:dyDescent="0.3">
      <c r="A3" s="4">
        <v>1</v>
      </c>
      <c r="B3" s="4">
        <v>4</v>
      </c>
      <c r="D3" s="4">
        <f t="array" ref="D3:E4">TRANSPOSE(A3:B4)</f>
        <v>1</v>
      </c>
      <c r="E3" s="4">
        <v>8</v>
      </c>
    </row>
    <row r="4" spans="1:7" x14ac:dyDescent="0.3">
      <c r="A4" s="4">
        <v>8</v>
      </c>
      <c r="B4" s="4">
        <v>2</v>
      </c>
      <c r="D4" s="4">
        <v>4</v>
      </c>
      <c r="E4" s="4">
        <v>2</v>
      </c>
    </row>
    <row r="6" spans="1:7" ht="17.399999999999999" x14ac:dyDescent="0.3">
      <c r="A6" s="9" t="s">
        <v>7</v>
      </c>
      <c r="B6" s="9"/>
      <c r="E6" s="5" t="s">
        <v>8</v>
      </c>
      <c r="F6" s="5"/>
    </row>
    <row r="8" spans="1:7" x14ac:dyDescent="0.3">
      <c r="A8" s="4">
        <v>7</v>
      </c>
      <c r="B8" s="4">
        <v>5</v>
      </c>
      <c r="C8" s="4">
        <v>-9</v>
      </c>
      <c r="E8" s="4">
        <f t="array" ref="E8:G10">TRANSPOSE(A8:C10)</f>
        <v>7</v>
      </c>
      <c r="F8" s="4">
        <v>1</v>
      </c>
      <c r="G8" s="4">
        <v>0</v>
      </c>
    </row>
    <row r="9" spans="1:7" x14ac:dyDescent="0.3">
      <c r="A9" s="4">
        <v>1</v>
      </c>
      <c r="B9" s="4">
        <v>2</v>
      </c>
      <c r="C9" s="4">
        <v>3</v>
      </c>
      <c r="E9" s="4">
        <v>5</v>
      </c>
      <c r="F9" s="4">
        <v>2</v>
      </c>
      <c r="G9" s="4">
        <v>6</v>
      </c>
    </row>
    <row r="10" spans="1:7" x14ac:dyDescent="0.3">
      <c r="A10" s="4">
        <v>0</v>
      </c>
      <c r="B10" s="4">
        <v>6</v>
      </c>
      <c r="C10" s="4">
        <v>-4</v>
      </c>
      <c r="E10" s="4">
        <v>-9</v>
      </c>
      <c r="F10" s="4">
        <v>3</v>
      </c>
      <c r="G10" s="4">
        <v>-4</v>
      </c>
    </row>
    <row r="12" spans="1:7" ht="17.399999999999999" x14ac:dyDescent="0.3">
      <c r="A12" s="9" t="s">
        <v>9</v>
      </c>
      <c r="B12" s="9"/>
      <c r="E12" s="9" t="s">
        <v>10</v>
      </c>
      <c r="F12" s="9"/>
    </row>
    <row r="14" spans="1:7" x14ac:dyDescent="0.3">
      <c r="A14" s="4">
        <v>9</v>
      </c>
      <c r="B14" s="4">
        <v>5</v>
      </c>
      <c r="C14" s="4">
        <v>2</v>
      </c>
      <c r="E14" s="4">
        <f t="array" ref="E14:F16">TRANSPOSE(A14:C15)</f>
        <v>9</v>
      </c>
      <c r="F14" s="4">
        <v>1</v>
      </c>
    </row>
    <row r="15" spans="1:7" x14ac:dyDescent="0.3">
      <c r="A15" s="4">
        <v>1</v>
      </c>
      <c r="B15" s="4">
        <v>0</v>
      </c>
      <c r="C15" s="4">
        <v>-1</v>
      </c>
      <c r="E15" s="4">
        <v>5</v>
      </c>
      <c r="F15" s="4">
        <v>0</v>
      </c>
    </row>
    <row r="16" spans="1:7" x14ac:dyDescent="0.3">
      <c r="E16" s="4">
        <v>2</v>
      </c>
      <c r="F16" s="4">
        <v>-1</v>
      </c>
    </row>
    <row r="18" spans="1:11" ht="17.399999999999999" x14ac:dyDescent="0.3">
      <c r="A18" s="9" t="s">
        <v>11</v>
      </c>
      <c r="B18" s="9"/>
      <c r="G18" s="9" t="s">
        <v>12</v>
      </c>
      <c r="H18" s="9"/>
    </row>
    <row r="20" spans="1:11" x14ac:dyDescent="0.3">
      <c r="A20" s="4">
        <v>10</v>
      </c>
      <c r="B20" s="4">
        <v>20</v>
      </c>
      <c r="C20" s="4">
        <v>0</v>
      </c>
      <c r="D20" s="4">
        <v>-20</v>
      </c>
      <c r="E20" s="4">
        <v>1</v>
      </c>
      <c r="G20" s="4">
        <f t="array" ref="G20:K24">TRANSPOSE(A20:E24)</f>
        <v>10</v>
      </c>
      <c r="H20" s="4">
        <v>2</v>
      </c>
      <c r="I20" s="4">
        <v>8</v>
      </c>
      <c r="J20" s="4">
        <v>9</v>
      </c>
      <c r="K20" s="4">
        <v>-6</v>
      </c>
    </row>
    <row r="21" spans="1:11" x14ac:dyDescent="0.3">
      <c r="A21" s="4">
        <v>2</v>
      </c>
      <c r="B21" s="4">
        <v>5</v>
      </c>
      <c r="C21" s="4">
        <v>6</v>
      </c>
      <c r="D21" s="4">
        <v>8</v>
      </c>
      <c r="E21" s="4">
        <v>1</v>
      </c>
      <c r="G21" s="4">
        <v>20</v>
      </c>
      <c r="H21" s="4">
        <v>5</v>
      </c>
      <c r="I21" s="4">
        <v>5</v>
      </c>
      <c r="J21" s="4">
        <v>7</v>
      </c>
      <c r="K21" s="4">
        <v>0</v>
      </c>
    </row>
    <row r="22" spans="1:11" x14ac:dyDescent="0.3">
      <c r="A22" s="4">
        <v>8</v>
      </c>
      <c r="B22" s="4">
        <v>5</v>
      </c>
      <c r="C22" s="4">
        <v>0</v>
      </c>
      <c r="D22" s="4">
        <v>7</v>
      </c>
      <c r="E22" s="4">
        <v>8</v>
      </c>
      <c r="G22" s="4">
        <v>0</v>
      </c>
      <c r="H22" s="4">
        <v>6</v>
      </c>
      <c r="I22" s="4">
        <v>0</v>
      </c>
      <c r="J22" s="4">
        <v>-9</v>
      </c>
      <c r="K22" s="4">
        <v>1</v>
      </c>
    </row>
    <row r="23" spans="1:11" x14ac:dyDescent="0.3">
      <c r="A23" s="4">
        <v>9</v>
      </c>
      <c r="B23" s="4">
        <v>7</v>
      </c>
      <c r="C23" s="4">
        <v>-9</v>
      </c>
      <c r="D23" s="4">
        <v>4</v>
      </c>
      <c r="E23" s="4">
        <v>5</v>
      </c>
      <c r="G23" s="4">
        <v>-20</v>
      </c>
      <c r="H23" s="4">
        <v>8</v>
      </c>
      <c r="I23" s="4">
        <v>7</v>
      </c>
      <c r="J23" s="4">
        <v>4</v>
      </c>
      <c r="K23" s="4">
        <v>2</v>
      </c>
    </row>
    <row r="24" spans="1:11" x14ac:dyDescent="0.3">
      <c r="A24" s="4">
        <v>-6</v>
      </c>
      <c r="B24" s="4">
        <v>0</v>
      </c>
      <c r="C24" s="4">
        <v>1</v>
      </c>
      <c r="D24" s="4">
        <v>2</v>
      </c>
      <c r="E24" s="4">
        <v>3</v>
      </c>
      <c r="G24" s="4">
        <v>1</v>
      </c>
      <c r="H24" s="4">
        <v>1</v>
      </c>
      <c r="I24" s="4">
        <v>8</v>
      </c>
      <c r="J24" s="4">
        <v>5</v>
      </c>
      <c r="K24" s="4">
        <v>3</v>
      </c>
    </row>
    <row r="26" spans="1:11" ht="17.399999999999999" x14ac:dyDescent="0.3">
      <c r="A26" s="9" t="s">
        <v>13</v>
      </c>
      <c r="B26" s="9"/>
      <c r="D26" s="9" t="s">
        <v>14</v>
      </c>
      <c r="E26" s="9"/>
    </row>
    <row r="28" spans="1:11" x14ac:dyDescent="0.3">
      <c r="A28" s="4">
        <v>8</v>
      </c>
      <c r="B28" s="4">
        <v>7</v>
      </c>
      <c r="D28" s="4">
        <f t="array" ref="D28:H29">TRANSPOSE(A28:B32)</f>
        <v>8</v>
      </c>
      <c r="E28" s="4">
        <v>10</v>
      </c>
      <c r="F28" s="4">
        <v>0</v>
      </c>
      <c r="G28" s="4">
        <v>5</v>
      </c>
      <c r="H28" s="4">
        <v>-1</v>
      </c>
    </row>
    <row r="29" spans="1:11" x14ac:dyDescent="0.3">
      <c r="A29" s="4">
        <v>10</v>
      </c>
      <c r="B29" s="4">
        <v>-5</v>
      </c>
      <c r="D29" s="4">
        <v>7</v>
      </c>
      <c r="E29" s="4">
        <v>-5</v>
      </c>
      <c r="F29" s="4">
        <v>8</v>
      </c>
      <c r="G29" s="4">
        <v>0</v>
      </c>
      <c r="H29" s="4">
        <v>1</v>
      </c>
    </row>
    <row r="30" spans="1:11" x14ac:dyDescent="0.3">
      <c r="A30" s="4">
        <v>0</v>
      </c>
      <c r="B30" s="4">
        <v>8</v>
      </c>
    </row>
    <row r="31" spans="1:11" x14ac:dyDescent="0.3">
      <c r="A31" s="4">
        <v>5</v>
      </c>
      <c r="B31" s="4">
        <v>0</v>
      </c>
    </row>
    <row r="32" spans="1:11" x14ac:dyDescent="0.3">
      <c r="A32" s="4">
        <v>-1</v>
      </c>
      <c r="B32" s="4">
        <v>1</v>
      </c>
    </row>
  </sheetData>
  <mergeCells count="9">
    <mergeCell ref="A18:B18"/>
    <mergeCell ref="G18:H18"/>
    <mergeCell ref="A26:B26"/>
    <mergeCell ref="D26:E26"/>
    <mergeCell ref="A1:B1"/>
    <mergeCell ref="D1:E1"/>
    <mergeCell ref="A6:B6"/>
    <mergeCell ref="A12:B12"/>
    <mergeCell ref="E12:F12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I37" sqref="I37"/>
    </sheetView>
  </sheetViews>
  <sheetFormatPr defaultRowHeight="15.6" x14ac:dyDescent="0.3"/>
  <cols>
    <col min="1" max="16384" width="8.88671875" style="1"/>
  </cols>
  <sheetData>
    <row r="1" spans="1:7" x14ac:dyDescent="0.3">
      <c r="A1" s="9" t="s">
        <v>15</v>
      </c>
      <c r="B1" s="9"/>
      <c r="D1" s="9" t="s">
        <v>16</v>
      </c>
      <c r="E1" s="9"/>
    </row>
    <row r="3" spans="1:7" x14ac:dyDescent="0.3">
      <c r="A3" s="4">
        <v>0</v>
      </c>
      <c r="B3" s="4">
        <v>5</v>
      </c>
      <c r="D3" s="4">
        <f>MDETERM(A3:B4)</f>
        <v>-30</v>
      </c>
    </row>
    <row r="4" spans="1:7" x14ac:dyDescent="0.3">
      <c r="A4" s="4">
        <v>6</v>
      </c>
      <c r="B4" s="4">
        <v>2</v>
      </c>
    </row>
    <row r="6" spans="1:7" x14ac:dyDescent="0.3">
      <c r="A6" s="9" t="s">
        <v>17</v>
      </c>
      <c r="B6" s="9"/>
      <c r="E6" s="5" t="s">
        <v>16</v>
      </c>
      <c r="F6" s="5"/>
    </row>
    <row r="8" spans="1:7" x14ac:dyDescent="0.3">
      <c r="A8" s="4">
        <v>10</v>
      </c>
      <c r="B8" s="4">
        <v>16</v>
      </c>
      <c r="C8" s="4">
        <v>99</v>
      </c>
      <c r="E8" s="4">
        <f>MDETERM(A8:C10)</f>
        <v>6200</v>
      </c>
    </row>
    <row r="9" spans="1:7" x14ac:dyDescent="0.3">
      <c r="A9" s="4">
        <v>0</v>
      </c>
      <c r="B9" s="4">
        <v>-9</v>
      </c>
      <c r="C9" s="4">
        <v>100</v>
      </c>
    </row>
    <row r="10" spans="1:7" x14ac:dyDescent="0.3">
      <c r="A10" s="4">
        <v>0</v>
      </c>
      <c r="B10" s="4">
        <v>1</v>
      </c>
      <c r="C10" s="4">
        <v>-80</v>
      </c>
    </row>
    <row r="12" spans="1:7" x14ac:dyDescent="0.3">
      <c r="A12" s="9" t="s">
        <v>18</v>
      </c>
      <c r="B12" s="9"/>
      <c r="F12" s="5" t="s">
        <v>19</v>
      </c>
      <c r="G12" s="5"/>
    </row>
    <row r="14" spans="1:7" x14ac:dyDescent="0.3">
      <c r="A14" s="4">
        <v>1</v>
      </c>
      <c r="B14" s="4">
        <v>0</v>
      </c>
      <c r="C14" s="4">
        <v>0</v>
      </c>
      <c r="D14" s="4">
        <v>0</v>
      </c>
      <c r="F14" s="4">
        <f>MDETERM(A14:D17)</f>
        <v>1</v>
      </c>
    </row>
    <row r="15" spans="1:7" x14ac:dyDescent="0.3">
      <c r="A15" s="4">
        <v>0</v>
      </c>
      <c r="B15" s="4">
        <v>1</v>
      </c>
      <c r="C15" s="4">
        <v>0</v>
      </c>
      <c r="D15" s="4">
        <v>0</v>
      </c>
    </row>
    <row r="16" spans="1:7" x14ac:dyDescent="0.3">
      <c r="A16" s="4">
        <v>0</v>
      </c>
      <c r="B16" s="4">
        <v>0</v>
      </c>
      <c r="C16" s="4">
        <v>1</v>
      </c>
      <c r="D16" s="4">
        <v>0</v>
      </c>
    </row>
    <row r="17" spans="1:9" x14ac:dyDescent="0.3">
      <c r="A17" s="4">
        <v>0</v>
      </c>
      <c r="B17" s="4">
        <v>0</v>
      </c>
      <c r="C17" s="4">
        <v>0</v>
      </c>
      <c r="D17" s="4">
        <v>1</v>
      </c>
    </row>
    <row r="19" spans="1:9" x14ac:dyDescent="0.3">
      <c r="A19" s="9" t="s">
        <v>20</v>
      </c>
      <c r="B19" s="9"/>
      <c r="G19" s="9" t="s">
        <v>16</v>
      </c>
      <c r="H19" s="9"/>
    </row>
    <row r="21" spans="1:9" x14ac:dyDescent="0.3">
      <c r="A21" s="4">
        <v>-1</v>
      </c>
      <c r="B21" s="4">
        <v>-10</v>
      </c>
      <c r="C21" s="4">
        <v>50</v>
      </c>
      <c r="D21" s="4">
        <v>10</v>
      </c>
      <c r="E21" s="4">
        <v>6</v>
      </c>
      <c r="G21" s="4">
        <f>MDETERM(A21:E25)</f>
        <v>-31920</v>
      </c>
    </row>
    <row r="22" spans="1:9" x14ac:dyDescent="0.3">
      <c r="A22" s="4">
        <v>0</v>
      </c>
      <c r="B22" s="4">
        <v>21</v>
      </c>
      <c r="C22" s="4">
        <v>7</v>
      </c>
      <c r="D22" s="4">
        <v>4</v>
      </c>
      <c r="E22" s="4">
        <v>8</v>
      </c>
    </row>
    <row r="23" spans="1:9" x14ac:dyDescent="0.3">
      <c r="A23" s="4">
        <v>0</v>
      </c>
      <c r="B23" s="4">
        <v>0</v>
      </c>
      <c r="C23" s="4">
        <v>10</v>
      </c>
      <c r="D23" s="4">
        <v>65</v>
      </c>
      <c r="E23" s="4">
        <v>0</v>
      </c>
    </row>
    <row r="24" spans="1:9" x14ac:dyDescent="0.3">
      <c r="A24" s="4">
        <v>0</v>
      </c>
      <c r="B24" s="4">
        <v>0</v>
      </c>
      <c r="C24" s="4">
        <v>0</v>
      </c>
      <c r="D24" s="4">
        <v>19</v>
      </c>
      <c r="E24" s="4">
        <v>5</v>
      </c>
    </row>
    <row r="25" spans="1:9" x14ac:dyDescent="0.3">
      <c r="A25" s="4">
        <v>0</v>
      </c>
      <c r="B25" s="4">
        <v>0</v>
      </c>
      <c r="C25" s="4">
        <v>0</v>
      </c>
      <c r="D25" s="4">
        <v>0</v>
      </c>
      <c r="E25" s="4">
        <v>8</v>
      </c>
    </row>
    <row r="27" spans="1:9" x14ac:dyDescent="0.3">
      <c r="A27" s="9" t="s">
        <v>21</v>
      </c>
      <c r="B27" s="9"/>
      <c r="H27" s="9" t="s">
        <v>16</v>
      </c>
      <c r="I27" s="9"/>
    </row>
    <row r="29" spans="1:9" x14ac:dyDescent="0.3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H29" s="4">
        <f>MDETERM(A29:F34)</f>
        <v>0</v>
      </c>
    </row>
    <row r="30" spans="1:9" x14ac:dyDescent="0.3">
      <c r="A30" s="4">
        <v>-5</v>
      </c>
      <c r="B30" s="4">
        <v>0</v>
      </c>
      <c r="C30" s="4">
        <v>0</v>
      </c>
      <c r="D30" s="4">
        <v>8</v>
      </c>
      <c r="E30" s="4">
        <v>0</v>
      </c>
      <c r="F30" s="4">
        <v>0</v>
      </c>
    </row>
    <row r="31" spans="1:9" x14ac:dyDescent="0.3">
      <c r="A31" s="4">
        <v>0</v>
      </c>
      <c r="B31" s="4">
        <v>0</v>
      </c>
      <c r="C31" s="4">
        <v>0</v>
      </c>
      <c r="D31" s="4">
        <v>10</v>
      </c>
      <c r="E31" s="4">
        <v>0</v>
      </c>
      <c r="F31" s="4">
        <v>0</v>
      </c>
    </row>
    <row r="32" spans="1:9" x14ac:dyDescent="0.3">
      <c r="A32" s="4">
        <v>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3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</row>
  </sheetData>
  <mergeCells count="8">
    <mergeCell ref="A19:B19"/>
    <mergeCell ref="G19:H19"/>
    <mergeCell ref="A27:B27"/>
    <mergeCell ref="H27:I27"/>
    <mergeCell ref="A1:B1"/>
    <mergeCell ref="D1:E1"/>
    <mergeCell ref="A6:B6"/>
    <mergeCell ref="A12:B12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T24" sqref="T24"/>
    </sheetView>
  </sheetViews>
  <sheetFormatPr defaultRowHeight="15.6" x14ac:dyDescent="0.3"/>
  <cols>
    <col min="1" max="16384" width="8.88671875" style="1"/>
  </cols>
  <sheetData>
    <row r="1" spans="1:9" x14ac:dyDescent="0.3">
      <c r="A1" s="9" t="s">
        <v>22</v>
      </c>
      <c r="B1" s="9"/>
      <c r="D1" s="9" t="s">
        <v>37</v>
      </c>
      <c r="E1" s="9"/>
      <c r="F1" s="9"/>
    </row>
    <row r="3" spans="1:9" x14ac:dyDescent="0.3">
      <c r="A3" s="8">
        <v>0</v>
      </c>
      <c r="B3" s="8">
        <v>4</v>
      </c>
      <c r="D3" s="4">
        <f t="array" ref="D3:E4">MINVERSE(A3:B4)</f>
        <v>0</v>
      </c>
      <c r="E3" s="4">
        <v>1</v>
      </c>
    </row>
    <row r="4" spans="1:9" x14ac:dyDescent="0.3">
      <c r="A4" s="8">
        <v>1</v>
      </c>
      <c r="B4" s="8">
        <v>0</v>
      </c>
      <c r="D4" s="4">
        <v>0.25</v>
      </c>
      <c r="E4" s="4">
        <v>0</v>
      </c>
    </row>
    <row r="7" spans="1:9" x14ac:dyDescent="0.3">
      <c r="A7" s="9" t="s">
        <v>25</v>
      </c>
      <c r="B7" s="9"/>
      <c r="E7" s="9" t="s">
        <v>38</v>
      </c>
      <c r="F7" s="9"/>
      <c r="G7" s="9"/>
    </row>
    <row r="9" spans="1:9" x14ac:dyDescent="0.3">
      <c r="A9" s="4">
        <v>4</v>
      </c>
      <c r="B9" s="4">
        <v>6</v>
      </c>
      <c r="C9" s="4">
        <v>7</v>
      </c>
      <c r="E9" s="4">
        <f t="array" ref="E9:G11">MINVERSE(A9:C11)</f>
        <v>-0.83333333333333326</v>
      </c>
      <c r="F9" s="4">
        <v>2.1666666666666665</v>
      </c>
      <c r="G9" s="4">
        <v>-2.833333333333333</v>
      </c>
    </row>
    <row r="10" spans="1:9" x14ac:dyDescent="0.3">
      <c r="A10" s="4">
        <v>2</v>
      </c>
      <c r="B10" s="4">
        <v>1</v>
      </c>
      <c r="C10" s="4">
        <v>4</v>
      </c>
      <c r="E10" s="4">
        <v>0.33333333333333331</v>
      </c>
      <c r="F10" s="4">
        <v>-0.66666666666666663</v>
      </c>
      <c r="G10" s="4">
        <v>0.33333333333333331</v>
      </c>
    </row>
    <row r="11" spans="1:9" x14ac:dyDescent="0.3">
      <c r="A11" s="4">
        <v>0</v>
      </c>
      <c r="B11" s="4">
        <v>-1</v>
      </c>
      <c r="C11" s="4">
        <v>1</v>
      </c>
      <c r="E11" s="4">
        <v>0.33333333333333331</v>
      </c>
      <c r="F11" s="4">
        <v>-0.66666666666666663</v>
      </c>
      <c r="G11" s="4">
        <v>1.3333333333333333</v>
      </c>
    </row>
    <row r="14" spans="1:9" x14ac:dyDescent="0.3">
      <c r="A14" s="9" t="s">
        <v>28</v>
      </c>
      <c r="B14" s="9"/>
      <c r="F14" s="9" t="s">
        <v>39</v>
      </c>
      <c r="G14" s="9"/>
      <c r="H14" s="9"/>
    </row>
    <row r="16" spans="1:9" x14ac:dyDescent="0.3">
      <c r="A16" s="4">
        <v>0</v>
      </c>
      <c r="B16" s="4">
        <v>8</v>
      </c>
      <c r="C16" s="4">
        <v>5</v>
      </c>
      <c r="D16" s="4">
        <v>9</v>
      </c>
      <c r="F16" s="4">
        <f t="array" ref="F16:I19">MINVERSE(A16:D19)</f>
        <v>-1.4186894730222614</v>
      </c>
      <c r="G16" s="4">
        <v>1.403974342849956</v>
      </c>
      <c r="H16" s="4">
        <v>-8.4769211419947199E-2</v>
      </c>
      <c r="I16" s="4">
        <v>1.3080115708715867E-2</v>
      </c>
    </row>
    <row r="17" spans="1:11" x14ac:dyDescent="0.3">
      <c r="A17" s="4">
        <v>1</v>
      </c>
      <c r="B17" s="4">
        <v>8</v>
      </c>
      <c r="C17" s="4">
        <v>4</v>
      </c>
      <c r="D17" s="4">
        <v>10</v>
      </c>
      <c r="F17" s="4">
        <v>-0.64645956483461209</v>
      </c>
      <c r="G17" s="4">
        <v>0.77273298956106151</v>
      </c>
      <c r="H17" s="4">
        <v>-0.12727958747327381</v>
      </c>
      <c r="I17" s="4">
        <v>-1.1319330901773429E-3</v>
      </c>
    </row>
    <row r="18" spans="1:11" x14ac:dyDescent="0.3">
      <c r="A18" s="4">
        <v>6</v>
      </c>
      <c r="B18" s="4">
        <v>0</v>
      </c>
      <c r="C18" s="4">
        <v>-2</v>
      </c>
      <c r="D18" s="4">
        <v>15</v>
      </c>
      <c r="F18" s="4">
        <v>0.17167651867689601</v>
      </c>
      <c r="G18" s="4">
        <v>-0.18186391648849201</v>
      </c>
      <c r="H18" s="4">
        <v>1.8236699786190417E-2</v>
      </c>
      <c r="I18" s="4">
        <v>9.0554647214186913E-3</v>
      </c>
    </row>
    <row r="19" spans="1:11" x14ac:dyDescent="0.3">
      <c r="A19" s="4">
        <v>8</v>
      </c>
      <c r="B19" s="4">
        <v>9</v>
      </c>
      <c r="C19" s="4">
        <v>100</v>
      </c>
      <c r="D19" s="4">
        <v>0</v>
      </c>
      <c r="F19" s="4">
        <v>0.59036599169915738</v>
      </c>
      <c r="G19" s="4">
        <v>-0.58583825933844802</v>
      </c>
      <c r="H19" s="4">
        <v>0.1030059112061376</v>
      </c>
      <c r="I19" s="4">
        <v>-4.0246509872971896E-3</v>
      </c>
    </row>
    <row r="22" spans="1:11" x14ac:dyDescent="0.3">
      <c r="A22" s="9" t="s">
        <v>31</v>
      </c>
      <c r="B22" s="9"/>
      <c r="G22" s="9" t="s">
        <v>40</v>
      </c>
      <c r="H22" s="9"/>
      <c r="I22" s="9"/>
    </row>
    <row r="24" spans="1:11" x14ac:dyDescent="0.3">
      <c r="A24" s="4">
        <f t="array" ref="A24:E28">_xlfn.MUNIT(5)</f>
        <v>1</v>
      </c>
      <c r="B24" s="4">
        <v>0</v>
      </c>
      <c r="C24" s="4">
        <v>0</v>
      </c>
      <c r="D24" s="4">
        <v>0</v>
      </c>
      <c r="E24" s="4">
        <v>0</v>
      </c>
      <c r="G24" s="4">
        <f t="array" ref="G24:K28">MINVERSE(A24:E28)</f>
        <v>1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3">
      <c r="A25" s="4">
        <v>0</v>
      </c>
      <c r="B25" s="4">
        <v>1</v>
      </c>
      <c r="C25" s="4">
        <v>0</v>
      </c>
      <c r="D25" s="4">
        <v>0</v>
      </c>
      <c r="E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</row>
    <row r="26" spans="1:11" x14ac:dyDescent="0.3">
      <c r="A26" s="4">
        <v>0</v>
      </c>
      <c r="B26" s="4">
        <v>0</v>
      </c>
      <c r="C26" s="4">
        <v>1</v>
      </c>
      <c r="D26" s="4">
        <v>0</v>
      </c>
      <c r="E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</row>
    <row r="27" spans="1:11" x14ac:dyDescent="0.3">
      <c r="A27" s="4">
        <v>0</v>
      </c>
      <c r="B27" s="4">
        <v>0</v>
      </c>
      <c r="C27" s="4">
        <v>0</v>
      </c>
      <c r="D27" s="4">
        <v>1</v>
      </c>
      <c r="E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</row>
    <row r="28" spans="1:11" x14ac:dyDescent="0.3">
      <c r="A28" s="4">
        <v>0</v>
      </c>
      <c r="B28" s="4">
        <v>0</v>
      </c>
      <c r="C28" s="4">
        <v>0</v>
      </c>
      <c r="D28" s="4">
        <v>0</v>
      </c>
      <c r="E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</row>
    <row r="31" spans="1:11" x14ac:dyDescent="0.3">
      <c r="A31" s="9" t="s">
        <v>34</v>
      </c>
      <c r="B31" s="9"/>
      <c r="H31" s="9" t="s">
        <v>41</v>
      </c>
      <c r="I31" s="9"/>
      <c r="J31" s="9"/>
    </row>
    <row r="33" spans="1:13" x14ac:dyDescent="0.3">
      <c r="A33" s="4">
        <v>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H33" s="4">
        <f t="array" ref="H33:M38">MINVERSE(A33:F38)</f>
        <v>0.71014492753623193</v>
      </c>
      <c r="I33" s="4">
        <v>-0.14492753623188412</v>
      </c>
      <c r="J33" s="4">
        <v>-9.6618357487922746E-2</v>
      </c>
      <c r="K33" s="4">
        <v>-7.2463768115942032E-2</v>
      </c>
      <c r="L33" s="4">
        <v>-5.7971014492753624E-2</v>
      </c>
      <c r="M33" s="4">
        <v>-4.8309178743961345E-2</v>
      </c>
    </row>
    <row r="34" spans="1:13" x14ac:dyDescent="0.3">
      <c r="A34" s="4">
        <v>1</v>
      </c>
      <c r="B34" s="4">
        <v>3</v>
      </c>
      <c r="C34" s="4">
        <v>1</v>
      </c>
      <c r="D34" s="4">
        <v>1</v>
      </c>
      <c r="E34" s="4">
        <v>1</v>
      </c>
      <c r="F34" s="4">
        <v>1</v>
      </c>
      <c r="H34" s="4">
        <v>-0.14492753623188406</v>
      </c>
      <c r="I34" s="4">
        <v>0.42753623188405809</v>
      </c>
      <c r="J34" s="4">
        <v>-4.8309178743961359E-2</v>
      </c>
      <c r="K34" s="4">
        <v>-3.6231884057971023E-2</v>
      </c>
      <c r="L34" s="4">
        <v>-2.8985507246376812E-2</v>
      </c>
      <c r="M34" s="4">
        <v>-2.4154589371980673E-2</v>
      </c>
    </row>
    <row r="35" spans="1:13" x14ac:dyDescent="0.3">
      <c r="A35" s="4">
        <v>1</v>
      </c>
      <c r="B35" s="4">
        <v>1</v>
      </c>
      <c r="C35" s="4">
        <v>4</v>
      </c>
      <c r="D35" s="4">
        <v>1</v>
      </c>
      <c r="E35" s="4">
        <v>1</v>
      </c>
      <c r="F35" s="4">
        <v>1</v>
      </c>
      <c r="H35" s="4">
        <v>-9.6618357487922718E-2</v>
      </c>
      <c r="I35" s="4">
        <v>-4.8309178743961359E-2</v>
      </c>
      <c r="J35" s="4">
        <v>0.30112721417069249</v>
      </c>
      <c r="K35" s="4">
        <v>-2.4154589371980683E-2</v>
      </c>
      <c r="L35" s="4">
        <v>-1.9323671497584544E-2</v>
      </c>
      <c r="M35" s="4">
        <v>-1.6103059581320453E-2</v>
      </c>
    </row>
    <row r="36" spans="1:13" x14ac:dyDescent="0.3">
      <c r="A36" s="4">
        <v>1</v>
      </c>
      <c r="B36" s="4">
        <v>1</v>
      </c>
      <c r="C36" s="4">
        <v>1</v>
      </c>
      <c r="D36" s="4">
        <v>5</v>
      </c>
      <c r="E36" s="4">
        <v>1</v>
      </c>
      <c r="F36" s="4">
        <v>1</v>
      </c>
      <c r="H36" s="4">
        <v>-7.2463768115942018E-2</v>
      </c>
      <c r="I36" s="4">
        <v>-3.6231884057971009E-2</v>
      </c>
      <c r="J36" s="4">
        <v>-2.4154589371980676E-2</v>
      </c>
      <c r="K36" s="4">
        <v>0.23188405797101452</v>
      </c>
      <c r="L36" s="4">
        <v>-1.4492753623188408E-2</v>
      </c>
      <c r="M36" s="4">
        <v>-1.2077294685990336E-2</v>
      </c>
    </row>
    <row r="37" spans="1:13" x14ac:dyDescent="0.3">
      <c r="A37" s="4">
        <v>1</v>
      </c>
      <c r="B37" s="4">
        <v>1</v>
      </c>
      <c r="C37" s="4">
        <v>1</v>
      </c>
      <c r="D37" s="4">
        <v>1</v>
      </c>
      <c r="E37" s="4">
        <v>6</v>
      </c>
      <c r="F37" s="4">
        <v>1</v>
      </c>
      <c r="H37" s="4">
        <v>-5.7971014492753624E-2</v>
      </c>
      <c r="I37" s="4">
        <v>-2.8985507246376812E-2</v>
      </c>
      <c r="J37" s="4">
        <v>-1.9323671497584544E-2</v>
      </c>
      <c r="K37" s="4">
        <v>-1.4492753623188403E-2</v>
      </c>
      <c r="L37" s="4">
        <v>0.18840579710144928</v>
      </c>
      <c r="M37" s="4">
        <v>-9.6618357487922701E-3</v>
      </c>
    </row>
    <row r="38" spans="1:13" x14ac:dyDescent="0.3">
      <c r="A38" s="4">
        <v>1</v>
      </c>
      <c r="B38" s="4">
        <v>1</v>
      </c>
      <c r="C38" s="4">
        <v>1</v>
      </c>
      <c r="D38" s="4">
        <v>1</v>
      </c>
      <c r="E38" s="4">
        <v>1</v>
      </c>
      <c r="F38" s="4">
        <v>7</v>
      </c>
      <c r="H38" s="4">
        <v>-4.8309178743961352E-2</v>
      </c>
      <c r="I38" s="4">
        <v>-2.4154589371980676E-2</v>
      </c>
      <c r="J38" s="4">
        <v>-1.610305958132045E-2</v>
      </c>
      <c r="K38" s="4">
        <v>-1.2077294685990336E-2</v>
      </c>
      <c r="L38" s="4">
        <v>-9.6618357487922701E-3</v>
      </c>
      <c r="M38" s="4">
        <v>0.15861513687600642</v>
      </c>
    </row>
  </sheetData>
  <mergeCells count="10">
    <mergeCell ref="G22:I22"/>
    <mergeCell ref="A22:B22"/>
    <mergeCell ref="H31:J31"/>
    <mergeCell ref="A31:B31"/>
    <mergeCell ref="A1:B1"/>
    <mergeCell ref="D1:F1"/>
    <mergeCell ref="A7:B7"/>
    <mergeCell ref="E7:G7"/>
    <mergeCell ref="A14:B14"/>
    <mergeCell ref="F14:H14"/>
  </mergeCells>
  <pageMargins left="0.7" right="0.7" top="0.75" bottom="0.75" header="0.3" footer="0.3"/>
  <pageSetup paperSize="9" orientation="portrait" r:id="rId1"/>
  <headerFooter>
    <oddHeader>&amp;C&amp;12Логинова Софья Андреевна 3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Задание 0</vt:lpstr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2018-09-19T18:02:25Z</dcterms:modified>
</cp:coreProperties>
</file>