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7795" windowHeight="11310" activeTab="1"/>
  </bookViews>
  <sheets>
    <sheet name="Задание 2 механические колебани" sheetId="1" r:id="rId1"/>
    <sheet name="Задание 2 ответы" sheetId="3" r:id="rId2"/>
  </sheets>
  <calcPr calcId="144525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" i="1"/>
  <c r="B8" i="1" l="1"/>
  <c r="B7" i="1" l="1"/>
  <c r="B9" i="1" s="1"/>
</calcChain>
</file>

<file path=xl/sharedStrings.xml><?xml version="1.0" encoding="utf-8"?>
<sst xmlns="http://schemas.openxmlformats.org/spreadsheetml/2006/main" count="10" uniqueCount="10">
  <si>
    <r>
      <rPr>
        <sz val="11"/>
        <color theme="1"/>
        <rFont val="Calibri"/>
        <family val="2"/>
        <charset val="204"/>
      </rPr>
      <t>ω</t>
    </r>
    <r>
      <rPr>
        <sz val="8"/>
        <color theme="1"/>
        <rFont val="Calibri"/>
        <family val="2"/>
        <charset val="204"/>
      </rPr>
      <t>0</t>
    </r>
  </si>
  <si>
    <t>t</t>
  </si>
  <si>
    <t>Max  q</t>
  </si>
  <si>
    <t>Min q</t>
  </si>
  <si>
    <t>Диап Q</t>
  </si>
  <si>
    <t>m</t>
  </si>
  <si>
    <t>k</t>
  </si>
  <si>
    <t>x(t)</t>
  </si>
  <si>
    <t>g</t>
  </si>
  <si>
    <t>Построить графики зависимости x(t).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</si>
</sst>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 механические колебани'!$F$4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'Задание 2 механические колебани'!$E$5:$E$49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'Задание 2 механические колебани'!$F$5:$F$50</c:f>
              <c:numCache>
                <c:formatCode>General</c:formatCode>
                <c:ptCount val="46"/>
                <c:pt idx="0">
                  <c:v>0</c:v>
                </c:pt>
                <c:pt idx="1">
                  <c:v>1.0151392639900327</c:v>
                </c:pt>
                <c:pt idx="2">
                  <c:v>2.8587987757336295</c:v>
                </c:pt>
                <c:pt idx="3">
                  <c:v>3.3483882614119933</c:v>
                </c:pt>
                <c:pt idx="4">
                  <c:v>1.9043141231839669</c:v>
                </c:pt>
                <c:pt idx="5">
                  <c:v>0.23612313402662213</c:v>
                </c:pt>
                <c:pt idx="6">
                  <c:v>0.3186796355469465</c:v>
                </c:pt>
                <c:pt idx="7">
                  <c:v>2.0542502794173201</c:v>
                </c:pt>
                <c:pt idx="8">
                  <c:v>3.3882042714438323</c:v>
                </c:pt>
                <c:pt idx="9">
                  <c:v>2.7413590184342267</c:v>
                </c:pt>
                <c:pt idx="10">
                  <c:v>0.87947313736298494</c:v>
                </c:pt>
                <c:pt idx="11">
                  <c:v>6.7139319549975457E-3</c:v>
                </c:pt>
                <c:pt idx="12">
                  <c:v>1.1562850610072208</c:v>
                </c:pt>
                <c:pt idx="13">
                  <c:v>2.9672829795047688</c:v>
                </c:pt>
                <c:pt idx="14">
                  <c:v>3.2957833794930265</c:v>
                </c:pt>
                <c:pt idx="15">
                  <c:v>1.7528957020629432</c:v>
                </c:pt>
                <c:pt idx="16">
                  <c:v>0.16514573297039703</c:v>
                </c:pt>
                <c:pt idx="17">
                  <c:v>0.41216884833760953</c:v>
                </c:pt>
                <c:pt idx="18">
                  <c:v>2.2015302218993944</c:v>
                </c:pt>
                <c:pt idx="19">
                  <c:v>3.4149196638368546</c:v>
                </c:pt>
                <c:pt idx="20">
                  <c:v>2.6158832207719493</c:v>
                </c:pt>
                <c:pt idx="21">
                  <c:v>0.75034890053455794</c:v>
                </c:pt>
                <c:pt idx="22">
                  <c:v>2.6803160027224753E-2</c:v>
                </c:pt>
                <c:pt idx="23">
                  <c:v>1.3018054050595558</c:v>
                </c:pt>
                <c:pt idx="24">
                  <c:v>3.0659622355058835</c:v>
                </c:pt>
                <c:pt idx="25">
                  <c:v>3.2308015039349849</c:v>
                </c:pt>
                <c:pt idx="26">
                  <c:v>1.6011805705453743</c:v>
                </c:pt>
                <c:pt idx="27">
                  <c:v>0.10630316117248018</c:v>
                </c:pt>
                <c:pt idx="28">
                  <c:v>0.51585878381178529</c:v>
                </c:pt>
                <c:pt idx="29">
                  <c:v>2.3450007990125097</c:v>
                </c:pt>
                <c:pt idx="30">
                  <c:v>3.4283252661984336</c:v>
                </c:pt>
                <c:pt idx="31">
                  <c:v>2.4833538153619612</c:v>
                </c:pt>
                <c:pt idx="32">
                  <c:v>0.62877755215175735</c:v>
                </c:pt>
                <c:pt idx="33">
                  <c:v>6.0110392426237967E-2</c:v>
                </c:pt>
                <c:pt idx="34">
                  <c:v>1.4505609215837307</c:v>
                </c:pt>
                <c:pt idx="35">
                  <c:v>3.1540639188854733</c:v>
                </c:pt>
                <c:pt idx="36">
                  <c:v>3.153951420616357</c:v>
                </c:pt>
                <c:pt idx="37">
                  <c:v>1.4503566062633915</c:v>
                </c:pt>
                <c:pt idx="38">
                  <c:v>6.0056135860986112E-2</c:v>
                </c:pt>
                <c:pt idx="39">
                  <c:v>0.62893758521006682</c:v>
                </c:pt>
                <c:pt idx="40">
                  <c:v>2.4835386851679995</c:v>
                </c:pt>
                <c:pt idx="41">
                  <c:v>3.4283161172433543</c:v>
                </c:pt>
                <c:pt idx="42">
                  <c:v>2.3448084621575673</c:v>
                </c:pt>
                <c:pt idx="43">
                  <c:v>0.51571095432620917</c:v>
                </c:pt>
                <c:pt idx="44">
                  <c:v>0.10637484490488126</c:v>
                </c:pt>
                <c:pt idx="45">
                  <c:v>1.6013869057215839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5680"/>
        <c:axId val="74949760"/>
      </c:scatterChart>
      <c:valAx>
        <c:axId val="749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49760"/>
        <c:crosses val="autoZero"/>
        <c:crossBetween val="midCat"/>
      </c:valAx>
      <c:valAx>
        <c:axId val="749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3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15</xdr:row>
      <xdr:rowOff>90487</xdr:rowOff>
    </xdr:from>
    <xdr:to>
      <xdr:col>13</xdr:col>
      <xdr:colOff>371475</xdr:colOff>
      <xdr:row>29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1</xdr:row>
      <xdr:rowOff>9525</xdr:rowOff>
    </xdr:from>
    <xdr:ext cx="5829299" cy="843693"/>
    <xdr:sp macro="" textlink="">
      <xdr:nvSpPr>
        <xdr:cNvPr id="2" name="TextBox 1"/>
        <xdr:cNvSpPr txBox="1"/>
      </xdr:nvSpPr>
      <xdr:spPr>
        <a:xfrm>
          <a:off x="571500" y="200025"/>
          <a:ext cx="5829299" cy="8436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600"/>
            <a:t>1</a:t>
          </a:r>
          <a:r>
            <a:rPr lang="en-US" sz="1600" baseline="0"/>
            <a:t> </a:t>
          </a:r>
          <a:r>
            <a:rPr lang="ru-RU" sz="1600" baseline="0"/>
            <a:t>Колебания </a:t>
          </a:r>
          <a:r>
            <a:rPr lang="en-US" sz="1600" baseline="0"/>
            <a:t>x</a:t>
          </a:r>
          <a:r>
            <a:rPr lang="ru-RU" sz="1600" baseline="0"/>
            <a:t> происходит в диапазоне от 0 до </a:t>
          </a:r>
          <a:r>
            <a:rPr lang="ru-RU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1,601387</a:t>
          </a:r>
          <a:r>
            <a:rPr lang="ru-RU" sz="1600"/>
            <a:t> </a:t>
          </a:r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ru-RU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Происходит переход от потенциальной энергии к кинетической. Полная энергия остается без изменений.</a:t>
          </a:r>
          <a:endParaRPr lang="ru-RU" sz="16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workbookViewId="0">
      <selection activeCell="B7" sqref="B7"/>
    </sheetView>
  </sheetViews>
  <sheetFormatPr defaultRowHeight="15" x14ac:dyDescent="0.25"/>
  <sheetData>
    <row r="2" spans="1:7" x14ac:dyDescent="0.25">
      <c r="A2" s="5" t="s">
        <v>9</v>
      </c>
      <c r="B2" s="5"/>
      <c r="C2" s="5"/>
      <c r="D2" s="5"/>
      <c r="E2" s="5"/>
      <c r="F2" s="5"/>
      <c r="G2" s="5"/>
    </row>
    <row r="4" spans="1:7" x14ac:dyDescent="0.25">
      <c r="A4" s="2" t="s">
        <v>5</v>
      </c>
      <c r="B4" s="2" t="s">
        <v>0</v>
      </c>
      <c r="C4" s="2" t="s">
        <v>6</v>
      </c>
      <c r="D4" s="4" t="s">
        <v>8</v>
      </c>
      <c r="E4" s="2" t="s">
        <v>1</v>
      </c>
      <c r="F4" s="2" t="s">
        <v>7</v>
      </c>
    </row>
    <row r="5" spans="1:7" x14ac:dyDescent="0.25">
      <c r="A5" s="3">
        <v>0.7</v>
      </c>
      <c r="B5" s="3">
        <v>20</v>
      </c>
      <c r="C5" s="3">
        <v>4</v>
      </c>
      <c r="D5" s="3">
        <v>9.8000000000000007</v>
      </c>
      <c r="E5" s="3">
        <v>0</v>
      </c>
      <c r="F5" s="3">
        <f>$A$5*$D$5/$C$5*(1-COS($B$5*$E5))</f>
        <v>0</v>
      </c>
    </row>
    <row r="6" spans="1:7" x14ac:dyDescent="0.25">
      <c r="E6" s="3">
        <v>1</v>
      </c>
      <c r="F6" s="3">
        <f t="shared" ref="F6:F50" si="0">$A$5*$D$5/$C$5*(1-COS($B$5*$E6))</f>
        <v>1.0151392639900327</v>
      </c>
    </row>
    <row r="7" spans="1:7" x14ac:dyDescent="0.25">
      <c r="A7" s="1" t="s">
        <v>2</v>
      </c>
      <c r="B7" s="3">
        <f>MAX(F5,F50)</f>
        <v>1.6013869057215839</v>
      </c>
      <c r="E7" s="3">
        <v>2</v>
      </c>
      <c r="F7" s="3">
        <f t="shared" si="0"/>
        <v>2.8587987757336295</v>
      </c>
    </row>
    <row r="8" spans="1:7" x14ac:dyDescent="0.25">
      <c r="A8" s="1" t="s">
        <v>3</v>
      </c>
      <c r="B8" s="3">
        <f>MINA(F5,F50)</f>
        <v>0</v>
      </c>
      <c r="E8" s="3">
        <v>3</v>
      </c>
      <c r="F8" s="3">
        <f t="shared" si="0"/>
        <v>3.3483882614119933</v>
      </c>
    </row>
    <row r="9" spans="1:7" x14ac:dyDescent="0.25">
      <c r="A9" s="1" t="s">
        <v>4</v>
      </c>
      <c r="B9" s="3">
        <f>B7-B8</f>
        <v>1.6013869057215839</v>
      </c>
      <c r="E9" s="3">
        <v>4</v>
      </c>
      <c r="F9" s="3">
        <f t="shared" si="0"/>
        <v>1.9043141231839669</v>
      </c>
    </row>
    <row r="10" spans="1:7" x14ac:dyDescent="0.25">
      <c r="E10" s="3">
        <v>5</v>
      </c>
      <c r="F10" s="3">
        <f t="shared" si="0"/>
        <v>0.23612313402662213</v>
      </c>
    </row>
    <row r="11" spans="1:7" x14ac:dyDescent="0.25">
      <c r="E11" s="3">
        <v>6</v>
      </c>
      <c r="F11" s="3">
        <f t="shared" si="0"/>
        <v>0.3186796355469465</v>
      </c>
    </row>
    <row r="12" spans="1:7" x14ac:dyDescent="0.25">
      <c r="E12" s="3">
        <v>7</v>
      </c>
      <c r="F12" s="3">
        <f t="shared" si="0"/>
        <v>2.0542502794173201</v>
      </c>
    </row>
    <row r="13" spans="1:7" x14ac:dyDescent="0.25">
      <c r="E13" s="3">
        <v>8</v>
      </c>
      <c r="F13" s="3">
        <f t="shared" si="0"/>
        <v>3.3882042714438323</v>
      </c>
    </row>
    <row r="14" spans="1:7" x14ac:dyDescent="0.25">
      <c r="E14" s="3">
        <v>9</v>
      </c>
      <c r="F14" s="3">
        <f t="shared" si="0"/>
        <v>2.7413590184342267</v>
      </c>
    </row>
    <row r="15" spans="1:7" x14ac:dyDescent="0.25">
      <c r="E15" s="3">
        <v>10</v>
      </c>
      <c r="F15" s="3">
        <f t="shared" si="0"/>
        <v>0.87947313736298494</v>
      </c>
    </row>
    <row r="16" spans="1:7" x14ac:dyDescent="0.25">
      <c r="E16" s="3">
        <v>11</v>
      </c>
      <c r="F16" s="3">
        <f t="shared" si="0"/>
        <v>6.7139319549975457E-3</v>
      </c>
    </row>
    <row r="17" spans="5:6" x14ac:dyDescent="0.25">
      <c r="E17" s="3">
        <v>12</v>
      </c>
      <c r="F17" s="3">
        <f t="shared" si="0"/>
        <v>1.1562850610072208</v>
      </c>
    </row>
    <row r="18" spans="5:6" x14ac:dyDescent="0.25">
      <c r="E18" s="3">
        <v>13</v>
      </c>
      <c r="F18" s="3">
        <f t="shared" si="0"/>
        <v>2.9672829795047688</v>
      </c>
    </row>
    <row r="19" spans="5:6" x14ac:dyDescent="0.25">
      <c r="E19" s="3">
        <v>14</v>
      </c>
      <c r="F19" s="3">
        <f t="shared" si="0"/>
        <v>3.2957833794930265</v>
      </c>
    </row>
    <row r="20" spans="5:6" x14ac:dyDescent="0.25">
      <c r="E20" s="3">
        <v>15</v>
      </c>
      <c r="F20" s="3">
        <f t="shared" si="0"/>
        <v>1.7528957020629432</v>
      </c>
    </row>
    <row r="21" spans="5:6" x14ac:dyDescent="0.25">
      <c r="E21" s="3">
        <v>16</v>
      </c>
      <c r="F21" s="3">
        <f t="shared" si="0"/>
        <v>0.16514573297039703</v>
      </c>
    </row>
    <row r="22" spans="5:6" x14ac:dyDescent="0.25">
      <c r="E22" s="3">
        <v>17</v>
      </c>
      <c r="F22" s="3">
        <f t="shared" si="0"/>
        <v>0.41216884833760953</v>
      </c>
    </row>
    <row r="23" spans="5:6" x14ac:dyDescent="0.25">
      <c r="E23" s="3">
        <v>18</v>
      </c>
      <c r="F23" s="3">
        <f t="shared" si="0"/>
        <v>2.2015302218993944</v>
      </c>
    </row>
    <row r="24" spans="5:6" x14ac:dyDescent="0.25">
      <c r="E24" s="3">
        <v>19</v>
      </c>
      <c r="F24" s="3">
        <f t="shared" si="0"/>
        <v>3.4149196638368546</v>
      </c>
    </row>
    <row r="25" spans="5:6" x14ac:dyDescent="0.25">
      <c r="E25" s="3">
        <v>20</v>
      </c>
      <c r="F25" s="3">
        <f t="shared" si="0"/>
        <v>2.6158832207719493</v>
      </c>
    </row>
    <row r="26" spans="5:6" x14ac:dyDescent="0.25">
      <c r="E26" s="3">
        <v>21</v>
      </c>
      <c r="F26" s="3">
        <f t="shared" si="0"/>
        <v>0.75034890053455794</v>
      </c>
    </row>
    <row r="27" spans="5:6" x14ac:dyDescent="0.25">
      <c r="E27" s="3">
        <v>22</v>
      </c>
      <c r="F27" s="3">
        <f t="shared" si="0"/>
        <v>2.6803160027224753E-2</v>
      </c>
    </row>
    <row r="28" spans="5:6" x14ac:dyDescent="0.25">
      <c r="E28" s="3">
        <v>23</v>
      </c>
      <c r="F28" s="3">
        <f t="shared" si="0"/>
        <v>1.3018054050595558</v>
      </c>
    </row>
    <row r="29" spans="5:6" x14ac:dyDescent="0.25">
      <c r="E29" s="3">
        <v>24</v>
      </c>
      <c r="F29" s="3">
        <f t="shared" si="0"/>
        <v>3.0659622355058835</v>
      </c>
    </row>
    <row r="30" spans="5:6" x14ac:dyDescent="0.25">
      <c r="E30" s="3">
        <v>25</v>
      </c>
      <c r="F30" s="3">
        <f t="shared" si="0"/>
        <v>3.2308015039349849</v>
      </c>
    </row>
    <row r="31" spans="5:6" x14ac:dyDescent="0.25">
      <c r="E31" s="3">
        <v>26</v>
      </c>
      <c r="F31" s="3">
        <f t="shared" si="0"/>
        <v>1.6011805705453743</v>
      </c>
    </row>
    <row r="32" spans="5:6" x14ac:dyDescent="0.25">
      <c r="E32" s="3">
        <v>27</v>
      </c>
      <c r="F32" s="3">
        <f t="shared" si="0"/>
        <v>0.10630316117248018</v>
      </c>
    </row>
    <row r="33" spans="5:6" x14ac:dyDescent="0.25">
      <c r="E33" s="3">
        <v>28</v>
      </c>
      <c r="F33" s="3">
        <f t="shared" si="0"/>
        <v>0.51585878381178529</v>
      </c>
    </row>
    <row r="34" spans="5:6" x14ac:dyDescent="0.25">
      <c r="E34" s="3">
        <v>29</v>
      </c>
      <c r="F34" s="3">
        <f t="shared" si="0"/>
        <v>2.3450007990125097</v>
      </c>
    </row>
    <row r="35" spans="5:6" x14ac:dyDescent="0.25">
      <c r="E35" s="3">
        <v>30</v>
      </c>
      <c r="F35" s="3">
        <f t="shared" si="0"/>
        <v>3.4283252661984336</v>
      </c>
    </row>
    <row r="36" spans="5:6" x14ac:dyDescent="0.25">
      <c r="E36" s="3">
        <v>31</v>
      </c>
      <c r="F36" s="3">
        <f t="shared" si="0"/>
        <v>2.4833538153619612</v>
      </c>
    </row>
    <row r="37" spans="5:6" x14ac:dyDescent="0.25">
      <c r="E37" s="3">
        <v>32</v>
      </c>
      <c r="F37" s="3">
        <f t="shared" si="0"/>
        <v>0.62877755215175735</v>
      </c>
    </row>
    <row r="38" spans="5:6" x14ac:dyDescent="0.25">
      <c r="E38" s="3">
        <v>33</v>
      </c>
      <c r="F38" s="3">
        <f t="shared" si="0"/>
        <v>6.0110392426237967E-2</v>
      </c>
    </row>
    <row r="39" spans="5:6" x14ac:dyDescent="0.25">
      <c r="E39" s="3">
        <v>34</v>
      </c>
      <c r="F39" s="3">
        <f t="shared" si="0"/>
        <v>1.4505609215837307</v>
      </c>
    </row>
    <row r="40" spans="5:6" x14ac:dyDescent="0.25">
      <c r="E40" s="3">
        <v>35</v>
      </c>
      <c r="F40" s="3">
        <f t="shared" si="0"/>
        <v>3.1540639188854733</v>
      </c>
    </row>
    <row r="41" spans="5:6" x14ac:dyDescent="0.25">
      <c r="E41" s="3">
        <v>36</v>
      </c>
      <c r="F41" s="3">
        <f t="shared" si="0"/>
        <v>3.153951420616357</v>
      </c>
    </row>
    <row r="42" spans="5:6" x14ac:dyDescent="0.25">
      <c r="E42" s="3">
        <v>37</v>
      </c>
      <c r="F42" s="3">
        <f t="shared" si="0"/>
        <v>1.4503566062633915</v>
      </c>
    </row>
    <row r="43" spans="5:6" x14ac:dyDescent="0.25">
      <c r="E43" s="3">
        <v>38</v>
      </c>
      <c r="F43" s="3">
        <f t="shared" si="0"/>
        <v>6.0056135860986112E-2</v>
      </c>
    </row>
    <row r="44" spans="5:6" x14ac:dyDescent="0.25">
      <c r="E44" s="3">
        <v>39</v>
      </c>
      <c r="F44" s="3">
        <f t="shared" si="0"/>
        <v>0.62893758521006682</v>
      </c>
    </row>
    <row r="45" spans="5:6" x14ac:dyDescent="0.25">
      <c r="E45" s="3">
        <v>40</v>
      </c>
      <c r="F45" s="3">
        <f t="shared" si="0"/>
        <v>2.4835386851679995</v>
      </c>
    </row>
    <row r="46" spans="5:6" x14ac:dyDescent="0.25">
      <c r="E46" s="3">
        <v>41</v>
      </c>
      <c r="F46" s="3">
        <f t="shared" si="0"/>
        <v>3.4283161172433543</v>
      </c>
    </row>
    <row r="47" spans="5:6" x14ac:dyDescent="0.25">
      <c r="E47" s="3">
        <v>42</v>
      </c>
      <c r="F47" s="3">
        <f t="shared" si="0"/>
        <v>2.3448084621575673</v>
      </c>
    </row>
    <row r="48" spans="5:6" x14ac:dyDescent="0.25">
      <c r="E48" s="3">
        <v>43</v>
      </c>
      <c r="F48" s="3">
        <f t="shared" si="0"/>
        <v>0.51571095432620917</v>
      </c>
    </row>
    <row r="49" spans="5:6" x14ac:dyDescent="0.25">
      <c r="E49" s="3">
        <v>44</v>
      </c>
      <c r="F49" s="3">
        <f t="shared" si="0"/>
        <v>0.10637484490488126</v>
      </c>
    </row>
    <row r="50" spans="5:6" x14ac:dyDescent="0.25">
      <c r="E50" s="3">
        <v>45</v>
      </c>
      <c r="F50" s="3">
        <f t="shared" si="0"/>
        <v>1.6013869057215839</v>
      </c>
    </row>
  </sheetData>
  <mergeCells count="1">
    <mergeCell ref="A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6" sqref="J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 механические колебани</vt:lpstr>
      <vt:lpstr>Задание 2 ответы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2018-10-08T11:57:32Z</dcterms:created>
  <dcterms:modified xsi:type="dcterms:W3CDTF">2018-10-08T13:22:22Z</dcterms:modified>
</cp:coreProperties>
</file>