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2" i="1" l="1"/>
  <c r="C8" i="1"/>
  <c r="D8" i="1"/>
  <c r="E8" i="1"/>
  <c r="F8" i="1"/>
  <c r="G8" i="1"/>
  <c r="H8" i="1"/>
  <c r="I8" i="1"/>
  <c r="J8" i="1"/>
  <c r="K8" i="1"/>
  <c r="L8" i="1"/>
  <c r="B8" i="1"/>
</calcChain>
</file>

<file path=xl/sharedStrings.xml><?xml version="1.0" encoding="utf-8"?>
<sst xmlns="http://schemas.openxmlformats.org/spreadsheetml/2006/main" count="10" uniqueCount="10">
  <si>
    <t>g</t>
  </si>
  <si>
    <t>R</t>
  </si>
  <si>
    <t>T</t>
  </si>
  <si>
    <t>μ</t>
  </si>
  <si>
    <t>RT/μg</t>
  </si>
  <si>
    <t>e</t>
  </si>
  <si>
    <t>h</t>
  </si>
  <si>
    <t>p(h)</t>
  </si>
  <si>
    <r>
      <t>p</t>
    </r>
    <r>
      <rPr>
        <sz val="8"/>
        <color theme="1"/>
        <rFont val="Calibri"/>
        <family val="2"/>
        <charset val="204"/>
        <scheme val="minor"/>
      </rPr>
      <t>0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</si>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</sst>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p(h) = p0 exp (- </a:t>
            </a:r>
            <a:r>
              <a:rPr lang="el-GR"/>
              <a:t>μ </a:t>
            </a:r>
            <a:r>
              <a:rPr lang="en-US"/>
              <a:t>g h / RT)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p(h)</c:v>
                </c:pt>
              </c:strCache>
            </c:strRef>
          </c:tx>
          <c:marker>
            <c:symbol val="none"/>
          </c:marker>
          <c:xVal>
            <c:numRef>
              <c:f>Лист1!$B$7:$L$7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Лист1!$B$8:$L$8</c:f>
              <c:numCache>
                <c:formatCode>General</c:formatCode>
                <c:ptCount val="11"/>
                <c:pt idx="0">
                  <c:v>760</c:v>
                </c:pt>
                <c:pt idx="1">
                  <c:v>272.41473157830347</c:v>
                </c:pt>
                <c:pt idx="2">
                  <c:v>97.644455237998869</c:v>
                </c:pt>
                <c:pt idx="3">
                  <c:v>34.999721136538327</c:v>
                </c:pt>
                <c:pt idx="4">
                  <c:v>12.545315314112583</c:v>
                </c:pt>
                <c:pt idx="5">
                  <c:v>4.4967482945515238</c:v>
                </c:pt>
                <c:pt idx="6">
                  <c:v>1.6118164205729577</c:v>
                </c:pt>
                <c:pt idx="7">
                  <c:v>0.5777401810051106</c:v>
                </c:pt>
                <c:pt idx="8">
                  <c:v>0.20708544254014175</c:v>
                </c:pt>
                <c:pt idx="9">
                  <c:v>7.4227796372824839E-2</c:v>
                </c:pt>
                <c:pt idx="10">
                  <c:v>2.6606243716515841E-2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8208"/>
        <c:axId val="50835456"/>
      </c:scatterChart>
      <c:valAx>
        <c:axId val="323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835456"/>
        <c:crosses val="autoZero"/>
        <c:crossBetween val="midCat"/>
      </c:valAx>
      <c:valAx>
        <c:axId val="5083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31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7</xdr:col>
      <xdr:colOff>304800</xdr:colOff>
      <xdr:row>23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5" sqref="I15"/>
    </sheetView>
  </sheetViews>
  <sheetFormatPr defaultRowHeight="15" x14ac:dyDescent="0.25"/>
  <cols>
    <col min="8" max="8" width="12" bestFit="1" customWidth="1"/>
  </cols>
  <sheetData>
    <row r="1" spans="1:12" x14ac:dyDescent="0.25">
      <c r="A1" s="1" t="s">
        <v>3</v>
      </c>
      <c r="B1" s="1">
        <v>2.9000000000000001E-2</v>
      </c>
    </row>
    <row r="2" spans="1:12" x14ac:dyDescent="0.25">
      <c r="A2" s="1" t="s">
        <v>0</v>
      </c>
      <c r="B2" s="1">
        <v>9.8000000000000007</v>
      </c>
      <c r="D2" s="2" t="s">
        <v>8</v>
      </c>
      <c r="E2" s="1">
        <v>760</v>
      </c>
      <c r="G2" s="1" t="s">
        <v>9</v>
      </c>
      <c r="H2" s="1">
        <f>((4*PI()*POWER(6400*1000,2)*$E$2/$B$1*$B$2))*6.02*POWER(10,23)</f>
        <v>7.9580740019192588E+43</v>
      </c>
    </row>
    <row r="3" spans="1:12" ht="14.25" customHeight="1" x14ac:dyDescent="0.25">
      <c r="A3" s="4" t="s">
        <v>1</v>
      </c>
      <c r="B3" s="1">
        <v>8.31</v>
      </c>
    </row>
    <row r="4" spans="1:12" x14ac:dyDescent="0.25">
      <c r="A4" s="1" t="s">
        <v>2</v>
      </c>
      <c r="B4" s="1">
        <v>300</v>
      </c>
    </row>
    <row r="5" spans="1:12" x14ac:dyDescent="0.25">
      <c r="A5" s="1" t="s">
        <v>4</v>
      </c>
      <c r="B5" s="1">
        <v>8.8000000000000007</v>
      </c>
    </row>
    <row r="6" spans="1:12" x14ac:dyDescent="0.25">
      <c r="A6" s="3" t="s">
        <v>5</v>
      </c>
      <c r="B6" s="3">
        <v>2.72</v>
      </c>
    </row>
    <row r="7" spans="1:12" x14ac:dyDescent="0.25">
      <c r="A7" s="1" t="s">
        <v>6</v>
      </c>
      <c r="B7" s="1">
        <v>0</v>
      </c>
      <c r="C7" s="1">
        <v>0.1</v>
      </c>
      <c r="D7" s="1">
        <v>0.2</v>
      </c>
      <c r="E7" s="1">
        <v>0.3</v>
      </c>
      <c r="F7" s="1">
        <v>0.4</v>
      </c>
      <c r="G7" s="1">
        <v>0.5</v>
      </c>
      <c r="H7" s="1">
        <v>0.6</v>
      </c>
      <c r="I7" s="1">
        <v>0.7</v>
      </c>
      <c r="J7" s="1">
        <v>0.8</v>
      </c>
      <c r="K7" s="1">
        <v>0.9</v>
      </c>
      <c r="L7" s="1">
        <v>1</v>
      </c>
    </row>
    <row r="8" spans="1:12" x14ac:dyDescent="0.25">
      <c r="A8" s="1" t="s">
        <v>7</v>
      </c>
      <c r="B8" s="1">
        <f>$E$2*EXP(-$B$1*$B$2*B$7/$B$3*$B$4)</f>
        <v>760</v>
      </c>
      <c r="C8" s="1">
        <f t="shared" ref="C8:L8" si="0">$E$2*EXP(-$B$1*$B$2*C$7/$B$3*$B$4)</f>
        <v>272.41473157830347</v>
      </c>
      <c r="D8" s="1">
        <f t="shared" si="0"/>
        <v>97.644455237998869</v>
      </c>
      <c r="E8" s="1">
        <f t="shared" si="0"/>
        <v>34.999721136538327</v>
      </c>
      <c r="F8" s="1">
        <f t="shared" si="0"/>
        <v>12.545315314112583</v>
      </c>
      <c r="G8" s="1">
        <f t="shared" si="0"/>
        <v>4.4967482945515238</v>
      </c>
      <c r="H8" s="1">
        <f t="shared" si="0"/>
        <v>1.6118164205729577</v>
      </c>
      <c r="I8" s="1">
        <f t="shared" si="0"/>
        <v>0.5777401810051106</v>
      </c>
      <c r="J8" s="1">
        <f t="shared" si="0"/>
        <v>0.20708544254014175</v>
      </c>
      <c r="K8" s="1">
        <f t="shared" si="0"/>
        <v>7.4227796372824839E-2</v>
      </c>
      <c r="L8" s="1">
        <f t="shared" si="0"/>
        <v>2.6606243716515841E-2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2018-10-16T11:33:50Z</dcterms:modified>
</cp:coreProperties>
</file>