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8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15.xml"/>
  <Override ContentType="application/vnd.openxmlformats-officedocument.drawingml.chart+xml" PartName="/xl/charts/chart17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Задание 1" sheetId="1" r:id="rId4"/>
    <sheet state="visible" name="Задание 2" sheetId="2" r:id="rId5"/>
    <sheet state="visible" name="Задание 3" sheetId="3" r:id="rId6"/>
    <sheet state="visible" name="Задание 4" sheetId="4" r:id="rId7"/>
    <sheet state="visible" name="Задание 5" sheetId="5" r:id="rId8"/>
  </sheets>
  <definedNames>
    <definedName hidden="1" localSheetId="0" name="_xlnm._FilterDatabase">'Задание 1'!$C$2:$C$100</definedName>
    <definedName hidden="1" localSheetId="3" name="_xlnm._FilterDatabase">'Задание 4'!$B$10:$B$40</definedName>
    <definedName hidden="1" localSheetId="4" name="_xlnm._FilterDatabase">'Задание 5'!$B$17:$B$47</definedName>
    <definedName hidden="1" localSheetId="2" name="Z_6DAD6D08_5A13_4CEF_873B_53F9006E3A2F_.wvu.FilterData">'Задание 3'!$C$2:$C$102</definedName>
    <definedName hidden="1" localSheetId="2" name="Z_E3AFD832_1A84_4D96_B8E9_702926742269_.wvu.FilterData">'Задание 3'!$C$3:$C$102</definedName>
  </definedNames>
  <calcPr/>
  <customWorkbookViews>
    <customWorkbookView activeSheetId="0" maximized="1" windowHeight="0" windowWidth="0" guid="{6DAD6D08-5A13-4CEF-873B-53F9006E3A2F}" name="Фильтр 1"/>
    <customWorkbookView activeSheetId="0" maximized="1" windowHeight="0" windowWidth="0" guid="{E3AFD832-1A84-4D96-B8E9-702926742269}" name="Фильтр 2"/>
  </customWorkbookViews>
</workbook>
</file>

<file path=xl/sharedStrings.xml><?xml version="1.0" encoding="utf-8"?>
<sst xmlns="http://schemas.openxmlformats.org/spreadsheetml/2006/main" count="41" uniqueCount="28">
  <si>
    <t>№</t>
  </si>
  <si>
    <t>Значение</t>
  </si>
  <si>
    <t>n</t>
  </si>
  <si>
    <t>min</t>
  </si>
  <si>
    <t>k</t>
  </si>
  <si>
    <t>max</t>
  </si>
  <si>
    <t>d</t>
  </si>
  <si>
    <t>Нижняя граница интервала</t>
  </si>
  <si>
    <t>Верхняя граница интервала</t>
  </si>
  <si>
    <t>Среднее значение</t>
  </si>
  <si>
    <t>Кол-во вариант в интервале</t>
  </si>
  <si>
    <t>Накопленная частота</t>
  </si>
  <si>
    <t>Накопленная частость</t>
  </si>
  <si>
    <t>Тарифный разряд</t>
  </si>
  <si>
    <t>Количество рабочих</t>
  </si>
  <si>
    <t>Накопленные частоты</t>
  </si>
  <si>
    <t>Накопленные частости</t>
  </si>
  <si>
    <t>Значения</t>
  </si>
  <si>
    <t>del</t>
  </si>
  <si>
    <t>Интервалы</t>
  </si>
  <si>
    <t>Середины интервалов</t>
  </si>
  <si>
    <t>Количество вариант</t>
  </si>
  <si>
    <t xml:space="preserve"> </t>
  </si>
  <si>
    <t>Результат экзамена</t>
  </si>
  <si>
    <t>Количество учеников</t>
  </si>
  <si>
    <t>Относительная частотности</t>
  </si>
  <si>
    <t>n =</t>
  </si>
  <si>
    <t>Относительные частотности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</si>
</sst>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sz val="12.0"/>
      <color theme="1"/>
      <name val="Arial"/>
      <scheme val="minor"/>
    </font>
    <font>
      <color theme="1"/>
      <name val="Arial"/>
      <scheme val="minor"/>
    </font>
    <font>
      <sz val="14.0"/>
      <color theme="1"/>
      <name val="Arial"/>
      <scheme val="minor"/>
    </font>
    <font>
      <sz val="14.0"/>
      <color theme="1"/>
      <name val="Calibri"/>
    </font>
    <font/>
  </fonts>
  <fills count="5">
    <fill>
      <patternFill patternType="none"/>
    </fill>
    <fill>
      <patternFill patternType="lightGray"/>
    </fill>
    <fill>
      <patternFill patternType="solid">
        <fgColor rgb="FF4DD0E1"/>
        <bgColor rgb="FF4DD0E1"/>
      </patternFill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center" wrapText="1"/>
    </xf>
    <xf borderId="1" fillId="2" fontId="1" numFmtId="0" xfId="0" applyAlignment="1" applyBorder="1" applyFill="1" applyFont="1">
      <alignment horizontal="center" readingOrder="0" shrinkToFit="0" vertical="center" wrapText="1"/>
    </xf>
    <xf borderId="1" fillId="3" fontId="1" numFmtId="0" xfId="0" applyAlignment="1" applyBorder="1" applyFill="1" applyFont="1">
      <alignment horizontal="center" readingOrder="0" shrinkToFit="0" vertical="center" wrapText="1"/>
    </xf>
    <xf borderId="1" fillId="3" fontId="1" numFmtId="0" xfId="0" applyAlignment="1" applyBorder="1" applyFont="1">
      <alignment horizontal="center" shrinkToFit="0" vertical="center" wrapText="1"/>
    </xf>
    <xf borderId="1" fillId="3" fontId="1" numFmtId="2" xfId="0" applyAlignment="1" applyBorder="1" applyFont="1" applyNumberFormat="1">
      <alignment horizontal="center" shrinkToFit="0" vertical="center" wrapText="1"/>
    </xf>
    <xf borderId="0" fillId="0" fontId="2" numFmtId="0" xfId="0" applyAlignment="1" applyFont="1">
      <alignment horizontal="center" shrinkToFit="0" vertical="center" wrapText="1"/>
    </xf>
    <xf borderId="0" fillId="0" fontId="2" numFmtId="0" xfId="0" applyFont="1"/>
    <xf borderId="1" fillId="4" fontId="1" numFmtId="0" xfId="0" applyAlignment="1" applyBorder="1" applyFill="1" applyFont="1">
      <alignment horizontal="center" readingOrder="0" shrinkToFit="0" vertical="center" wrapText="1"/>
    </xf>
    <xf borderId="1" fillId="0" fontId="1" numFmtId="0" xfId="0" applyAlignment="1" applyBorder="1" applyFont="1">
      <alignment horizontal="center" readingOrder="0" shrinkToFit="0" vertical="center" wrapText="1"/>
    </xf>
    <xf borderId="1" fillId="0" fontId="1" numFmtId="0" xfId="0" applyAlignment="1" applyBorder="1" applyFont="1">
      <alignment horizontal="center" shrinkToFit="0" vertical="center" wrapText="1"/>
    </xf>
    <xf borderId="0" fillId="0" fontId="2" numFmtId="0" xfId="0" applyAlignment="1" applyFont="1">
      <alignment horizontal="center" shrinkToFit="0" vertical="center" wrapText="1"/>
    </xf>
    <xf borderId="0" fillId="0" fontId="1" numFmtId="2" xfId="0" applyAlignment="1" applyFont="1" applyNumberFormat="1">
      <alignment horizontal="center" shrinkToFit="0" vertical="center" wrapText="1"/>
    </xf>
    <xf borderId="0" fillId="0" fontId="3" numFmtId="0" xfId="0" applyAlignment="1" applyFont="1">
      <alignment horizontal="center" shrinkToFit="0" vertical="center" wrapText="1"/>
    </xf>
    <xf borderId="1" fillId="3" fontId="3" numFmtId="0" xfId="0" applyAlignment="1" applyBorder="1" applyFont="1">
      <alignment horizontal="center" readingOrder="0" shrinkToFit="0" vertical="center" wrapText="1"/>
    </xf>
    <xf borderId="1" fillId="3" fontId="3" numFmtId="0" xfId="0" applyAlignment="1" applyBorder="1" applyFont="1">
      <alignment horizontal="center" shrinkToFit="0" vertical="center" wrapText="1"/>
    </xf>
    <xf borderId="0" fillId="3" fontId="3" numFmtId="0" xfId="0" applyAlignment="1" applyFont="1">
      <alignment horizontal="center" shrinkToFit="0" vertical="center" wrapText="1"/>
    </xf>
    <xf borderId="0" fillId="0" fontId="3" numFmtId="0" xfId="0" applyAlignment="1" applyFont="1">
      <alignment horizontal="center" readingOrder="0" shrinkToFit="0" vertical="center" wrapText="1"/>
    </xf>
    <xf borderId="0" fillId="0" fontId="3" numFmtId="0" xfId="0" applyFont="1"/>
    <xf borderId="2" fillId="2" fontId="4" numFmtId="0" xfId="0" applyAlignment="1" applyBorder="1" applyFont="1">
      <alignment horizontal="center" readingOrder="0" shrinkToFit="0" vertical="center" wrapText="1"/>
    </xf>
    <xf borderId="3" fillId="2" fontId="4" numFmtId="0" xfId="0" applyAlignment="1" applyBorder="1" applyFont="1">
      <alignment horizontal="center" shrinkToFit="0" vertical="center" wrapText="1"/>
    </xf>
    <xf borderId="3" fillId="2" fontId="4" numFmtId="0" xfId="0" applyAlignment="1" applyBorder="1" applyFont="1">
      <alignment horizontal="center" readingOrder="0" shrinkToFit="0" vertical="center" wrapText="1"/>
    </xf>
    <xf borderId="4" fillId="3" fontId="5" numFmtId="0" xfId="0" applyBorder="1" applyFont="1"/>
    <xf borderId="5" fillId="3" fontId="5" numFmtId="0" xfId="0" applyBorder="1" applyFont="1"/>
    <xf borderId="1" fillId="0" fontId="3" numFmtId="0" xfId="0" applyAlignment="1" applyBorder="1" applyFont="1">
      <alignment horizontal="center" readingOrder="0"/>
    </xf>
    <xf borderId="1" fillId="0" fontId="3" numFmtId="0" xfId="0" applyAlignment="1" applyBorder="1" applyFont="1">
      <alignment horizontal="center"/>
    </xf>
    <xf borderId="1" fillId="0" fontId="3" numFmtId="2" xfId="0" applyAlignment="1" applyBorder="1" applyFont="1" applyNumberFormat="1">
      <alignment horizontal="center"/>
    </xf>
    <xf borderId="6" fillId="0" fontId="3" numFmtId="0" xfId="0" applyAlignment="1" applyBorder="1" applyFont="1">
      <alignment horizontal="center" readingOrder="0" vertical="center"/>
    </xf>
    <xf borderId="0" fillId="0" fontId="3" numFmtId="0" xfId="0" applyAlignment="1" applyFont="1">
      <alignment readingOrder="0"/>
    </xf>
    <xf borderId="4" fillId="0" fontId="5" numFmtId="0" xfId="0" applyBorder="1" applyFont="1"/>
    <xf borderId="5" fillId="0" fontId="5" numFmtId="0" xfId="0" applyBorder="1" applyFont="1"/>
    <xf borderId="1" fillId="0" fontId="3" numFmtId="1" xfId="0" applyAlignment="1" applyBorder="1" applyFont="1" applyNumberFormat="1">
      <alignment horizontal="center"/>
    </xf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Полигон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'Задание 1'!$F$9:$N$9</c:f>
            </c:strRef>
          </c:cat>
          <c:val>
            <c:numRef>
              <c:f>'Задание 1'!$F$10:$N$10</c:f>
              <c:numCache/>
            </c:numRef>
          </c:val>
          <c:smooth val="0"/>
        </c:ser>
        <c:axId val="1561377649"/>
        <c:axId val="590948888"/>
      </c:lineChart>
      <c:catAx>
        <c:axId val="156137764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90948888"/>
      </c:catAx>
      <c:valAx>
        <c:axId val="5909488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6137764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Эмпирическая функция распределения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'Задание 3'!$I$8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'Задание 3'!$E$9:$E$16</c:f>
            </c:strRef>
          </c:cat>
          <c:val>
            <c:numRef>
              <c:f>'Задание 3'!$I$9:$I$15</c:f>
              <c:numCache/>
            </c:numRef>
          </c:val>
          <c:smooth val="1"/>
        </c:ser>
        <c:axId val="1676233751"/>
        <c:axId val="912466409"/>
      </c:lineChart>
      <c:catAx>
        <c:axId val="16762337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12466409"/>
      </c:catAx>
      <c:valAx>
        <c:axId val="91246640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Интервалы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7623375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Гистограмма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'Задание 4'!$C$4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'Задание 4'!$B$5:$B$7</c:f>
            </c:strRef>
          </c:cat>
          <c:val>
            <c:numRef>
              <c:f>'Задание 4'!$C$5:$C$7</c:f>
              <c:numCache/>
            </c:numRef>
          </c:val>
        </c:ser>
        <c:axId val="2136603634"/>
        <c:axId val="2034436143"/>
      </c:barChart>
      <c:catAx>
        <c:axId val="21366036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Результат экзамена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34436143"/>
      </c:catAx>
      <c:valAx>
        <c:axId val="203443614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Количество учеников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3660363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Полигон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'Задание 4'!$C$2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'Задание 4'!$B$3:$B$7</c:f>
            </c:strRef>
          </c:cat>
          <c:val>
            <c:numRef>
              <c:f>'Задание 4'!$C$3:$C$7</c:f>
              <c:numCache/>
            </c:numRef>
          </c:val>
          <c:smooth val="0"/>
        </c:ser>
        <c:axId val="1766906962"/>
        <c:axId val="1595396642"/>
      </c:lineChart>
      <c:catAx>
        <c:axId val="17669069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Результат экзамена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95396642"/>
      </c:catAx>
      <c:valAx>
        <c:axId val="159539664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Количество учеников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6690696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Кумулянта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'Задание 4'!$D$2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'Задание 4'!$B$3:$B$7</c:f>
            </c:strRef>
          </c:cat>
          <c:val>
            <c:numRef>
              <c:f>'Задание 4'!$D$3:$D$7</c:f>
              <c:numCache/>
            </c:numRef>
          </c:val>
          <c:smooth val="0"/>
        </c:ser>
        <c:axId val="1015239346"/>
        <c:axId val="1044218309"/>
      </c:lineChart>
      <c:catAx>
        <c:axId val="10152393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Результат экзамена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44218309"/>
      </c:catAx>
      <c:valAx>
        <c:axId val="104421830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1523934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Эмпирическая функция распределения</a:t>
            </a:r>
          </a:p>
        </c:rich>
      </c:tx>
      <c:overlay val="0"/>
    </c:title>
    <c:plotArea>
      <c:layout>
        <c:manualLayout>
          <c:xMode val="edge"/>
          <c:yMode val="edge"/>
          <c:x val="0.08083333333333333"/>
          <c:y val="0.1541576664593661"/>
          <c:w val="0.8882500000000001"/>
          <c:h val="0.6664622796322781"/>
        </c:manualLayout>
      </c:layout>
      <c:lineChart>
        <c:varyColors val="0"/>
        <c:ser>
          <c:idx val="0"/>
          <c:order val="0"/>
          <c:tx>
            <c:strRef>
              <c:f>'Задание 4'!$E$2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'Задание 4'!$B$3:$B$7</c:f>
            </c:strRef>
          </c:cat>
          <c:val>
            <c:numRef>
              <c:f>'Задание 4'!$E$3:$E$7</c:f>
              <c:numCache/>
            </c:numRef>
          </c:val>
          <c:smooth val="1"/>
        </c:ser>
        <c:axId val="1458561910"/>
        <c:axId val="1342468876"/>
      </c:lineChart>
      <c:catAx>
        <c:axId val="14585619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Результат экзамена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42468876"/>
      </c:catAx>
      <c:valAx>
        <c:axId val="13424688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5856191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Гистограмма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'Задание 5'!$C$4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'Задание 5'!$B$5:$B$14</c:f>
            </c:strRef>
          </c:cat>
          <c:val>
            <c:numRef>
              <c:f>'Задание 5'!$C$5:$C$14</c:f>
              <c:numCache/>
            </c:numRef>
          </c:val>
        </c:ser>
        <c:axId val="262888743"/>
        <c:axId val="1113019823"/>
      </c:barChart>
      <c:catAx>
        <c:axId val="2628887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Результат экзамена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13019823"/>
      </c:catAx>
      <c:valAx>
        <c:axId val="111301982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Количество учеников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6288874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Полигон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'Задание 5'!$C$2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'Задание 5'!$B$3:$B$14</c:f>
            </c:strRef>
          </c:cat>
          <c:val>
            <c:numRef>
              <c:f>'Задание 5'!$C$3:$C$14</c:f>
              <c:numCache/>
            </c:numRef>
          </c:val>
          <c:smooth val="0"/>
        </c:ser>
        <c:axId val="841804660"/>
        <c:axId val="1810818362"/>
      </c:lineChart>
      <c:catAx>
        <c:axId val="8418046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Результат экзамена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10818362"/>
      </c:catAx>
      <c:valAx>
        <c:axId val="181081836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Количество учеников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4180466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Кумулянта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'Задание 5'!$D$2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'Задание 5'!$B$3:$B$14</c:f>
            </c:strRef>
          </c:cat>
          <c:val>
            <c:numRef>
              <c:f>'Задание 5'!$D$3:$D$14</c:f>
              <c:numCache/>
            </c:numRef>
          </c:val>
          <c:smooth val="0"/>
        </c:ser>
        <c:axId val="829298745"/>
        <c:axId val="992237171"/>
      </c:lineChart>
      <c:catAx>
        <c:axId val="8292987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Результат экзамена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92237171"/>
      </c:catAx>
      <c:valAx>
        <c:axId val="99223717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2929874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Эмпирическая функция распределения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'Задание 5'!$E$2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'Задание 5'!$B$3:$B$14</c:f>
            </c:strRef>
          </c:cat>
          <c:val>
            <c:numRef>
              <c:f>'Задание 5'!$E$3:$E$14</c:f>
              <c:numCache/>
            </c:numRef>
          </c:val>
          <c:smooth val="1"/>
        </c:ser>
        <c:axId val="1567066296"/>
        <c:axId val="1409147889"/>
      </c:lineChart>
      <c:catAx>
        <c:axId val="1567066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Результат экзамена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09147889"/>
      </c:catAx>
      <c:valAx>
        <c:axId val="140914788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6706629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Гистограмма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'Задание 1'!$F$9:$N$9</c:f>
            </c:strRef>
          </c:cat>
          <c:val>
            <c:numRef>
              <c:f>'Задание 1'!$F$10:$N$10</c:f>
              <c:numCache/>
            </c:numRef>
          </c:val>
        </c:ser>
        <c:axId val="822346920"/>
        <c:axId val="873565981"/>
      </c:barChart>
      <c:catAx>
        <c:axId val="822346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Срденее значение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73565981"/>
      </c:catAx>
      <c:valAx>
        <c:axId val="87356598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Кол-во элиментов в интервале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2234692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Кумулянта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'Задание 1'!$F$11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'Задание 1'!$G$9:$N$9</c:f>
            </c:strRef>
          </c:cat>
          <c:val>
            <c:numRef>
              <c:f>'Задание 1'!$G$11:$N$11</c:f>
              <c:numCache/>
            </c:numRef>
          </c:val>
          <c:smooth val="0"/>
        </c:ser>
        <c:axId val="1122941824"/>
        <c:axId val="1413837576"/>
      </c:lineChart>
      <c:catAx>
        <c:axId val="1122941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Среднее значение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13837576"/>
      </c:catAx>
      <c:valAx>
        <c:axId val="14138375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Накопленная частота mi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2294182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Эмпирическая функция распределения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'Задание 1'!$E$12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'Задание 1'!$F$9:$N$9</c:f>
            </c:strRef>
          </c:cat>
          <c:val>
            <c:numRef>
              <c:f>'Задание 1'!$F$12:$N$12</c:f>
              <c:numCache/>
            </c:numRef>
          </c:val>
          <c:smooth val="0"/>
        </c:ser>
        <c:axId val="209178094"/>
        <c:axId val="255355385"/>
      </c:lineChart>
      <c:catAx>
        <c:axId val="20917809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Среднее значение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55355385"/>
      </c:catAx>
      <c:valAx>
        <c:axId val="25535538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917809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Кумулянта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'Задание 2'!$D$3:$D$8</c:f>
              <c:numCache/>
            </c:numRef>
          </c:val>
          <c:smooth val="1"/>
        </c:ser>
        <c:axId val="1598866310"/>
        <c:axId val="140607183"/>
      </c:lineChart>
      <c:catAx>
        <c:axId val="15988663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0607183"/>
      </c:catAx>
      <c:valAx>
        <c:axId val="14060718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9886631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Эмпирическая функция распределения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'Задание 2'!$E$2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'Задание 2'!$B$3:$B$8</c:f>
            </c:strRef>
          </c:cat>
          <c:val>
            <c:numRef>
              <c:f>'Задание 2'!$E$3:$E$8</c:f>
              <c:numCache/>
            </c:numRef>
          </c:val>
          <c:smooth val="1"/>
        </c:ser>
        <c:axId val="1374795793"/>
        <c:axId val="723312193"/>
      </c:lineChart>
      <c:catAx>
        <c:axId val="137479579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Тарифный разряд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23312193"/>
      </c:catAx>
      <c:valAx>
        <c:axId val="72331219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7479579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Гистограмма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'Задание 3'!$G$8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'Задание 3'!$F$9:$F$15</c:f>
            </c:strRef>
          </c:cat>
          <c:val>
            <c:numRef>
              <c:f>'Задание 3'!$G$9:$G$15</c:f>
              <c:numCache/>
            </c:numRef>
          </c:val>
        </c:ser>
        <c:axId val="1586432089"/>
        <c:axId val="233464407"/>
      </c:barChart>
      <c:catAx>
        <c:axId val="15864320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Середины интервалов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33464407"/>
      </c:catAx>
      <c:valAx>
        <c:axId val="23346440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Количество вариант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8643208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Полигон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'Задание 3'!$G$8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'Задание 3'!$F$9:$F$15</c:f>
            </c:strRef>
          </c:cat>
          <c:val>
            <c:numRef>
              <c:f>'Задание 3'!$G$9:$G$15</c:f>
              <c:numCache/>
            </c:numRef>
          </c:val>
          <c:smooth val="0"/>
        </c:ser>
        <c:axId val="612938166"/>
        <c:axId val="1098077313"/>
      </c:lineChart>
      <c:catAx>
        <c:axId val="6129381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Середины интервалов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98077313"/>
      </c:catAx>
      <c:valAx>
        <c:axId val="109807731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Количество вариант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1293816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Кумулянта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'Задание 3'!$H$8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'Задание 3'!$F$9:$F$15</c:f>
            </c:strRef>
          </c:cat>
          <c:val>
            <c:numRef>
              <c:f>'Задание 3'!$H$9:$H$15</c:f>
              <c:numCache/>
            </c:numRef>
          </c:val>
          <c:smooth val="1"/>
        </c:ser>
        <c:axId val="609653110"/>
        <c:axId val="1641157935"/>
      </c:lineChart>
      <c:catAx>
        <c:axId val="6096531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Середины интервалов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41157935"/>
      </c:catAx>
      <c:valAx>
        <c:axId val="164115793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0965311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Relationship Id="rId3" Type="http://schemas.openxmlformats.org/officeDocument/2006/relationships/chart" Target="../charts/chart13.xml"/><Relationship Id="rId4" Type="http://schemas.openxmlformats.org/officeDocument/2006/relationships/chart" Target="../charts/chart14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Relationship Id="rId3" Type="http://schemas.openxmlformats.org/officeDocument/2006/relationships/chart" Target="../charts/chart17.xml"/><Relationship Id="rId4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933450</xdr:colOff>
      <xdr:row>13</xdr:row>
      <xdr:rowOff>0</xdr:rowOff>
    </xdr:from>
    <xdr:ext cx="5715000" cy="3867150"/>
    <xdr:graphicFrame>
      <xdr:nvGraphicFramePr>
        <xdr:cNvPr id="1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9</xdr:col>
      <xdr:colOff>352425</xdr:colOff>
      <xdr:row>13</xdr:row>
      <xdr:rowOff>0</xdr:rowOff>
    </xdr:from>
    <xdr:ext cx="5715000" cy="3867150"/>
    <xdr:graphicFrame>
      <xdr:nvGraphicFramePr>
        <xdr:cNvPr id="2" name="Chart 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3</xdr:col>
      <xdr:colOff>933450</xdr:colOff>
      <xdr:row>29</xdr:row>
      <xdr:rowOff>171450</xdr:rowOff>
    </xdr:from>
    <xdr:ext cx="5695950" cy="3533775"/>
    <xdr:graphicFrame>
      <xdr:nvGraphicFramePr>
        <xdr:cNvPr id="3" name="Chart 3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9</xdr:col>
      <xdr:colOff>352425</xdr:colOff>
      <xdr:row>29</xdr:row>
      <xdr:rowOff>171450</xdr:rowOff>
    </xdr:from>
    <xdr:ext cx="5715000" cy="3533775"/>
    <xdr:graphicFrame>
      <xdr:nvGraphicFramePr>
        <xdr:cNvPr id="4" name="Chart 4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647700</xdr:colOff>
      <xdr:row>12</xdr:row>
      <xdr:rowOff>38100</xdr:rowOff>
    </xdr:from>
    <xdr:ext cx="5715000" cy="3533775"/>
    <xdr:graphicFrame>
      <xdr:nvGraphicFramePr>
        <xdr:cNvPr id="5" name="Chart 5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657225</xdr:colOff>
      <xdr:row>29</xdr:row>
      <xdr:rowOff>76200</xdr:rowOff>
    </xdr:from>
    <xdr:ext cx="5715000" cy="3533775"/>
    <xdr:graphicFrame>
      <xdr:nvGraphicFramePr>
        <xdr:cNvPr id="6" name="Chart 6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57150</xdr:colOff>
      <xdr:row>17</xdr:row>
      <xdr:rowOff>28575</xdr:rowOff>
    </xdr:from>
    <xdr:ext cx="5715000" cy="3533775"/>
    <xdr:graphicFrame>
      <xdr:nvGraphicFramePr>
        <xdr:cNvPr id="7" name="Chart 7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57150</xdr:colOff>
      <xdr:row>32</xdr:row>
      <xdr:rowOff>171450</xdr:rowOff>
    </xdr:from>
    <xdr:ext cx="5715000" cy="3533775"/>
    <xdr:graphicFrame>
      <xdr:nvGraphicFramePr>
        <xdr:cNvPr id="8" name="Chart 8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8</xdr:col>
      <xdr:colOff>1066800</xdr:colOff>
      <xdr:row>32</xdr:row>
      <xdr:rowOff>171450</xdr:rowOff>
    </xdr:from>
    <xdr:ext cx="5715000" cy="3533775"/>
    <xdr:graphicFrame>
      <xdr:nvGraphicFramePr>
        <xdr:cNvPr id="9" name="Chart 9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8</xdr:col>
      <xdr:colOff>1066800</xdr:colOff>
      <xdr:row>17</xdr:row>
      <xdr:rowOff>28575</xdr:rowOff>
    </xdr:from>
    <xdr:ext cx="5715000" cy="3533775"/>
    <xdr:graphicFrame>
      <xdr:nvGraphicFramePr>
        <xdr:cNvPr id="10" name="Chart 10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876300</xdr:colOff>
      <xdr:row>8</xdr:row>
      <xdr:rowOff>161925</xdr:rowOff>
    </xdr:from>
    <xdr:ext cx="5715000" cy="3533775"/>
    <xdr:graphicFrame>
      <xdr:nvGraphicFramePr>
        <xdr:cNvPr id="11" name="Chart 1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238125</xdr:colOff>
      <xdr:row>8</xdr:row>
      <xdr:rowOff>161925</xdr:rowOff>
    </xdr:from>
    <xdr:ext cx="5715000" cy="3533775"/>
    <xdr:graphicFrame>
      <xdr:nvGraphicFramePr>
        <xdr:cNvPr id="12" name="Chart 1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</xdr:col>
      <xdr:colOff>866775</xdr:colOff>
      <xdr:row>22</xdr:row>
      <xdr:rowOff>247650</xdr:rowOff>
    </xdr:from>
    <xdr:ext cx="5715000" cy="3533775"/>
    <xdr:graphicFrame>
      <xdr:nvGraphicFramePr>
        <xdr:cNvPr id="13" name="Chart 13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8</xdr:col>
      <xdr:colOff>247650</xdr:colOff>
      <xdr:row>22</xdr:row>
      <xdr:rowOff>247650</xdr:rowOff>
    </xdr:from>
    <xdr:ext cx="5715000" cy="3533775"/>
    <xdr:graphicFrame>
      <xdr:nvGraphicFramePr>
        <xdr:cNvPr id="14" name="Chart 14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876300</xdr:colOff>
      <xdr:row>15</xdr:row>
      <xdr:rowOff>161925</xdr:rowOff>
    </xdr:from>
    <xdr:ext cx="5715000" cy="3533775"/>
    <xdr:graphicFrame>
      <xdr:nvGraphicFramePr>
        <xdr:cNvPr id="15" name="Chart 15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238125</xdr:colOff>
      <xdr:row>15</xdr:row>
      <xdr:rowOff>161925</xdr:rowOff>
    </xdr:from>
    <xdr:ext cx="5715000" cy="3533775"/>
    <xdr:graphicFrame>
      <xdr:nvGraphicFramePr>
        <xdr:cNvPr id="16" name="Chart 16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</xdr:col>
      <xdr:colOff>866775</xdr:colOff>
      <xdr:row>29</xdr:row>
      <xdr:rowOff>247650</xdr:rowOff>
    </xdr:from>
    <xdr:ext cx="5715000" cy="3533775"/>
    <xdr:graphicFrame>
      <xdr:nvGraphicFramePr>
        <xdr:cNvPr id="17" name="Chart 17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8</xdr:col>
      <xdr:colOff>247650</xdr:colOff>
      <xdr:row>29</xdr:row>
      <xdr:rowOff>247650</xdr:rowOff>
    </xdr:from>
    <xdr:ext cx="5715000" cy="3533775"/>
    <xdr:graphicFrame>
      <xdr:nvGraphicFramePr>
        <xdr:cNvPr id="18" name="Chart 18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5.88"/>
    <col customWidth="1" min="5" max="5" width="19.5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>
      <c r="A2" s="1"/>
      <c r="B2" s="2" t="s">
        <v>0</v>
      </c>
      <c r="C2" s="2" t="s">
        <v>1</v>
      </c>
      <c r="D2" s="1"/>
      <c r="E2" s="2" t="s">
        <v>2</v>
      </c>
      <c r="F2" s="3">
        <v>98.0</v>
      </c>
      <c r="G2" s="1"/>
      <c r="H2" s="2" t="s">
        <v>3</v>
      </c>
      <c r="I2" s="4">
        <v>94.1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>
      <c r="A3" s="1"/>
      <c r="B3" s="2">
        <v>1.0</v>
      </c>
      <c r="C3" s="3">
        <v>94.1</v>
      </c>
      <c r="D3" s="1"/>
      <c r="E3" s="2" t="s">
        <v>4</v>
      </c>
      <c r="F3" s="4">
        <f>CEILING(1+1.4*ln(F2),1)</f>
        <v>8</v>
      </c>
      <c r="G3" s="1"/>
      <c r="H3" s="2" t="s">
        <v>5</v>
      </c>
      <c r="I3" s="4">
        <v>140.0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>
      <c r="A4" s="1"/>
      <c r="B4" s="2">
        <v>2.0</v>
      </c>
      <c r="C4" s="3">
        <v>97.0</v>
      </c>
      <c r="D4" s="1"/>
      <c r="E4" s="2" t="s">
        <v>6</v>
      </c>
      <c r="F4" s="4">
        <f>(C100-C3)/F3</f>
        <v>5.7375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>
      <c r="A5" s="1"/>
      <c r="B5" s="2">
        <v>3.0</v>
      </c>
      <c r="C5" s="3">
        <v>99.2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>
      <c r="A6" s="1"/>
      <c r="B6" s="2">
        <v>4.0</v>
      </c>
      <c r="C6" s="3">
        <v>100.1</v>
      </c>
      <c r="D6" s="1"/>
      <c r="E6" s="2" t="s">
        <v>7</v>
      </c>
      <c r="F6" s="4">
        <f>C3</f>
        <v>94.1</v>
      </c>
      <c r="G6" s="4">
        <f t="shared" ref="G6:N6" si="1">F$7</f>
        <v>99.8375</v>
      </c>
      <c r="H6" s="4">
        <f t="shared" si="1"/>
        <v>105.575</v>
      </c>
      <c r="I6" s="4">
        <f t="shared" si="1"/>
        <v>111.3125</v>
      </c>
      <c r="J6" s="4">
        <f t="shared" si="1"/>
        <v>117.05</v>
      </c>
      <c r="K6" s="4">
        <f t="shared" si="1"/>
        <v>122.7875</v>
      </c>
      <c r="L6" s="4">
        <f t="shared" si="1"/>
        <v>128.525</v>
      </c>
      <c r="M6" s="4">
        <f t="shared" si="1"/>
        <v>134.2625</v>
      </c>
      <c r="N6" s="4">
        <f t="shared" si="1"/>
        <v>140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>
      <c r="A7" s="1"/>
      <c r="B7" s="2">
        <v>5.0</v>
      </c>
      <c r="C7" s="3">
        <v>102.0</v>
      </c>
      <c r="D7" s="1"/>
      <c r="E7" s="2" t="s">
        <v>8</v>
      </c>
      <c r="F7" s="4">
        <f t="shared" ref="F7:N7" si="2">F6+$F$4</f>
        <v>99.8375</v>
      </c>
      <c r="G7" s="4">
        <f t="shared" si="2"/>
        <v>105.575</v>
      </c>
      <c r="H7" s="4">
        <f t="shared" si="2"/>
        <v>111.3125</v>
      </c>
      <c r="I7" s="4">
        <f t="shared" si="2"/>
        <v>117.05</v>
      </c>
      <c r="J7" s="4">
        <f t="shared" si="2"/>
        <v>122.7875</v>
      </c>
      <c r="K7" s="4">
        <f t="shared" si="2"/>
        <v>128.525</v>
      </c>
      <c r="L7" s="4">
        <f t="shared" si="2"/>
        <v>134.2625</v>
      </c>
      <c r="M7" s="4">
        <f t="shared" si="2"/>
        <v>140</v>
      </c>
      <c r="N7" s="4">
        <f t="shared" si="2"/>
        <v>145.7375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>
      <c r="A8" s="1"/>
      <c r="B8" s="2">
        <v>6.0</v>
      </c>
      <c r="C8" s="3">
        <v>103.4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>
      <c r="A9" s="1"/>
      <c r="B9" s="2">
        <v>7.0</v>
      </c>
      <c r="C9" s="3">
        <v>105.5</v>
      </c>
      <c r="D9" s="1"/>
      <c r="E9" s="2" t="s">
        <v>9</v>
      </c>
      <c r="F9" s="4">
        <f t="shared" ref="F9:N9" si="3">(F6+F7)/2</f>
        <v>96.96875</v>
      </c>
      <c r="G9" s="4">
        <f t="shared" si="3"/>
        <v>102.70625</v>
      </c>
      <c r="H9" s="4">
        <f t="shared" si="3"/>
        <v>108.44375</v>
      </c>
      <c r="I9" s="4">
        <f t="shared" si="3"/>
        <v>114.18125</v>
      </c>
      <c r="J9" s="4">
        <f t="shared" si="3"/>
        <v>119.91875</v>
      </c>
      <c r="K9" s="4">
        <f t="shared" si="3"/>
        <v>125.65625</v>
      </c>
      <c r="L9" s="4">
        <f t="shared" si="3"/>
        <v>131.39375</v>
      </c>
      <c r="M9" s="4">
        <f t="shared" si="3"/>
        <v>137.13125</v>
      </c>
      <c r="N9" s="4">
        <f t="shared" si="3"/>
        <v>142.86875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>
      <c r="A10" s="1"/>
      <c r="B10" s="2">
        <v>8.0</v>
      </c>
      <c r="C10" s="3">
        <v>105.9</v>
      </c>
      <c r="D10" s="1"/>
      <c r="E10" s="2" t="s">
        <v>10</v>
      </c>
      <c r="F10" s="4">
        <f t="shared" ref="F10:N10" si="4">COUNTIFS($C$3:$C$100, "&lt;"&amp;F7, $C$3:$C$100, "&gt;="&amp;F6)</f>
        <v>3</v>
      </c>
      <c r="G10" s="4">
        <f t="shared" si="4"/>
        <v>4</v>
      </c>
      <c r="H10" s="4">
        <f t="shared" si="4"/>
        <v>11</v>
      </c>
      <c r="I10" s="4">
        <f t="shared" si="4"/>
        <v>19</v>
      </c>
      <c r="J10" s="4">
        <f t="shared" si="4"/>
        <v>24</v>
      </c>
      <c r="K10" s="4">
        <f t="shared" si="4"/>
        <v>22</v>
      </c>
      <c r="L10" s="4">
        <f t="shared" si="4"/>
        <v>11</v>
      </c>
      <c r="M10" s="4">
        <f t="shared" si="4"/>
        <v>3</v>
      </c>
      <c r="N10" s="4">
        <f t="shared" si="4"/>
        <v>1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>
      <c r="A11" s="1"/>
      <c r="B11" s="2">
        <v>9.0</v>
      </c>
      <c r="C11" s="3">
        <v>106.1</v>
      </c>
      <c r="D11" s="1"/>
      <c r="E11" s="2" t="s">
        <v>11</v>
      </c>
      <c r="F11" s="3">
        <f>F10</f>
        <v>3</v>
      </c>
      <c r="G11" s="3">
        <f t="shared" ref="G11:N11" si="5">G10+F11</f>
        <v>7</v>
      </c>
      <c r="H11" s="3">
        <f t="shared" si="5"/>
        <v>18</v>
      </c>
      <c r="I11" s="3">
        <f t="shared" si="5"/>
        <v>37</v>
      </c>
      <c r="J11" s="3">
        <f t="shared" si="5"/>
        <v>61</v>
      </c>
      <c r="K11" s="3">
        <f t="shared" si="5"/>
        <v>83</v>
      </c>
      <c r="L11" s="3">
        <f t="shared" si="5"/>
        <v>94</v>
      </c>
      <c r="M11" s="3">
        <f t="shared" si="5"/>
        <v>97</v>
      </c>
      <c r="N11" s="3">
        <f t="shared" si="5"/>
        <v>98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>
      <c r="A12" s="1"/>
      <c r="B12" s="2">
        <v>10.0</v>
      </c>
      <c r="C12" s="3">
        <v>106.5</v>
      </c>
      <c r="D12" s="1"/>
      <c r="E12" s="2" t="s">
        <v>12</v>
      </c>
      <c r="F12" s="5">
        <f t="shared" ref="F12:N12" si="6">F11/$F$2</f>
        <v>0.0306122449</v>
      </c>
      <c r="G12" s="5">
        <f t="shared" si="6"/>
        <v>0.07142857143</v>
      </c>
      <c r="H12" s="5">
        <f t="shared" si="6"/>
        <v>0.1836734694</v>
      </c>
      <c r="I12" s="5">
        <f t="shared" si="6"/>
        <v>0.3775510204</v>
      </c>
      <c r="J12" s="5">
        <f t="shared" si="6"/>
        <v>0.6224489796</v>
      </c>
      <c r="K12" s="5">
        <f t="shared" si="6"/>
        <v>0.8469387755</v>
      </c>
      <c r="L12" s="5">
        <f t="shared" si="6"/>
        <v>0.9591836735</v>
      </c>
      <c r="M12" s="5">
        <f t="shared" si="6"/>
        <v>0.9897959184</v>
      </c>
      <c r="N12" s="5">
        <f t="shared" si="6"/>
        <v>1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>
      <c r="A13" s="1"/>
      <c r="B13" s="2">
        <v>11.0</v>
      </c>
      <c r="C13" s="3">
        <v>107.0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>
      <c r="A14" s="1"/>
      <c r="B14" s="2">
        <v>12.0</v>
      </c>
      <c r="C14" s="3">
        <v>107.1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>
      <c r="A15" s="1"/>
      <c r="B15" s="2">
        <v>13.0</v>
      </c>
      <c r="C15" s="3">
        <v>108.0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>
      <c r="A16" s="1"/>
      <c r="B16" s="2">
        <v>14.0</v>
      </c>
      <c r="C16" s="3">
        <v>108.2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>
      <c r="A17" s="1"/>
      <c r="B17" s="2">
        <v>15.0</v>
      </c>
      <c r="C17" s="3">
        <v>109.0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>
      <c r="A18" s="1"/>
      <c r="B18" s="2">
        <v>16.0</v>
      </c>
      <c r="C18" s="3">
        <v>109.5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>
      <c r="A19" s="1"/>
      <c r="B19" s="2">
        <v>17.0</v>
      </c>
      <c r="C19" s="3">
        <v>110.0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>
      <c r="A20" s="1"/>
      <c r="B20" s="2">
        <v>18.0</v>
      </c>
      <c r="C20" s="3">
        <v>111.0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>
      <c r="A21" s="1"/>
      <c r="B21" s="2">
        <v>19.0</v>
      </c>
      <c r="C21" s="3">
        <v>111.5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>
      <c r="A22" s="1"/>
      <c r="B22" s="2">
        <v>20.0</v>
      </c>
      <c r="C22" s="3">
        <v>112.0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>
      <c r="A23" s="1"/>
      <c r="B23" s="2">
        <v>21.0</v>
      </c>
      <c r="C23" s="3">
        <v>112.3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>
      <c r="A24" s="1"/>
      <c r="B24" s="2">
        <v>22.0</v>
      </c>
      <c r="C24" s="3">
        <v>112.5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>
      <c r="A25" s="1"/>
      <c r="B25" s="2">
        <v>23.0</v>
      </c>
      <c r="C25" s="3">
        <v>112.9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>
      <c r="A26" s="1"/>
      <c r="B26" s="2">
        <v>24.0</v>
      </c>
      <c r="C26" s="3">
        <v>113.0</v>
      </c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>
      <c r="A27" s="1"/>
      <c r="B27" s="2">
        <v>25.0</v>
      </c>
      <c r="C27" s="3">
        <v>113.2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>
      <c r="A28" s="1"/>
      <c r="B28" s="2">
        <v>26.0</v>
      </c>
      <c r="C28" s="3">
        <v>113.5</v>
      </c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>
      <c r="A29" s="1"/>
      <c r="B29" s="2">
        <v>27.0</v>
      </c>
      <c r="C29" s="3">
        <v>114.0</v>
      </c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>
      <c r="A30" s="1"/>
      <c r="B30" s="2">
        <v>28.0</v>
      </c>
      <c r="C30" s="3">
        <v>114.1</v>
      </c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>
      <c r="A31" s="1"/>
      <c r="B31" s="2">
        <v>29.0</v>
      </c>
      <c r="C31" s="3">
        <v>114.5</v>
      </c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>
      <c r="A32" s="1"/>
      <c r="B32" s="2">
        <v>30.0</v>
      </c>
      <c r="C32" s="3">
        <v>115.0</v>
      </c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>
      <c r="A33" s="1"/>
      <c r="B33" s="2">
        <v>31.0</v>
      </c>
      <c r="C33" s="3">
        <v>115.2</v>
      </c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>
      <c r="A34" s="1"/>
      <c r="B34" s="2">
        <v>32.0</v>
      </c>
      <c r="C34" s="3">
        <v>115.5</v>
      </c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>
      <c r="A35" s="1"/>
      <c r="B35" s="2">
        <v>33.0</v>
      </c>
      <c r="C35" s="3">
        <v>115.7</v>
      </c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>
      <c r="A36" s="1"/>
      <c r="B36" s="2">
        <v>34.0</v>
      </c>
      <c r="C36" s="3">
        <v>116.0</v>
      </c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>
      <c r="A37" s="1"/>
      <c r="B37" s="2">
        <v>35.0</v>
      </c>
      <c r="C37" s="3">
        <v>116.5</v>
      </c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>
      <c r="A38" s="1"/>
      <c r="B38" s="2">
        <v>36.0</v>
      </c>
      <c r="C38" s="3">
        <v>116.9</v>
      </c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>
      <c r="A39" s="1"/>
      <c r="B39" s="2">
        <v>37.0</v>
      </c>
      <c r="C39" s="3">
        <v>117.0</v>
      </c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>
      <c r="A40" s="1"/>
      <c r="B40" s="2">
        <v>38.0</v>
      </c>
      <c r="C40" s="3">
        <v>117.5</v>
      </c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>
      <c r="A41" s="1"/>
      <c r="B41" s="2">
        <v>39.0</v>
      </c>
      <c r="C41" s="3">
        <v>117.5</v>
      </c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>
      <c r="A42" s="1"/>
      <c r="B42" s="2">
        <v>40.0</v>
      </c>
      <c r="C42" s="3">
        <v>118.0</v>
      </c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>
      <c r="A43" s="1"/>
      <c r="B43" s="2">
        <v>41.0</v>
      </c>
      <c r="C43" s="3">
        <v>118.1</v>
      </c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>
      <c r="A44" s="1"/>
      <c r="B44" s="2">
        <v>42.0</v>
      </c>
      <c r="C44" s="3">
        <v>118.3</v>
      </c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>
      <c r="A45" s="1"/>
      <c r="B45" s="2">
        <v>43.0</v>
      </c>
      <c r="C45" s="3">
        <v>118.5</v>
      </c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>
      <c r="A46" s="1"/>
      <c r="B46" s="2">
        <v>44.0</v>
      </c>
      <c r="C46" s="3">
        <v>118.9</v>
      </c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>
      <c r="A47" s="1"/>
      <c r="B47" s="2">
        <v>45.0</v>
      </c>
      <c r="C47" s="3">
        <v>119.0</v>
      </c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>
      <c r="A48" s="1"/>
      <c r="B48" s="2">
        <v>46.0</v>
      </c>
      <c r="C48" s="3">
        <v>119.2</v>
      </c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>
      <c r="A49" s="1"/>
      <c r="B49" s="2">
        <v>47.0</v>
      </c>
      <c r="C49" s="3">
        <v>119.5</v>
      </c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>
      <c r="A50" s="1"/>
      <c r="B50" s="2">
        <v>48.0</v>
      </c>
      <c r="C50" s="3">
        <v>119.6</v>
      </c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>
      <c r="A51" s="1"/>
      <c r="B51" s="2">
        <v>49.0</v>
      </c>
      <c r="C51" s="3">
        <v>119.8</v>
      </c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>
      <c r="A52" s="1"/>
      <c r="B52" s="2">
        <v>50.0</v>
      </c>
      <c r="C52" s="3">
        <v>120.0</v>
      </c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>
      <c r="A53" s="1"/>
      <c r="B53" s="2">
        <v>51.0</v>
      </c>
      <c r="C53" s="3">
        <v>120.2</v>
      </c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>
      <c r="A54" s="1"/>
      <c r="B54" s="2">
        <v>52.0</v>
      </c>
      <c r="C54" s="3">
        <v>120.6</v>
      </c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>
      <c r="A55" s="1"/>
      <c r="B55" s="2">
        <v>53.0</v>
      </c>
      <c r="C55" s="3">
        <v>120.8</v>
      </c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>
      <c r="A56" s="1"/>
      <c r="B56" s="2">
        <v>54.0</v>
      </c>
      <c r="C56" s="3">
        <v>121.0</v>
      </c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>
      <c r="A57" s="1"/>
      <c r="B57" s="2">
        <v>55.0</v>
      </c>
      <c r="C57" s="3">
        <v>121.1</v>
      </c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>
      <c r="A58" s="1"/>
      <c r="B58" s="2">
        <v>56.0</v>
      </c>
      <c r="C58" s="3">
        <v>121.5</v>
      </c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>
      <c r="A59" s="1"/>
      <c r="B59" s="2">
        <v>57.0</v>
      </c>
      <c r="C59" s="3">
        <v>121.9</v>
      </c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>
      <c r="A60" s="1"/>
      <c r="B60" s="2">
        <v>58.0</v>
      </c>
      <c r="C60" s="3">
        <v>122.0</v>
      </c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>
      <c r="A61" s="1"/>
      <c r="B61" s="2">
        <v>59.0</v>
      </c>
      <c r="C61" s="3">
        <v>122.2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>
      <c r="A62" s="1"/>
      <c r="B62" s="2">
        <v>60.0</v>
      </c>
      <c r="C62" s="3">
        <v>122.5</v>
      </c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>
      <c r="A63" s="1"/>
      <c r="B63" s="2">
        <v>61.0</v>
      </c>
      <c r="C63" s="3">
        <v>122.6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>
      <c r="A64" s="1"/>
      <c r="B64" s="2">
        <v>62.0</v>
      </c>
      <c r="C64" s="3">
        <v>122.9</v>
      </c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>
      <c r="A65" s="1"/>
      <c r="B65" s="2">
        <v>63.0</v>
      </c>
      <c r="C65" s="3">
        <v>123.0</v>
      </c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>
      <c r="A66" s="1"/>
      <c r="B66" s="2">
        <v>64.0</v>
      </c>
      <c r="C66" s="3">
        <v>123.0</v>
      </c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>
      <c r="A67" s="1"/>
      <c r="B67" s="2">
        <v>65.0</v>
      </c>
      <c r="C67" s="3">
        <v>123.1</v>
      </c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>
      <c r="A68" s="1"/>
      <c r="B68" s="2">
        <v>66.0</v>
      </c>
      <c r="C68" s="3">
        <v>123.2</v>
      </c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>
      <c r="A69" s="1"/>
      <c r="B69" s="2">
        <v>67.0</v>
      </c>
      <c r="C69" s="3">
        <v>123.5</v>
      </c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>
      <c r="A70" s="1"/>
      <c r="B70" s="2">
        <v>68.0</v>
      </c>
      <c r="C70" s="3">
        <v>123.5</v>
      </c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>
      <c r="A71" s="1"/>
      <c r="B71" s="2">
        <v>69.0</v>
      </c>
      <c r="C71" s="3">
        <v>123.8</v>
      </c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>
      <c r="A72" s="1"/>
      <c r="B72" s="2">
        <v>70.0</v>
      </c>
      <c r="C72" s="3">
        <v>123.9</v>
      </c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>
      <c r="A73" s="1"/>
      <c r="B73" s="2">
        <v>71.0</v>
      </c>
      <c r="C73" s="3">
        <v>124.0</v>
      </c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>
      <c r="A74" s="1"/>
      <c r="B74" s="2">
        <v>72.0</v>
      </c>
      <c r="C74" s="3">
        <v>124.5</v>
      </c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>
      <c r="A75" s="1"/>
      <c r="B75" s="2">
        <v>73.0</v>
      </c>
      <c r="C75" s="3">
        <v>124.8</v>
      </c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>
      <c r="A76" s="1"/>
      <c r="B76" s="2">
        <v>74.0</v>
      </c>
      <c r="C76" s="3">
        <v>125.0</v>
      </c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>
      <c r="A77" s="1"/>
      <c r="B77" s="2">
        <v>75.0</v>
      </c>
      <c r="C77" s="3">
        <v>125.5</v>
      </c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>
      <c r="A78" s="1"/>
      <c r="B78" s="2">
        <v>76.0</v>
      </c>
      <c r="C78" s="3">
        <v>126.0</v>
      </c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>
      <c r="A79" s="1"/>
      <c r="B79" s="2">
        <v>77.0</v>
      </c>
      <c r="C79" s="3">
        <v>126.1</v>
      </c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>
      <c r="A80" s="1"/>
      <c r="B80" s="2">
        <v>78.0</v>
      </c>
      <c r="C80" s="3">
        <v>126.5</v>
      </c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>
      <c r="A81" s="1"/>
      <c r="B81" s="2">
        <v>79.0</v>
      </c>
      <c r="C81" s="3">
        <v>127.0</v>
      </c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>
      <c r="A82" s="1"/>
      <c r="B82" s="2">
        <v>80.0</v>
      </c>
      <c r="C82" s="3">
        <v>127.5</v>
      </c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>
      <c r="A83" s="1"/>
      <c r="B83" s="2">
        <v>81.0</v>
      </c>
      <c r="C83" s="3">
        <v>127.8</v>
      </c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>
      <c r="A84" s="1"/>
      <c r="B84" s="2">
        <v>82.0</v>
      </c>
      <c r="C84" s="3">
        <v>128.0</v>
      </c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>
      <c r="A85" s="1"/>
      <c r="B85" s="2">
        <v>83.0</v>
      </c>
      <c r="C85" s="3">
        <v>128.5</v>
      </c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>
      <c r="A86" s="1"/>
      <c r="B86" s="2">
        <v>84.0</v>
      </c>
      <c r="C86" s="3">
        <v>129.0</v>
      </c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>
      <c r="A87" s="1"/>
      <c r="B87" s="2">
        <v>85.0</v>
      </c>
      <c r="C87" s="3">
        <v>129.5</v>
      </c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>
      <c r="A88" s="1"/>
      <c r="B88" s="2">
        <v>86.0</v>
      </c>
      <c r="C88" s="3">
        <v>129.9</v>
      </c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>
      <c r="A89" s="1"/>
      <c r="B89" s="2">
        <v>87.0</v>
      </c>
      <c r="C89" s="3">
        <v>130.0</v>
      </c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>
      <c r="A90" s="1"/>
      <c r="B90" s="2">
        <v>88.0</v>
      </c>
      <c r="C90" s="3">
        <v>131.0</v>
      </c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>
      <c r="A91" s="1"/>
      <c r="B91" s="2">
        <v>89.0</v>
      </c>
      <c r="C91" s="3">
        <v>131.4</v>
      </c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>
      <c r="A92" s="1"/>
      <c r="B92" s="2">
        <v>90.0</v>
      </c>
      <c r="C92" s="3">
        <v>132.0</v>
      </c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>
      <c r="A93" s="1"/>
      <c r="B93" s="2">
        <v>91.0</v>
      </c>
      <c r="C93" s="3">
        <v>133.0</v>
      </c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>
      <c r="A94" s="1"/>
      <c r="B94" s="2">
        <v>92.0</v>
      </c>
      <c r="C94" s="3">
        <v>133.6</v>
      </c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>
      <c r="A95" s="1"/>
      <c r="B95" s="2">
        <v>93.0</v>
      </c>
      <c r="C95" s="3">
        <v>134.0</v>
      </c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>
      <c r="A96" s="1"/>
      <c r="B96" s="2">
        <v>94.0</v>
      </c>
      <c r="C96" s="3">
        <v>134.2</v>
      </c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>
      <c r="A97" s="1"/>
      <c r="B97" s="2">
        <v>95.0</v>
      </c>
      <c r="C97" s="3">
        <v>135.0</v>
      </c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>
      <c r="A98" s="1"/>
      <c r="B98" s="2">
        <v>96.0</v>
      </c>
      <c r="C98" s="3">
        <v>135.8</v>
      </c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>
      <c r="A99" s="1"/>
      <c r="B99" s="2">
        <v>97.0</v>
      </c>
      <c r="C99" s="3">
        <v>138.0</v>
      </c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>
      <c r="A100" s="1"/>
      <c r="B100" s="2">
        <v>98.0</v>
      </c>
      <c r="C100" s="3">
        <v>140.0</v>
      </c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</row>
  </sheetData>
  <autoFilter ref="$C$2:$C$100">
    <sortState ref="C2:C100">
      <sortCondition ref="C2:C100"/>
    </sortState>
  </autoFil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25"/>
    <col customWidth="1" min="4" max="4" width="19.5"/>
    <col customWidth="1" min="5" max="5" width="18.25"/>
  </cols>
  <sheetData>
    <row r="1">
      <c r="A1" s="1"/>
      <c r="B1" s="6"/>
      <c r="C1" s="6"/>
      <c r="D1" s="6"/>
      <c r="E1" s="6"/>
      <c r="F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>
      <c r="A2" s="1"/>
      <c r="B2" s="2" t="s">
        <v>13</v>
      </c>
      <c r="C2" s="2" t="s">
        <v>14</v>
      </c>
      <c r="D2" s="2" t="s">
        <v>15</v>
      </c>
      <c r="E2" s="2" t="s">
        <v>16</v>
      </c>
      <c r="F2" s="1"/>
      <c r="G2" s="7"/>
      <c r="H2" s="7"/>
      <c r="I2" s="1"/>
      <c r="J2" s="7"/>
      <c r="K2" s="7"/>
      <c r="M2" s="7"/>
      <c r="N2" s="7"/>
      <c r="P2" s="7"/>
      <c r="Q2" s="7"/>
      <c r="S2" s="7"/>
      <c r="T2" s="7"/>
      <c r="U2" s="1"/>
      <c r="V2" s="8">
        <v>6.0</v>
      </c>
      <c r="W2" s="8">
        <v>7.0</v>
      </c>
      <c r="X2" s="1"/>
      <c r="Y2" s="1"/>
    </row>
    <row r="3">
      <c r="A3" s="1"/>
      <c r="B3" s="9">
        <v>1.0</v>
      </c>
      <c r="C3" s="9">
        <v>2.0</v>
      </c>
      <c r="D3" s="9">
        <v>0.0</v>
      </c>
      <c r="E3" s="9">
        <f t="shared" ref="E3:E9" si="1">D3/$C$11</f>
        <v>0</v>
      </c>
      <c r="F3" s="1"/>
      <c r="G3" s="7"/>
      <c r="I3" s="1"/>
      <c r="U3" s="1"/>
      <c r="V3" s="10">
        <f>E9</f>
        <v>1</v>
      </c>
      <c r="W3" s="10">
        <f>E9</f>
        <v>1</v>
      </c>
      <c r="X3" s="1"/>
      <c r="Y3" s="1"/>
    </row>
    <row r="4">
      <c r="A4" s="1"/>
      <c r="B4" s="9">
        <v>2.0</v>
      </c>
      <c r="C4" s="9">
        <v>3.0</v>
      </c>
      <c r="D4" s="9">
        <f>C3</f>
        <v>2</v>
      </c>
      <c r="E4" s="9">
        <f t="shared" si="1"/>
        <v>0.04</v>
      </c>
      <c r="F4" s="1"/>
      <c r="G4" s="7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>
      <c r="A5" s="1"/>
      <c r="B5" s="9">
        <v>3.0</v>
      </c>
      <c r="C5" s="9">
        <v>6.0</v>
      </c>
      <c r="D5" s="9">
        <f t="shared" ref="D5:D9" si="2">SUM($C$3:C4)</f>
        <v>5</v>
      </c>
      <c r="E5" s="9">
        <f t="shared" si="1"/>
        <v>0.1</v>
      </c>
      <c r="F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>
      <c r="A6" s="1"/>
      <c r="B6" s="9">
        <v>4.0</v>
      </c>
      <c r="C6" s="9">
        <v>8.0</v>
      </c>
      <c r="D6" s="9">
        <f t="shared" si="2"/>
        <v>11</v>
      </c>
      <c r="E6" s="9">
        <f t="shared" si="1"/>
        <v>0.22</v>
      </c>
      <c r="F6" s="1"/>
      <c r="G6" s="7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>
      <c r="A7" s="1"/>
      <c r="B7" s="9">
        <v>5.0</v>
      </c>
      <c r="C7" s="9">
        <v>22.0</v>
      </c>
      <c r="D7" s="9">
        <f t="shared" si="2"/>
        <v>19</v>
      </c>
      <c r="E7" s="9">
        <f t="shared" si="1"/>
        <v>0.38</v>
      </c>
      <c r="F7" s="1"/>
      <c r="G7" s="7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>
      <c r="A8" s="1"/>
      <c r="B8" s="9">
        <v>6.0</v>
      </c>
      <c r="C8" s="9">
        <v>9.0</v>
      </c>
      <c r="D8" s="9">
        <f t="shared" si="2"/>
        <v>41</v>
      </c>
      <c r="E8" s="9">
        <f t="shared" si="1"/>
        <v>0.82</v>
      </c>
      <c r="F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>
      <c r="A9" s="1"/>
      <c r="B9" s="11"/>
      <c r="C9" s="11"/>
      <c r="D9" s="2">
        <f t="shared" si="2"/>
        <v>50</v>
      </c>
      <c r="E9" s="2">
        <f t="shared" si="1"/>
        <v>1</v>
      </c>
      <c r="F9" s="1"/>
      <c r="G9" s="7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>
      <c r="A10" s="1"/>
      <c r="B10" s="1"/>
      <c r="C10" s="1"/>
      <c r="D10" s="1"/>
      <c r="E10" s="12"/>
      <c r="F10" s="12"/>
      <c r="G10" s="7"/>
      <c r="I10" s="12"/>
      <c r="J10" s="12"/>
      <c r="K10" s="12"/>
      <c r="L10" s="12"/>
      <c r="M10" s="12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>
      <c r="A11" s="1"/>
      <c r="B11" s="2" t="s">
        <v>2</v>
      </c>
      <c r="C11" s="9">
        <v>50.0</v>
      </c>
      <c r="D11" s="1"/>
      <c r="E11" s="1"/>
      <c r="F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>
      <c r="A12" s="1"/>
      <c r="B12" s="1"/>
      <c r="C12" s="1"/>
      <c r="D12" s="1"/>
      <c r="E12" s="1"/>
      <c r="F12" s="1"/>
      <c r="G12" s="7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>
      <c r="A13" s="1"/>
      <c r="B13" s="1"/>
      <c r="C13" s="1"/>
      <c r="D13" s="1"/>
      <c r="E13" s="1"/>
      <c r="F13" s="1"/>
      <c r="G13" s="7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>
      <c r="A14" s="1"/>
      <c r="B14" s="1"/>
      <c r="C14" s="1"/>
      <c r="D14" s="1"/>
      <c r="E14" s="1"/>
      <c r="F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>
      <c r="A15" s="1"/>
      <c r="B15" s="1"/>
      <c r="C15" s="1"/>
      <c r="D15" s="1"/>
      <c r="E15" s="1"/>
      <c r="F15" s="1"/>
      <c r="G15" s="7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>
      <c r="A16" s="1"/>
      <c r="B16" s="1"/>
      <c r="C16" s="1"/>
      <c r="D16" s="1"/>
      <c r="E16" s="1"/>
      <c r="F16" s="1"/>
      <c r="G16" s="7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>
      <c r="A17" s="1"/>
      <c r="B17" s="1"/>
      <c r="C17" s="1"/>
      <c r="D17" s="1"/>
      <c r="E17" s="1"/>
      <c r="F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>
      <c r="A18" s="1"/>
      <c r="B18" s="1"/>
      <c r="C18" s="1"/>
      <c r="D18" s="1"/>
      <c r="E18" s="1"/>
      <c r="F18" s="1"/>
      <c r="G18" s="7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>
      <c r="A19" s="1"/>
      <c r="B19" s="1"/>
      <c r="C19" s="1"/>
      <c r="D19" s="1"/>
      <c r="E19" s="1"/>
      <c r="F19" s="1"/>
      <c r="G19" s="7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>
      <c r="A20" s="1"/>
      <c r="B20" s="1"/>
      <c r="C20" s="1"/>
      <c r="D20" s="1"/>
      <c r="E20" s="1"/>
      <c r="F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>
      <c r="A21" s="1"/>
      <c r="B21" s="1"/>
      <c r="C21" s="1"/>
      <c r="D21" s="1"/>
      <c r="E21" s="1"/>
      <c r="F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>
      <c r="A22" s="1"/>
      <c r="B22" s="1"/>
      <c r="C22" s="1"/>
      <c r="D22" s="1"/>
      <c r="E22" s="1"/>
      <c r="F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6.63"/>
    <col customWidth="1" min="3" max="3" width="19.38"/>
    <col customWidth="1" min="4" max="4" width="8.63"/>
    <col customWidth="1" min="5" max="5" width="15.75"/>
    <col customWidth="1" min="6" max="6" width="18.13"/>
    <col customWidth="1" min="8" max="8" width="15.13"/>
    <col customWidth="1" min="9" max="9" width="18.13"/>
    <col customWidth="1" min="11" max="11" width="16.63"/>
    <col customWidth="1" min="12" max="12" width="18.38"/>
  </cols>
  <sheetData>
    <row r="1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</row>
    <row r="2">
      <c r="A2" s="13"/>
      <c r="B2" s="2" t="s">
        <v>2</v>
      </c>
      <c r="C2" s="2" t="s">
        <v>17</v>
      </c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</row>
    <row r="3">
      <c r="A3" s="13"/>
      <c r="B3" s="2">
        <v>1.0</v>
      </c>
      <c r="C3" s="3">
        <v>0.21398374</v>
      </c>
      <c r="D3" s="13"/>
      <c r="E3" s="2" t="s">
        <v>2</v>
      </c>
      <c r="F3" s="14">
        <v>100.0</v>
      </c>
      <c r="G3" s="13"/>
      <c r="H3" s="2" t="s">
        <v>3</v>
      </c>
      <c r="I3" s="15">
        <f>C3</f>
        <v>0.21398374</v>
      </c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</row>
    <row r="4">
      <c r="A4" s="13"/>
      <c r="B4" s="2">
        <v>2.0</v>
      </c>
      <c r="C4" s="3">
        <v>0.25832193</v>
      </c>
      <c r="D4" s="13"/>
      <c r="E4" s="2" t="s">
        <v>4</v>
      </c>
      <c r="F4" s="14">
        <f>ROUNDUP(1+1.4*LN(F3),0)</f>
        <v>8</v>
      </c>
      <c r="G4" s="13"/>
      <c r="H4" s="2" t="s">
        <v>5</v>
      </c>
      <c r="I4" s="15">
        <f>C102</f>
        <v>1.87487639</v>
      </c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</row>
    <row r="5">
      <c r="A5" s="13"/>
      <c r="B5" s="2">
        <v>3.0</v>
      </c>
      <c r="C5" s="3">
        <v>0.31529515</v>
      </c>
      <c r="D5" s="13"/>
      <c r="E5" s="2" t="s">
        <v>18</v>
      </c>
      <c r="F5" s="14">
        <f>ABS(I3-I4)/F4</f>
        <v>0.2076115813</v>
      </c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</row>
    <row r="6">
      <c r="A6" s="13"/>
      <c r="B6" s="2">
        <v>4.0</v>
      </c>
      <c r="C6" s="3">
        <v>0.3382135</v>
      </c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</row>
    <row r="7">
      <c r="A7" s="13"/>
      <c r="B7" s="2">
        <v>5.0</v>
      </c>
      <c r="C7" s="3">
        <v>0.43993342</v>
      </c>
      <c r="D7" s="13"/>
      <c r="E7" s="2" t="s">
        <v>19</v>
      </c>
      <c r="F7" s="2" t="s">
        <v>20</v>
      </c>
      <c r="G7" s="2" t="s">
        <v>21</v>
      </c>
      <c r="H7" s="2" t="s">
        <v>15</v>
      </c>
      <c r="I7" s="2" t="s">
        <v>12</v>
      </c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</row>
    <row r="8">
      <c r="A8" s="13"/>
      <c r="B8" s="2">
        <v>6.0</v>
      </c>
      <c r="C8" s="3">
        <v>0.49488379</v>
      </c>
      <c r="D8" s="13"/>
      <c r="E8" s="3">
        <f>C3</f>
        <v>0.21398374</v>
      </c>
      <c r="F8" s="3">
        <f t="shared" ref="F8:F15" si="1">ROUND((E8+E9)/2,5)</f>
        <v>0.31779</v>
      </c>
      <c r="G8" s="3">
        <f t="shared" ref="G8:G14" si="2">COUNTIFS($C$2:$C$102,"&lt;"&amp;E9,$C$2:$C$102,"&gt;="&amp;E8)</f>
        <v>4</v>
      </c>
      <c r="H8" s="3">
        <f>0</f>
        <v>0</v>
      </c>
      <c r="I8" s="3">
        <f t="shared" ref="I8:I15" si="3">H8/$F$3</f>
        <v>0</v>
      </c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</row>
    <row r="9">
      <c r="A9" s="13"/>
      <c r="B9" s="2">
        <v>7.0</v>
      </c>
      <c r="C9" s="3">
        <v>0.50409524</v>
      </c>
      <c r="D9" s="13"/>
      <c r="E9" s="3">
        <f t="shared" ref="E9:E16" si="4">E8+$F$5</f>
        <v>0.4215953213</v>
      </c>
      <c r="F9" s="3">
        <f t="shared" si="1"/>
        <v>0.5254</v>
      </c>
      <c r="G9" s="3">
        <f t="shared" si="2"/>
        <v>10</v>
      </c>
      <c r="H9" s="15">
        <f>G8</f>
        <v>4</v>
      </c>
      <c r="I9" s="3">
        <f t="shared" si="3"/>
        <v>0.04</v>
      </c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</row>
    <row r="10">
      <c r="A10" s="13"/>
      <c r="B10" s="2">
        <v>8.0</v>
      </c>
      <c r="C10" s="3">
        <v>0.53930926</v>
      </c>
      <c r="D10" s="13"/>
      <c r="E10" s="3">
        <f t="shared" si="4"/>
        <v>0.6292069025</v>
      </c>
      <c r="F10" s="3">
        <f t="shared" si="1"/>
        <v>0.73301</v>
      </c>
      <c r="G10" s="3">
        <f t="shared" si="2"/>
        <v>24</v>
      </c>
      <c r="H10" s="15">
        <f t="shared" ref="H10:H15" si="5">SUM($G$8:G9)</f>
        <v>14</v>
      </c>
      <c r="I10" s="3">
        <f t="shared" si="3"/>
        <v>0.14</v>
      </c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</row>
    <row r="11">
      <c r="A11" s="13"/>
      <c r="B11" s="2">
        <v>9.0</v>
      </c>
      <c r="C11" s="3">
        <v>0.5468639</v>
      </c>
      <c r="D11" s="13"/>
      <c r="E11" s="3">
        <f t="shared" si="4"/>
        <v>0.8368184838</v>
      </c>
      <c r="F11" s="3">
        <f t="shared" si="1"/>
        <v>0.94062</v>
      </c>
      <c r="G11" s="3">
        <f t="shared" si="2"/>
        <v>22</v>
      </c>
      <c r="H11" s="15">
        <f t="shared" si="5"/>
        <v>38</v>
      </c>
      <c r="I11" s="3">
        <f t="shared" si="3"/>
        <v>0.38</v>
      </c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</row>
    <row r="12">
      <c r="A12" s="13"/>
      <c r="B12" s="2">
        <v>10.0</v>
      </c>
      <c r="C12" s="3">
        <v>0.59025817</v>
      </c>
      <c r="D12" s="13"/>
      <c r="E12" s="3">
        <f t="shared" si="4"/>
        <v>1.044430065</v>
      </c>
      <c r="F12" s="3">
        <f t="shared" si="1"/>
        <v>1.14824</v>
      </c>
      <c r="G12" s="3">
        <f t="shared" si="2"/>
        <v>23</v>
      </c>
      <c r="H12" s="15">
        <f t="shared" si="5"/>
        <v>60</v>
      </c>
      <c r="I12" s="3">
        <f t="shared" si="3"/>
        <v>0.6</v>
      </c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</row>
    <row r="13">
      <c r="A13" s="13"/>
      <c r="B13" s="2">
        <v>11.0</v>
      </c>
      <c r="C13" s="3">
        <v>0.6048676</v>
      </c>
      <c r="D13" s="13"/>
      <c r="E13" s="3">
        <f t="shared" si="4"/>
        <v>1.252041646</v>
      </c>
      <c r="F13" s="3">
        <f t="shared" si="1"/>
        <v>1.35585</v>
      </c>
      <c r="G13" s="3">
        <f t="shared" si="2"/>
        <v>13</v>
      </c>
      <c r="H13" s="15">
        <f t="shared" si="5"/>
        <v>83</v>
      </c>
      <c r="I13" s="3">
        <f t="shared" si="3"/>
        <v>0.83</v>
      </c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</row>
    <row r="14">
      <c r="A14" s="13"/>
      <c r="B14" s="2">
        <v>12.0</v>
      </c>
      <c r="C14" s="3">
        <v>0.60738125</v>
      </c>
      <c r="D14" s="13"/>
      <c r="E14" s="3">
        <f t="shared" si="4"/>
        <v>1.459653228</v>
      </c>
      <c r="F14" s="3">
        <f t="shared" si="1"/>
        <v>1.56346</v>
      </c>
      <c r="G14" s="3">
        <f t="shared" si="2"/>
        <v>2</v>
      </c>
      <c r="H14" s="15">
        <f t="shared" si="5"/>
        <v>96</v>
      </c>
      <c r="I14" s="3">
        <f t="shared" si="3"/>
        <v>0.96</v>
      </c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</row>
    <row r="15">
      <c r="A15" s="13"/>
      <c r="B15" s="2">
        <v>13.0</v>
      </c>
      <c r="C15" s="3">
        <v>0.60987357</v>
      </c>
      <c r="D15" s="13"/>
      <c r="E15" s="3">
        <f t="shared" si="4"/>
        <v>1.667264809</v>
      </c>
      <c r="F15" s="3">
        <f t="shared" si="1"/>
        <v>1.77107</v>
      </c>
      <c r="G15" s="3">
        <f>COUNTIFS($C$3:$C$102,"&lt;"&amp;E16,$C$3:$C$102,"&gt;="&amp;E15)</f>
        <v>1</v>
      </c>
      <c r="H15" s="15">
        <f t="shared" si="5"/>
        <v>98</v>
      </c>
      <c r="I15" s="3">
        <f t="shared" si="3"/>
        <v>0.98</v>
      </c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</row>
    <row r="16">
      <c r="A16" s="13"/>
      <c r="B16" s="2">
        <v>14.0</v>
      </c>
      <c r="C16" s="3">
        <v>0.61109646</v>
      </c>
      <c r="D16" s="13"/>
      <c r="E16" s="3">
        <f t="shared" si="4"/>
        <v>1.87487639</v>
      </c>
      <c r="F16" s="16"/>
      <c r="G16" s="16"/>
      <c r="H16" s="16"/>
      <c r="I16" s="16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</row>
    <row r="17">
      <c r="A17" s="13"/>
      <c r="B17" s="2">
        <v>15.0</v>
      </c>
      <c r="C17" s="3">
        <v>0.63185447</v>
      </c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</row>
    <row r="18">
      <c r="A18" s="13"/>
      <c r="B18" s="2">
        <v>16.0</v>
      </c>
      <c r="C18" s="3">
        <v>0.65239474</v>
      </c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</row>
    <row r="19">
      <c r="A19" s="13"/>
      <c r="B19" s="2">
        <v>17.0</v>
      </c>
      <c r="C19" s="3">
        <v>0.66502074</v>
      </c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</row>
    <row r="20">
      <c r="A20" s="13"/>
      <c r="B20" s="2">
        <v>18.0</v>
      </c>
      <c r="C20" s="3">
        <v>0.66566206</v>
      </c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</row>
    <row r="21">
      <c r="A21" s="13"/>
      <c r="B21" s="2">
        <v>19.0</v>
      </c>
      <c r="C21" s="3">
        <v>0.67329946</v>
      </c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</row>
    <row r="22">
      <c r="A22" s="13"/>
      <c r="B22" s="2">
        <v>20.0</v>
      </c>
      <c r="C22" s="3">
        <v>0.68639066</v>
      </c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</row>
    <row r="23">
      <c r="A23" s="13"/>
      <c r="B23" s="2">
        <v>21.0</v>
      </c>
      <c r="C23" s="3">
        <v>0.69646316</v>
      </c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</row>
    <row r="24">
      <c r="A24" s="13"/>
      <c r="B24" s="2">
        <v>22.0</v>
      </c>
      <c r="C24" s="3">
        <v>0.71265086</v>
      </c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</row>
    <row r="25">
      <c r="A25" s="13"/>
      <c r="B25" s="2">
        <v>23.0</v>
      </c>
      <c r="C25" s="3">
        <v>0.71522997</v>
      </c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</row>
    <row r="26">
      <c r="A26" s="13"/>
      <c r="B26" s="2">
        <v>24.0</v>
      </c>
      <c r="C26" s="3">
        <v>0.72192621</v>
      </c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</row>
    <row r="27">
      <c r="A27" s="13"/>
      <c r="B27" s="2">
        <v>25.0</v>
      </c>
      <c r="C27" s="3">
        <v>0.72361969</v>
      </c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</row>
    <row r="28">
      <c r="A28" s="13"/>
      <c r="B28" s="2">
        <v>26.0</v>
      </c>
      <c r="C28" s="3">
        <v>0.74979352</v>
      </c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</row>
    <row r="29">
      <c r="A29" s="13"/>
      <c r="B29" s="2">
        <v>27.0</v>
      </c>
      <c r="C29" s="3">
        <v>0.75776634</v>
      </c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</row>
    <row r="30">
      <c r="A30" s="13"/>
      <c r="B30" s="2">
        <v>28.0</v>
      </c>
      <c r="C30" s="3">
        <v>0.76771727</v>
      </c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</row>
    <row r="31">
      <c r="A31" s="13"/>
      <c r="B31" s="2">
        <v>29.0</v>
      </c>
      <c r="C31" s="3">
        <v>0.77406981</v>
      </c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</row>
    <row r="32">
      <c r="A32" s="13"/>
      <c r="B32" s="2">
        <v>30.0</v>
      </c>
      <c r="C32" s="3">
        <v>0.77680747</v>
      </c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</row>
    <row r="33">
      <c r="A33" s="13"/>
      <c r="B33" s="2">
        <v>31.0</v>
      </c>
      <c r="C33" s="3">
        <v>0.78161594</v>
      </c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7" t="s">
        <v>22</v>
      </c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</row>
    <row r="34">
      <c r="A34" s="13"/>
      <c r="B34" s="2">
        <v>32.0</v>
      </c>
      <c r="C34" s="3">
        <v>0.78632108</v>
      </c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</row>
    <row r="35">
      <c r="A35" s="13"/>
      <c r="B35" s="2">
        <v>33.0</v>
      </c>
      <c r="C35" s="3">
        <v>0.78720264</v>
      </c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</row>
    <row r="36">
      <c r="A36" s="13"/>
      <c r="B36" s="2">
        <v>34.0</v>
      </c>
      <c r="C36" s="3">
        <v>0.79865011</v>
      </c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</row>
    <row r="37">
      <c r="A37" s="13"/>
      <c r="B37" s="2">
        <v>35.0</v>
      </c>
      <c r="C37" s="3">
        <v>0.81526016</v>
      </c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</row>
    <row r="38">
      <c r="A38" s="13"/>
      <c r="B38" s="2">
        <v>36.0</v>
      </c>
      <c r="C38" s="3">
        <v>0.82302015</v>
      </c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</row>
    <row r="39">
      <c r="A39" s="13"/>
      <c r="B39" s="2">
        <v>37.0</v>
      </c>
      <c r="C39" s="3">
        <v>0.82355366</v>
      </c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</row>
    <row r="40">
      <c r="A40" s="13"/>
      <c r="B40" s="2">
        <v>38.0</v>
      </c>
      <c r="C40" s="3">
        <v>0.83580503</v>
      </c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</row>
    <row r="41">
      <c r="A41" s="13"/>
      <c r="B41" s="2">
        <v>39.0</v>
      </c>
      <c r="C41" s="3">
        <v>0.84943463</v>
      </c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</row>
    <row r="42">
      <c r="A42" s="13"/>
      <c r="B42" s="2">
        <v>40.0</v>
      </c>
      <c r="C42" s="3">
        <v>0.85890088</v>
      </c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</row>
    <row r="43">
      <c r="A43" s="13"/>
      <c r="B43" s="2">
        <v>41.0</v>
      </c>
      <c r="C43" s="3">
        <v>0.87918459</v>
      </c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</row>
    <row r="44">
      <c r="A44" s="13"/>
      <c r="B44" s="2">
        <v>42.0</v>
      </c>
      <c r="C44" s="3">
        <v>0.88126134</v>
      </c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</row>
    <row r="45">
      <c r="A45" s="13"/>
      <c r="B45" s="2">
        <v>43.0</v>
      </c>
      <c r="C45" s="3">
        <v>0.8827651</v>
      </c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</row>
    <row r="46">
      <c r="A46" s="13"/>
      <c r="B46" s="2">
        <v>44.0</v>
      </c>
      <c r="C46" s="3">
        <v>0.88719158</v>
      </c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</row>
    <row r="47">
      <c r="A47" s="13"/>
      <c r="B47" s="2">
        <v>45.0</v>
      </c>
      <c r="C47" s="3">
        <v>0.90625883</v>
      </c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</row>
    <row r="48">
      <c r="A48" s="13"/>
      <c r="B48" s="2">
        <v>46.0</v>
      </c>
      <c r="C48" s="3">
        <v>0.91103144</v>
      </c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</row>
    <row r="49">
      <c r="A49" s="13"/>
      <c r="B49" s="2">
        <v>47.0</v>
      </c>
      <c r="C49" s="3">
        <v>0.92217984</v>
      </c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</row>
    <row r="50">
      <c r="A50" s="13"/>
      <c r="B50" s="2">
        <v>48.0</v>
      </c>
      <c r="C50" s="3">
        <v>0.9416058</v>
      </c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</row>
    <row r="51">
      <c r="A51" s="13"/>
      <c r="B51" s="2">
        <v>49.0</v>
      </c>
      <c r="C51" s="3">
        <v>0.95130778</v>
      </c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</row>
    <row r="52">
      <c r="A52" s="13"/>
      <c r="B52" s="2">
        <v>50.0</v>
      </c>
      <c r="C52" s="3">
        <v>0.954333</v>
      </c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</row>
    <row r="53">
      <c r="A53" s="13"/>
      <c r="B53" s="2">
        <v>51.0</v>
      </c>
      <c r="C53" s="3">
        <v>0.9738463</v>
      </c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</row>
    <row r="54">
      <c r="A54" s="13"/>
      <c r="B54" s="2">
        <v>52.0</v>
      </c>
      <c r="C54" s="3">
        <v>0.97412237</v>
      </c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</row>
    <row r="55">
      <c r="A55" s="13"/>
      <c r="B55" s="2">
        <v>53.0</v>
      </c>
      <c r="C55" s="3">
        <v>0.98420392</v>
      </c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</row>
    <row r="56">
      <c r="A56" s="13"/>
      <c r="B56" s="2">
        <v>54.0</v>
      </c>
      <c r="C56" s="3">
        <v>0.99101069</v>
      </c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</row>
    <row r="57">
      <c r="A57" s="13"/>
      <c r="B57" s="2">
        <v>55.0</v>
      </c>
      <c r="C57" s="3">
        <v>0.99578226</v>
      </c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</row>
    <row r="58">
      <c r="A58" s="13"/>
      <c r="B58" s="2">
        <v>56.0</v>
      </c>
      <c r="C58" s="3">
        <v>1.00136848</v>
      </c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</row>
    <row r="59">
      <c r="A59" s="13"/>
      <c r="B59" s="2">
        <v>57.0</v>
      </c>
      <c r="C59" s="3">
        <v>1.00298477</v>
      </c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</row>
    <row r="60">
      <c r="A60" s="13"/>
      <c r="B60" s="2">
        <v>58.0</v>
      </c>
      <c r="C60" s="3">
        <v>1.02453946</v>
      </c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</row>
    <row r="61">
      <c r="A61" s="13"/>
      <c r="B61" s="2">
        <v>59.0</v>
      </c>
      <c r="C61" s="3">
        <v>1.02887585</v>
      </c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</row>
    <row r="62">
      <c r="A62" s="13"/>
      <c r="B62" s="2">
        <v>60.0</v>
      </c>
      <c r="C62" s="3">
        <v>1.0391314</v>
      </c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</row>
    <row r="63">
      <c r="A63" s="13"/>
      <c r="B63" s="2">
        <v>61.0</v>
      </c>
      <c r="C63" s="3">
        <v>1.0515177</v>
      </c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</row>
    <row r="64">
      <c r="A64" s="13"/>
      <c r="B64" s="2">
        <v>62.0</v>
      </c>
      <c r="C64" s="3">
        <v>1.05932474</v>
      </c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</row>
    <row r="65">
      <c r="A65" s="13"/>
      <c r="B65" s="2">
        <v>63.0</v>
      </c>
      <c r="C65" s="3">
        <v>1.06382694</v>
      </c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</row>
    <row r="66">
      <c r="A66" s="13"/>
      <c r="B66" s="2">
        <v>64.0</v>
      </c>
      <c r="C66" s="3">
        <v>1.06430415</v>
      </c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</row>
    <row r="67">
      <c r="A67" s="13"/>
      <c r="B67" s="2">
        <v>65.0</v>
      </c>
      <c r="C67" s="3">
        <v>1.07515286</v>
      </c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</row>
    <row r="68">
      <c r="A68" s="13"/>
      <c r="B68" s="2">
        <v>66.0</v>
      </c>
      <c r="C68" s="3">
        <v>1.07884146</v>
      </c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</row>
    <row r="69">
      <c r="A69" s="13"/>
      <c r="B69" s="2">
        <v>67.0</v>
      </c>
      <c r="C69" s="3">
        <v>1.09453619</v>
      </c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</row>
    <row r="70">
      <c r="A70" s="13"/>
      <c r="B70" s="2">
        <v>68.0</v>
      </c>
      <c r="C70" s="3">
        <v>1.0979642</v>
      </c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</row>
    <row r="71">
      <c r="A71" s="13"/>
      <c r="B71" s="2">
        <v>69.0</v>
      </c>
      <c r="C71" s="3">
        <v>1.10304182</v>
      </c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</row>
    <row r="72">
      <c r="A72" s="13"/>
      <c r="B72" s="2">
        <v>70.0</v>
      </c>
      <c r="C72" s="3">
        <v>1.10711803</v>
      </c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</row>
    <row r="73">
      <c r="A73" s="13"/>
      <c r="B73" s="2">
        <v>71.0</v>
      </c>
      <c r="C73" s="3">
        <v>1.12753343</v>
      </c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</row>
    <row r="74">
      <c r="A74" s="13"/>
      <c r="B74" s="2">
        <v>72.0</v>
      </c>
      <c r="C74" s="3">
        <v>1.14285583</v>
      </c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</row>
    <row r="75">
      <c r="A75" s="13"/>
      <c r="B75" s="2">
        <v>73.0</v>
      </c>
      <c r="C75" s="3">
        <v>1.16915277</v>
      </c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</row>
    <row r="76">
      <c r="A76" s="13"/>
      <c r="B76" s="2">
        <v>74.0</v>
      </c>
      <c r="C76" s="3">
        <v>1.18346139</v>
      </c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</row>
    <row r="77">
      <c r="A77" s="13"/>
      <c r="B77" s="2">
        <v>75.0</v>
      </c>
      <c r="C77" s="3">
        <v>1.20567321</v>
      </c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</row>
    <row r="78">
      <c r="A78" s="13"/>
      <c r="B78" s="2">
        <v>76.0</v>
      </c>
      <c r="C78" s="3">
        <v>1.21496283</v>
      </c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</row>
    <row r="79">
      <c r="A79" s="13"/>
      <c r="B79" s="2">
        <v>77.0</v>
      </c>
      <c r="C79" s="3">
        <v>1.21582933</v>
      </c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</row>
    <row r="80">
      <c r="A80" s="13"/>
      <c r="B80" s="2">
        <v>78.0</v>
      </c>
      <c r="C80" s="3">
        <v>1.22896107</v>
      </c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</row>
    <row r="81">
      <c r="A81" s="13"/>
      <c r="B81" s="2">
        <v>79.0</v>
      </c>
      <c r="C81" s="3">
        <v>1.23004829</v>
      </c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</row>
    <row r="82">
      <c r="A82" s="13"/>
      <c r="B82" s="2">
        <v>80.0</v>
      </c>
      <c r="C82" s="3">
        <v>1.23527671</v>
      </c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</row>
    <row r="83">
      <c r="A83" s="13"/>
      <c r="B83" s="2">
        <v>81.0</v>
      </c>
      <c r="C83" s="3">
        <v>1.24560914</v>
      </c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</row>
    <row r="84">
      <c r="A84" s="13"/>
      <c r="B84" s="2">
        <v>82.0</v>
      </c>
      <c r="C84" s="3">
        <v>1.24597822</v>
      </c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</row>
    <row r="85">
      <c r="A85" s="13"/>
      <c r="B85" s="2">
        <v>83.0</v>
      </c>
      <c r="C85" s="3">
        <v>1.25015887</v>
      </c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</row>
    <row r="86">
      <c r="A86" s="13"/>
      <c r="B86" s="2">
        <v>84.0</v>
      </c>
      <c r="C86" s="3">
        <v>1.25494818</v>
      </c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</row>
    <row r="87">
      <c r="A87" s="13"/>
      <c r="B87" s="2">
        <v>85.0</v>
      </c>
      <c r="C87" s="3">
        <v>1.25641624</v>
      </c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</row>
    <row r="88">
      <c r="A88" s="13"/>
      <c r="B88" s="2">
        <v>86.0</v>
      </c>
      <c r="C88" s="3">
        <v>1.31749231</v>
      </c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</row>
    <row r="89">
      <c r="A89" s="13"/>
      <c r="B89" s="2">
        <v>87.0</v>
      </c>
      <c r="C89" s="3">
        <v>1.32623785</v>
      </c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</row>
    <row r="90">
      <c r="A90" s="13"/>
      <c r="B90" s="2">
        <v>88.0</v>
      </c>
      <c r="C90" s="3">
        <v>1.32777678</v>
      </c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</row>
    <row r="91">
      <c r="A91" s="13"/>
      <c r="B91" s="2">
        <v>89.0</v>
      </c>
      <c r="C91" s="3">
        <v>1.36443751</v>
      </c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</row>
    <row r="92">
      <c r="A92" s="13"/>
      <c r="B92" s="2">
        <v>90.0</v>
      </c>
      <c r="C92" s="3">
        <v>1.38270281</v>
      </c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</row>
    <row r="93">
      <c r="A93" s="13"/>
      <c r="B93" s="2">
        <v>91.0</v>
      </c>
      <c r="C93" s="3">
        <v>1.3846759</v>
      </c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</row>
    <row r="94">
      <c r="A94" s="13"/>
      <c r="B94" s="2">
        <v>92.0</v>
      </c>
      <c r="C94" s="3">
        <v>1.39038211</v>
      </c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</row>
    <row r="95">
      <c r="A95" s="13"/>
      <c r="B95" s="2">
        <v>93.0</v>
      </c>
      <c r="C95" s="3">
        <v>1.39925669</v>
      </c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</row>
    <row r="96">
      <c r="A96" s="13"/>
      <c r="B96" s="2">
        <v>94.0</v>
      </c>
      <c r="C96" s="3">
        <v>1.40929416</v>
      </c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</row>
    <row r="97">
      <c r="A97" s="13"/>
      <c r="B97" s="2">
        <v>95.0</v>
      </c>
      <c r="C97" s="3">
        <v>1.45221163</v>
      </c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</row>
    <row r="98">
      <c r="A98" s="13"/>
      <c r="B98" s="2">
        <v>96.0</v>
      </c>
      <c r="C98" s="3">
        <v>1.45686546</v>
      </c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</row>
    <row r="99">
      <c r="A99" s="13"/>
      <c r="B99" s="2">
        <v>97.0</v>
      </c>
      <c r="C99" s="3">
        <v>1.49160615</v>
      </c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</row>
    <row r="100">
      <c r="A100" s="13"/>
      <c r="B100" s="2">
        <v>98.0</v>
      </c>
      <c r="C100" s="3">
        <v>1.51354811</v>
      </c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</row>
    <row r="101">
      <c r="A101" s="13"/>
      <c r="B101" s="2">
        <v>99.0</v>
      </c>
      <c r="C101" s="3">
        <v>1.73649997</v>
      </c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</row>
    <row r="102">
      <c r="A102" s="13"/>
      <c r="B102" s="2">
        <v>100.0</v>
      </c>
      <c r="C102" s="3">
        <v>1.87487639</v>
      </c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</row>
    <row r="103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</row>
    <row r="104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</row>
    <row r="105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</row>
    <row r="106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</row>
    <row r="107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</row>
    <row r="108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</row>
    <row r="109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</row>
    <row r="110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</row>
    <row r="111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</row>
    <row r="112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</row>
    <row r="113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</row>
    <row r="114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</row>
    <row r="115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</row>
    <row r="116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</row>
    <row r="117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</row>
    <row r="118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</row>
    <row r="119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</row>
    <row r="120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</row>
    <row r="121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</row>
    <row r="122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</row>
    <row r="123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</row>
    <row r="124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</row>
    <row r="125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</row>
    <row r="126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</row>
    <row r="127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</row>
    <row r="128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</row>
    <row r="129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</row>
    <row r="130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</row>
    <row r="131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</row>
    <row r="132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</row>
    <row r="133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</row>
    <row r="134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</row>
    <row r="135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</row>
    <row r="136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</row>
    <row r="137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</row>
    <row r="138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</row>
    <row r="139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</row>
    <row r="140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</row>
    <row r="141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</row>
    <row r="142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</row>
    <row r="143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</row>
    <row r="144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</row>
    <row r="145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</row>
    <row r="146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</row>
    <row r="147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</row>
    <row r="148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</row>
    <row r="149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</row>
    <row r="150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</row>
    <row r="151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</row>
    <row r="152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</row>
    <row r="153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</row>
    <row r="154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</row>
    <row r="155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</row>
    <row r="156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</row>
    <row r="157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</row>
    <row r="158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</row>
    <row r="159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</row>
    <row r="160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</row>
    <row r="161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</row>
    <row r="162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</row>
    <row r="163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</row>
    <row r="164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</row>
    <row r="165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</row>
    <row r="166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</row>
    <row r="167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</row>
    <row r="168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</row>
    <row r="169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</row>
    <row r="170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</row>
    <row r="171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</row>
    <row r="172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</row>
    <row r="173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</row>
    <row r="174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</row>
    <row r="175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</row>
    <row r="176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</row>
    <row r="177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</row>
    <row r="178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</row>
    <row r="179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</row>
    <row r="180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</row>
    <row r="181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</row>
    <row r="182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</row>
    <row r="183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</row>
    <row r="184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</row>
    <row r="185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</row>
    <row r="186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</row>
    <row r="187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</row>
    <row r="188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</row>
    <row r="189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</row>
    <row r="190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</row>
    <row r="191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</row>
    <row r="192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</row>
    <row r="193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</row>
    <row r="194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</row>
    <row r="195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</row>
    <row r="196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</row>
    <row r="197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</row>
    <row r="198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</row>
    <row r="199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</row>
    <row r="200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</row>
    <row r="201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</row>
    <row r="202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</row>
    <row r="203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</row>
    <row r="204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</row>
    <row r="205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</row>
    <row r="206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</row>
    <row r="207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</row>
    <row r="208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</row>
    <row r="209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</row>
    <row r="210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</row>
    <row r="211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</row>
    <row r="212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</row>
    <row r="213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</row>
    <row r="214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</row>
    <row r="215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</row>
    <row r="216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</row>
    <row r="217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</row>
    <row r="218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</row>
    <row r="219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</row>
    <row r="220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</row>
    <row r="221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</row>
    <row r="222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</row>
    <row r="223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</row>
    <row r="224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</row>
    <row r="225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</row>
    <row r="226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</row>
    <row r="227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</row>
    <row r="228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</row>
    <row r="229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</row>
    <row r="230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</row>
    <row r="231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</row>
    <row r="232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</row>
    <row r="233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</row>
    <row r="234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</row>
    <row r="235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</row>
    <row r="236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</row>
    <row r="237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</row>
    <row r="238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</row>
    <row r="239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</row>
    <row r="240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</row>
    <row r="241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</row>
    <row r="242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</row>
    <row r="243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</row>
    <row r="244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</row>
    <row r="245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</row>
    <row r="246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</row>
    <row r="247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</row>
    <row r="248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</row>
    <row r="249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</row>
    <row r="250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</row>
    <row r="251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</row>
    <row r="252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</row>
    <row r="253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</row>
    <row r="254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</row>
    <row r="255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</row>
    <row r="256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</row>
    <row r="257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</row>
    <row r="258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</row>
    <row r="259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</row>
    <row r="260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</row>
    <row r="261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</row>
    <row r="262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</row>
    <row r="263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</row>
    <row r="264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</row>
    <row r="265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</row>
    <row r="266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</row>
    <row r="267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</row>
    <row r="268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</row>
    <row r="269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</row>
    <row r="270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</row>
    <row r="271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</row>
    <row r="272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</row>
    <row r="273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</row>
    <row r="274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</row>
    <row r="275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</row>
    <row r="276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</row>
    <row r="277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</row>
    <row r="278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</row>
    <row r="279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</row>
    <row r="280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</row>
    <row r="281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</row>
    <row r="282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</row>
    <row r="283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</row>
    <row r="284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</row>
    <row r="285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</row>
    <row r="286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</row>
    <row r="287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</row>
    <row r="288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</row>
    <row r="289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</row>
    <row r="290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</row>
    <row r="291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</row>
    <row r="292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</row>
    <row r="293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</row>
    <row r="294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</row>
    <row r="295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</row>
    <row r="296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</row>
    <row r="297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</row>
    <row r="298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</row>
    <row r="299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</row>
    <row r="300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</row>
    <row r="301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</row>
    <row r="302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</row>
    <row r="303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</row>
    <row r="304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</row>
    <row r="305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</row>
    <row r="306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</row>
    <row r="307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</row>
    <row r="308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</row>
    <row r="309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</row>
    <row r="310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</row>
    <row r="311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</row>
    <row r="312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</row>
    <row r="313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</row>
    <row r="314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</row>
    <row r="315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</row>
    <row r="316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</row>
    <row r="317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</row>
    <row r="318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</row>
    <row r="319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</row>
    <row r="320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</row>
    <row r="321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</row>
    <row r="322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</row>
    <row r="323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</row>
    <row r="324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</row>
    <row r="325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</row>
    <row r="326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</row>
    <row r="327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</row>
    <row r="328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</row>
    <row r="329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</row>
    <row r="330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</row>
    <row r="331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</row>
    <row r="332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</row>
    <row r="333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</row>
    <row r="334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</row>
    <row r="335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</row>
    <row r="336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</row>
    <row r="337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</row>
    <row r="338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</row>
    <row r="339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</row>
    <row r="340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</row>
    <row r="341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</row>
    <row r="342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</row>
    <row r="343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</row>
    <row r="344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</row>
    <row r="345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</row>
    <row r="346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</row>
    <row r="347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</row>
    <row r="348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</row>
    <row r="349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</row>
    <row r="350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</row>
    <row r="351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</row>
    <row r="352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</row>
    <row r="353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</row>
    <row r="354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</row>
    <row r="355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</row>
    <row r="356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</row>
    <row r="357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</row>
    <row r="358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</row>
    <row r="359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</row>
    <row r="360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</row>
    <row r="361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</row>
    <row r="362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</row>
    <row r="363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</row>
    <row r="364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</row>
    <row r="365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</row>
    <row r="366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</row>
    <row r="367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</row>
    <row r="368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</row>
    <row r="369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</row>
    <row r="370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</row>
    <row r="371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</row>
    <row r="372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</row>
    <row r="373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</row>
    <row r="374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</row>
    <row r="375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</row>
    <row r="376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</row>
    <row r="377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</row>
    <row r="378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</row>
    <row r="379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</row>
    <row r="380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</row>
    <row r="381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</row>
    <row r="382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</row>
    <row r="383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</row>
    <row r="384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</row>
    <row r="385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</row>
    <row r="386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</row>
    <row r="387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</row>
    <row r="388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</row>
    <row r="389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</row>
    <row r="390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</row>
    <row r="391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</row>
    <row r="392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</row>
    <row r="393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</row>
    <row r="394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</row>
    <row r="395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</row>
    <row r="396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</row>
    <row r="397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</row>
    <row r="398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</row>
    <row r="399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</row>
    <row r="400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</row>
    <row r="401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</row>
    <row r="402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</row>
    <row r="403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</row>
    <row r="404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</row>
    <row r="405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</row>
    <row r="406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</row>
    <row r="407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</row>
    <row r="408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</row>
    <row r="409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</row>
    <row r="410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</row>
    <row r="411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</row>
    <row r="412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</row>
    <row r="413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</row>
    <row r="414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</row>
    <row r="415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</row>
    <row r="416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</row>
    <row r="417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</row>
    <row r="418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</row>
    <row r="419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</row>
    <row r="420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</row>
    <row r="421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</row>
    <row r="422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</row>
    <row r="423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</row>
    <row r="424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</row>
    <row r="425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</row>
    <row r="426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</row>
    <row r="427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</row>
    <row r="428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</row>
    <row r="429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</row>
    <row r="430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</row>
    <row r="431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</row>
    <row r="432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</row>
    <row r="433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</row>
    <row r="434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</row>
    <row r="435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</row>
    <row r="436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</row>
    <row r="437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</row>
    <row r="438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</row>
    <row r="439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</row>
    <row r="440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</row>
    <row r="441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</row>
    <row r="442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</row>
    <row r="443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</row>
    <row r="444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</row>
    <row r="445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</row>
    <row r="446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</row>
    <row r="447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</row>
    <row r="448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</row>
    <row r="449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</row>
    <row r="450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</row>
    <row r="451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</row>
    <row r="452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</row>
    <row r="453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</row>
    <row r="454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</row>
    <row r="455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</row>
    <row r="456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</row>
    <row r="457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</row>
    <row r="458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</row>
    <row r="459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</row>
    <row r="460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</row>
    <row r="461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</row>
    <row r="462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</row>
    <row r="463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</row>
    <row r="464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</row>
    <row r="465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</row>
    <row r="466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</row>
    <row r="467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</row>
    <row r="468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</row>
    <row r="469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</row>
    <row r="470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</row>
    <row r="471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</row>
    <row r="472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</row>
    <row r="473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</row>
    <row r="474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</row>
    <row r="475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</row>
    <row r="476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</row>
    <row r="477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</row>
    <row r="478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</row>
    <row r="479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</row>
    <row r="480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</row>
    <row r="481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</row>
    <row r="482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</row>
    <row r="483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</row>
    <row r="484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</row>
    <row r="485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</row>
    <row r="486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</row>
    <row r="487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</row>
    <row r="488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</row>
    <row r="489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</row>
    <row r="490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</row>
    <row r="491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</row>
    <row r="492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</row>
    <row r="493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</row>
    <row r="494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</row>
    <row r="495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</row>
    <row r="496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</row>
    <row r="497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</row>
    <row r="498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</row>
    <row r="499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</row>
    <row r="500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</row>
    <row r="501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</row>
    <row r="502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</row>
    <row r="503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</row>
    <row r="504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</row>
    <row r="505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</row>
    <row r="506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</row>
    <row r="507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</row>
    <row r="508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</row>
    <row r="509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</row>
    <row r="510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</row>
    <row r="511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</row>
    <row r="512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</row>
    <row r="513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</row>
    <row r="514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</row>
    <row r="515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</row>
    <row r="516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</row>
    <row r="517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</row>
    <row r="518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</row>
    <row r="519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</row>
    <row r="520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</row>
    <row r="521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</row>
    <row r="522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</row>
    <row r="523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</row>
    <row r="524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</row>
    <row r="525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</row>
    <row r="526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</row>
    <row r="527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</row>
    <row r="528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</row>
    <row r="529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</row>
    <row r="530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</row>
    <row r="531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</row>
    <row r="532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</row>
    <row r="533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</row>
    <row r="534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</row>
    <row r="535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</row>
    <row r="536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</row>
    <row r="537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</row>
    <row r="538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</row>
    <row r="539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</row>
    <row r="540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</row>
    <row r="541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</row>
    <row r="542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</row>
    <row r="543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</row>
    <row r="544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</row>
    <row r="545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</row>
    <row r="546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</row>
    <row r="547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</row>
    <row r="548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</row>
    <row r="549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</row>
    <row r="550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</row>
    <row r="551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</row>
    <row r="552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</row>
    <row r="553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</row>
    <row r="554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</row>
    <row r="555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</row>
    <row r="556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</row>
    <row r="557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</row>
    <row r="558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</row>
    <row r="559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</row>
    <row r="560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</row>
    <row r="561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</row>
    <row r="562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</row>
    <row r="563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</row>
    <row r="564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</row>
    <row r="565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</row>
    <row r="566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</row>
    <row r="567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</row>
    <row r="568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</row>
    <row r="569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</row>
    <row r="570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</row>
    <row r="571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</row>
    <row r="572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</row>
    <row r="573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</row>
    <row r="574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</row>
    <row r="575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</row>
    <row r="576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</row>
    <row r="577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</row>
    <row r="578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</row>
    <row r="579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</row>
    <row r="580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</row>
    <row r="581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</row>
    <row r="582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</row>
    <row r="583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</row>
    <row r="584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</row>
    <row r="585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</row>
    <row r="586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</row>
    <row r="587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</row>
    <row r="588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</row>
    <row r="589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</row>
    <row r="590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</row>
    <row r="591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</row>
    <row r="592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</row>
    <row r="593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</row>
    <row r="594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</row>
    <row r="595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</row>
    <row r="596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</row>
    <row r="597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</row>
    <row r="598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</row>
    <row r="599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</row>
    <row r="600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</row>
    <row r="601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</row>
    <row r="602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</row>
    <row r="603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</row>
    <row r="604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</row>
    <row r="605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</row>
    <row r="606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</row>
    <row r="607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</row>
    <row r="608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</row>
    <row r="609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</row>
    <row r="610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</row>
    <row r="611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</row>
    <row r="612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</row>
    <row r="613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</row>
    <row r="614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</row>
    <row r="615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</row>
    <row r="616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</row>
    <row r="617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</row>
    <row r="618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</row>
    <row r="619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</row>
    <row r="620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</row>
    <row r="621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</row>
    <row r="622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</row>
    <row r="623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</row>
    <row r="624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</row>
    <row r="625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</row>
    <row r="626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</row>
    <row r="627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</row>
    <row r="628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</row>
    <row r="629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</row>
    <row r="630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</row>
    <row r="631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</row>
    <row r="632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</row>
    <row r="633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</row>
    <row r="634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</row>
    <row r="635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</row>
    <row r="636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</row>
    <row r="637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</row>
    <row r="638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</row>
    <row r="639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</row>
    <row r="640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</row>
    <row r="641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</row>
    <row r="642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</row>
    <row r="643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</row>
    <row r="644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</row>
    <row r="645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</row>
    <row r="646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</row>
    <row r="647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</row>
    <row r="648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</row>
    <row r="649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</row>
    <row r="650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</row>
    <row r="651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</row>
    <row r="652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</row>
    <row r="653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</row>
    <row r="654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</row>
    <row r="655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</row>
    <row r="656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</row>
    <row r="657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</row>
    <row r="658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</row>
    <row r="659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</row>
    <row r="660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</row>
    <row r="661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</row>
    <row r="662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</row>
    <row r="663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</row>
    <row r="664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</row>
    <row r="665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</row>
    <row r="666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</row>
    <row r="667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</row>
    <row r="668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</row>
    <row r="669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</row>
    <row r="670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</row>
    <row r="671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</row>
    <row r="672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</row>
    <row r="673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</row>
    <row r="674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</row>
    <row r="675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</row>
    <row r="676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</row>
    <row r="677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</row>
    <row r="678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</row>
    <row r="679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</row>
    <row r="680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</row>
    <row r="681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</row>
    <row r="682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</row>
    <row r="683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</row>
    <row r="684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</row>
    <row r="685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</row>
    <row r="686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</row>
    <row r="687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</row>
    <row r="688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</row>
    <row r="689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</row>
    <row r="690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</row>
    <row r="691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</row>
    <row r="692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</row>
    <row r="693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</row>
    <row r="694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</row>
    <row r="695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</row>
    <row r="696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</row>
    <row r="697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</row>
    <row r="698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</row>
    <row r="699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</row>
    <row r="700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</row>
    <row r="701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</row>
    <row r="702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</row>
    <row r="703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</row>
    <row r="704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</row>
    <row r="705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</row>
    <row r="706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</row>
    <row r="707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</row>
    <row r="708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</row>
    <row r="709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</row>
    <row r="710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</row>
    <row r="711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</row>
    <row r="712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</row>
    <row r="713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</row>
    <row r="714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</row>
    <row r="715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</row>
    <row r="716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</row>
    <row r="717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</row>
    <row r="718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</row>
    <row r="719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</row>
    <row r="720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</row>
    <row r="721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</row>
    <row r="722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</row>
    <row r="723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</row>
    <row r="724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</row>
    <row r="725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</row>
    <row r="726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</row>
    <row r="727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</row>
    <row r="728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</row>
    <row r="729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</row>
    <row r="730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</row>
    <row r="731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</row>
    <row r="732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</row>
    <row r="733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</row>
    <row r="734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</row>
    <row r="735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</row>
    <row r="736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</row>
    <row r="737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</row>
    <row r="738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</row>
    <row r="739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</row>
    <row r="740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</row>
    <row r="741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</row>
    <row r="742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</row>
    <row r="743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</row>
    <row r="744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</row>
    <row r="745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</row>
    <row r="746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</row>
    <row r="747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</row>
    <row r="748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</row>
    <row r="749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</row>
    <row r="750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</row>
    <row r="751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</row>
    <row r="752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</row>
    <row r="753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</row>
    <row r="754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</row>
    <row r="755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</row>
    <row r="756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</row>
    <row r="757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</row>
    <row r="758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</row>
    <row r="759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</row>
    <row r="760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</row>
    <row r="761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</row>
    <row r="762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</row>
    <row r="763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</row>
    <row r="764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</row>
    <row r="765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</row>
    <row r="766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</row>
    <row r="767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</row>
    <row r="768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</row>
    <row r="769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</row>
    <row r="770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</row>
    <row r="771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</row>
    <row r="772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</row>
    <row r="773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</row>
    <row r="774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</row>
    <row r="775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</row>
    <row r="776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</row>
    <row r="777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</row>
    <row r="778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</row>
    <row r="779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</row>
    <row r="780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</row>
    <row r="781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</row>
    <row r="782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</row>
    <row r="783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</row>
    <row r="784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</row>
    <row r="785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</row>
    <row r="786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</row>
    <row r="787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</row>
    <row r="788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</row>
    <row r="789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</row>
    <row r="790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</row>
    <row r="791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</row>
    <row r="792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</row>
    <row r="793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</row>
    <row r="794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</row>
    <row r="795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</row>
    <row r="796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</row>
    <row r="797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</row>
    <row r="798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</row>
    <row r="799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</row>
    <row r="800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</row>
    <row r="801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</row>
    <row r="802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</row>
    <row r="803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</row>
    <row r="804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</row>
    <row r="805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</row>
    <row r="806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</row>
    <row r="807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</row>
    <row r="808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</row>
    <row r="809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</row>
    <row r="810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</row>
    <row r="811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</row>
    <row r="812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</row>
    <row r="813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</row>
    <row r="814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</row>
    <row r="815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</row>
    <row r="816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</row>
    <row r="817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</row>
    <row r="818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</row>
    <row r="819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</row>
    <row r="820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</row>
    <row r="821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</row>
    <row r="822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</row>
    <row r="823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</row>
    <row r="824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</row>
    <row r="825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</row>
    <row r="826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</row>
    <row r="827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</row>
    <row r="828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</row>
    <row r="829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</row>
    <row r="830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</row>
    <row r="831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</row>
    <row r="832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</row>
    <row r="833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</row>
    <row r="834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</row>
    <row r="835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</row>
    <row r="836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</row>
    <row r="837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</row>
    <row r="838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</row>
    <row r="839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</row>
    <row r="840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</row>
    <row r="841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</row>
    <row r="842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</row>
    <row r="843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</row>
    <row r="844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</row>
    <row r="845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</row>
    <row r="846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</row>
    <row r="847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</row>
    <row r="848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</row>
    <row r="849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</row>
    <row r="850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</row>
    <row r="851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</row>
    <row r="852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</row>
    <row r="853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</row>
    <row r="854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</row>
    <row r="855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</row>
    <row r="856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</row>
    <row r="857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</row>
    <row r="858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</row>
    <row r="859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</row>
    <row r="860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</row>
    <row r="861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</row>
    <row r="862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</row>
    <row r="863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</row>
    <row r="864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</row>
    <row r="865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</row>
    <row r="866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</row>
    <row r="867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</row>
    <row r="868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</row>
    <row r="869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</row>
    <row r="870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</row>
    <row r="871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</row>
    <row r="872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</row>
    <row r="873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</row>
    <row r="874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</row>
    <row r="875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</row>
    <row r="876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</row>
    <row r="877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</row>
    <row r="878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</row>
    <row r="879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</row>
    <row r="880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</row>
    <row r="881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</row>
    <row r="882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</row>
    <row r="883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</row>
    <row r="884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</row>
    <row r="885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</row>
    <row r="886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</row>
    <row r="887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</row>
    <row r="888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</row>
    <row r="889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</row>
    <row r="890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</row>
    <row r="891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</row>
    <row r="892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</row>
    <row r="893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</row>
    <row r="894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</row>
    <row r="895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</row>
    <row r="896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</row>
    <row r="897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</row>
    <row r="898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</row>
    <row r="899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</row>
    <row r="900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</row>
    <row r="901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</row>
    <row r="902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</row>
    <row r="903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</row>
    <row r="904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</row>
    <row r="905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</row>
    <row r="906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</row>
    <row r="907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</row>
    <row r="908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</row>
    <row r="909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</row>
    <row r="910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</row>
    <row r="911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</row>
    <row r="912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</row>
    <row r="913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</row>
    <row r="914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</row>
    <row r="915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</row>
    <row r="916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</row>
    <row r="917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</row>
    <row r="918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</row>
    <row r="919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</row>
    <row r="920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</row>
    <row r="921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</row>
    <row r="922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</row>
    <row r="923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</row>
    <row r="924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</row>
    <row r="925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</row>
    <row r="926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</row>
    <row r="927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</row>
    <row r="928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</row>
    <row r="929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</row>
    <row r="930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</row>
    <row r="931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</row>
    <row r="932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</row>
    <row r="933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</row>
    <row r="934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</row>
    <row r="935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</row>
    <row r="936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</row>
    <row r="937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</row>
    <row r="938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</row>
    <row r="939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</row>
    <row r="940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</row>
    <row r="941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</row>
    <row r="942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</row>
    <row r="943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</row>
    <row r="944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</row>
    <row r="945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</row>
    <row r="946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</row>
    <row r="947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</row>
    <row r="948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</row>
    <row r="949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</row>
    <row r="950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</row>
    <row r="951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</row>
    <row r="952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</row>
    <row r="953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</row>
    <row r="954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</row>
    <row r="955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</row>
    <row r="956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</row>
    <row r="957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</row>
    <row r="958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</row>
    <row r="959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</row>
    <row r="960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</row>
    <row r="961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</row>
    <row r="962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</row>
    <row r="963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</row>
    <row r="964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</row>
    <row r="965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</row>
    <row r="966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</row>
    <row r="967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</row>
    <row r="968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</row>
    <row r="969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</row>
    <row r="970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</row>
    <row r="971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</row>
    <row r="972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</row>
    <row r="973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  <c r="AA973" s="13"/>
    </row>
    <row r="974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  <c r="AA974" s="13"/>
    </row>
    <row r="975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  <c r="AA975" s="13"/>
    </row>
    <row r="976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  <c r="AA976" s="13"/>
    </row>
    <row r="977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  <c r="AA977" s="13"/>
    </row>
    <row r="978">
      <c r="A978" s="13"/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  <c r="AA978" s="13"/>
    </row>
    <row r="979">
      <c r="A979" s="13"/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  <c r="AA979" s="13"/>
    </row>
    <row r="980">
      <c r="A980" s="13"/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  <c r="AA980" s="13"/>
    </row>
    <row r="981">
      <c r="A981" s="13"/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  <c r="AA981" s="13"/>
    </row>
    <row r="982">
      <c r="A982" s="13"/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  <c r="AA982" s="13"/>
    </row>
    <row r="983">
      <c r="A983" s="13"/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  <c r="AA983" s="13"/>
    </row>
    <row r="984">
      <c r="A984" s="13"/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  <c r="AA984" s="13"/>
    </row>
    <row r="985">
      <c r="A985" s="13"/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  <c r="AA985" s="13"/>
    </row>
    <row r="986">
      <c r="A986" s="13"/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  <c r="AA986" s="13"/>
    </row>
    <row r="987">
      <c r="A987" s="13"/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  <c r="AA987" s="13"/>
    </row>
    <row r="988">
      <c r="A988" s="13"/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  <c r="AA988" s="13"/>
    </row>
    <row r="989">
      <c r="A989" s="13"/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  <c r="AA989" s="13"/>
    </row>
    <row r="990">
      <c r="A990" s="13"/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  <c r="AA990" s="13"/>
    </row>
    <row r="991">
      <c r="A991" s="13"/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  <c r="AA991" s="13"/>
    </row>
    <row r="992">
      <c r="A992" s="13"/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  <c r="AA992" s="13"/>
    </row>
    <row r="993">
      <c r="A993" s="13"/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  <c r="AA993" s="13"/>
    </row>
    <row r="994">
      <c r="A994" s="13"/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  <c r="AA994" s="13"/>
    </row>
    <row r="995">
      <c r="A995" s="13"/>
      <c r="B995" s="13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  <c r="AA995" s="13"/>
    </row>
    <row r="996">
      <c r="A996" s="13"/>
      <c r="B996" s="13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  <c r="AA996" s="13"/>
    </row>
    <row r="997">
      <c r="A997" s="13"/>
      <c r="B997" s="13"/>
      <c r="C997" s="13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  <c r="AA997" s="13"/>
    </row>
    <row r="998">
      <c r="A998" s="13"/>
      <c r="B998" s="13"/>
      <c r="C998" s="13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  <c r="AA998" s="13"/>
    </row>
    <row r="999">
      <c r="A999" s="13"/>
      <c r="B999" s="13"/>
      <c r="C999" s="13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  <c r="AA999" s="13"/>
    </row>
    <row r="1000">
      <c r="A1000" s="13"/>
      <c r="B1000" s="13"/>
      <c r="C1000" s="13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  <c r="AA1000" s="13"/>
    </row>
    <row r="1001">
      <c r="A1001" s="13"/>
      <c r="B1001" s="13"/>
      <c r="C1001" s="13"/>
      <c r="D1001" s="13"/>
      <c r="E1001" s="13"/>
      <c r="F1001" s="13"/>
      <c r="G1001" s="13"/>
      <c r="H1001" s="13"/>
      <c r="I1001" s="13"/>
      <c r="J1001" s="13"/>
      <c r="K1001" s="13"/>
      <c r="L1001" s="13"/>
      <c r="M1001" s="13"/>
      <c r="N1001" s="13"/>
      <c r="O1001" s="13"/>
      <c r="P1001" s="13"/>
      <c r="Q1001" s="13"/>
      <c r="R1001" s="13"/>
      <c r="S1001" s="13"/>
      <c r="T1001" s="13"/>
      <c r="U1001" s="13"/>
      <c r="V1001" s="13"/>
      <c r="W1001" s="13"/>
      <c r="X1001" s="13"/>
      <c r="Y1001" s="13"/>
      <c r="Z1001" s="13"/>
      <c r="AA1001" s="13"/>
    </row>
  </sheetData>
  <customSheetViews>
    <customSheetView guid="{6DAD6D08-5A13-4CEF-873B-53F9006E3A2F}" filter="1" showAutoFilter="1">
      <autoFilter ref="$C$2:$C$102">
        <sortState ref="C2:C102">
          <sortCondition ref="C2:C102"/>
        </sortState>
      </autoFilter>
    </customSheetView>
    <customSheetView guid="{E3AFD832-1A84-4D96-B8E9-702926742269}" filter="1" showAutoFilter="1">
      <autoFilter ref="$C$3:$C$102"/>
    </customSheetView>
  </customSheetView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6.75"/>
    <col customWidth="1" min="5" max="5" width="16.13"/>
  </cols>
  <sheetData>
    <row r="1">
      <c r="A1" s="18"/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>
      <c r="A2" s="18"/>
      <c r="B2" s="19" t="s">
        <v>23</v>
      </c>
      <c r="C2" s="20" t="s">
        <v>24</v>
      </c>
      <c r="D2" s="20" t="s">
        <v>15</v>
      </c>
      <c r="E2" s="21" t="s">
        <v>25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ht="31.5" customHeight="1">
      <c r="A3" s="18"/>
      <c r="B3" s="22"/>
      <c r="C3" s="23"/>
      <c r="D3" s="23"/>
      <c r="E3" s="23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>
      <c r="A4" s="18"/>
      <c r="B4" s="24">
        <v>2.0</v>
      </c>
      <c r="C4" s="25">
        <f t="shared" ref="C4:C7" si="1">COUNTIF($B$11:$B$40, "="&amp;B4)</f>
        <v>6</v>
      </c>
      <c r="D4" s="25">
        <f>0</f>
        <v>0</v>
      </c>
      <c r="E4" s="25">
        <f t="shared" ref="E4:E8" si="2">D4/$D$8</f>
        <v>0</v>
      </c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>
      <c r="A5" s="18"/>
      <c r="B5" s="24">
        <v>3.0</v>
      </c>
      <c r="C5" s="25">
        <f t="shared" si="1"/>
        <v>11</v>
      </c>
      <c r="D5" s="25">
        <f>C4</f>
        <v>6</v>
      </c>
      <c r="E5" s="25">
        <f t="shared" si="2"/>
        <v>0.2</v>
      </c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>
      <c r="A6" s="18"/>
      <c r="B6" s="24">
        <v>4.0</v>
      </c>
      <c r="C6" s="25">
        <f t="shared" si="1"/>
        <v>9</v>
      </c>
      <c r="D6" s="25">
        <f t="shared" ref="D6:D8" si="3">SUM($C$4:C5)</f>
        <v>17</v>
      </c>
      <c r="E6" s="26">
        <f t="shared" si="2"/>
        <v>0.5666666667</v>
      </c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>
      <c r="A7" s="18"/>
      <c r="B7" s="24">
        <v>5.0</v>
      </c>
      <c r="C7" s="25">
        <f t="shared" si="1"/>
        <v>4</v>
      </c>
      <c r="D7" s="25">
        <f t="shared" si="3"/>
        <v>26</v>
      </c>
      <c r="E7" s="26">
        <f t="shared" si="2"/>
        <v>0.8666666667</v>
      </c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>
      <c r="A8" s="18"/>
      <c r="C8" s="27" t="s">
        <v>26</v>
      </c>
      <c r="D8" s="25">
        <f t="shared" si="3"/>
        <v>30</v>
      </c>
      <c r="E8" s="25">
        <f t="shared" si="2"/>
        <v>1</v>
      </c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>
      <c r="A9" s="18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>
      <c r="A10" s="18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>
      <c r="A11" s="18"/>
      <c r="B11" s="28">
        <v>2.0</v>
      </c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>
      <c r="A12" s="18"/>
      <c r="B12" s="28">
        <v>2.0</v>
      </c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>
      <c r="A13" s="18"/>
      <c r="B13" s="28">
        <v>2.0</v>
      </c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>
      <c r="A14" s="18"/>
      <c r="B14" s="28">
        <v>2.0</v>
      </c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>
      <c r="A15" s="18"/>
      <c r="B15" s="28">
        <v>2.0</v>
      </c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>
      <c r="A16" s="18"/>
      <c r="B16" s="28">
        <v>2.0</v>
      </c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>
      <c r="A17" s="18"/>
      <c r="B17" s="28">
        <v>3.0</v>
      </c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>
      <c r="A18" s="18"/>
      <c r="B18" s="28">
        <v>3.0</v>
      </c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>
      <c r="A19" s="18"/>
      <c r="B19" s="28">
        <v>3.0</v>
      </c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>
      <c r="A20" s="18"/>
      <c r="B20" s="28">
        <v>3.0</v>
      </c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>
      <c r="A21" s="18"/>
      <c r="B21" s="28">
        <v>3.0</v>
      </c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>
      <c r="A22" s="18"/>
      <c r="B22" s="28">
        <v>3.0</v>
      </c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>
      <c r="A23" s="18"/>
      <c r="B23" s="28">
        <v>3.0</v>
      </c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>
      <c r="A24" s="18"/>
      <c r="B24" s="28">
        <v>3.0</v>
      </c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>
      <c r="A25" s="18"/>
      <c r="B25" s="28">
        <v>3.0</v>
      </c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>
      <c r="A26" s="18"/>
      <c r="B26" s="28">
        <v>3.0</v>
      </c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>
      <c r="A27" s="18"/>
      <c r="B27" s="28">
        <v>3.0</v>
      </c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</row>
    <row r="28">
      <c r="A28" s="18"/>
      <c r="B28" s="28">
        <v>4.0</v>
      </c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</row>
    <row r="29">
      <c r="A29" s="18"/>
      <c r="B29" s="28">
        <v>4.0</v>
      </c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</row>
    <row r="30">
      <c r="A30" s="18"/>
      <c r="B30" s="28">
        <v>4.0</v>
      </c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>
      <c r="A31" s="18"/>
      <c r="B31" s="28">
        <v>4.0</v>
      </c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r="32">
      <c r="A32" s="18"/>
      <c r="B32" s="28">
        <v>4.0</v>
      </c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>
      <c r="A33" s="18"/>
      <c r="B33" s="28">
        <v>4.0</v>
      </c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r="34">
      <c r="A34" s="18"/>
      <c r="B34" s="28">
        <v>4.0</v>
      </c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</row>
    <row r="35">
      <c r="A35" s="18"/>
      <c r="B35" s="28">
        <v>4.0</v>
      </c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</row>
    <row r="36">
      <c r="A36" s="18"/>
      <c r="B36" s="28">
        <v>4.0</v>
      </c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</row>
    <row r="37">
      <c r="A37" s="18"/>
      <c r="B37" s="28">
        <v>5.0</v>
      </c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</row>
    <row r="38">
      <c r="A38" s="18"/>
      <c r="B38" s="28">
        <v>5.0</v>
      </c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</row>
    <row r="39">
      <c r="A39" s="18"/>
      <c r="B39" s="28">
        <v>5.0</v>
      </c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</row>
    <row r="40">
      <c r="A40" s="18"/>
      <c r="B40" s="28">
        <v>5.0</v>
      </c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</row>
    <row r="41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</row>
    <row r="42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</row>
    <row r="43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</row>
    <row r="44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</row>
    <row r="45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</row>
    <row r="46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</row>
    <row r="47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</row>
    <row r="48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</row>
    <row r="49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</row>
    <row r="50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</row>
    <row r="51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</row>
    <row r="52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</row>
    <row r="53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</row>
    <row r="54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</row>
    <row r="55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</row>
    <row r="56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</row>
    <row r="57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</row>
    <row r="58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</row>
    <row r="59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</row>
    <row r="60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</row>
    <row r="61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</row>
    <row r="62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</row>
    <row r="63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</row>
    <row r="64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</row>
    <row r="6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</row>
    <row r="66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</row>
    <row r="67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</row>
    <row r="68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</row>
    <row r="69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</row>
    <row r="70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</row>
    <row r="71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</row>
    <row r="72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</row>
    <row r="73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</row>
    <row r="74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</row>
    <row r="75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</row>
    <row r="76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</row>
    <row r="77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</row>
    <row r="78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</row>
    <row r="79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</row>
    <row r="80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</row>
    <row r="81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</row>
    <row r="82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</row>
    <row r="83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</row>
    <row r="84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</row>
    <row r="85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</row>
    <row r="86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</row>
    <row r="87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</row>
    <row r="88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</row>
    <row r="89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</row>
    <row r="90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</row>
    <row r="91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</row>
    <row r="92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</row>
    <row r="93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</row>
    <row r="94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</row>
    <row r="95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</row>
    <row r="96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</row>
    <row r="97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</row>
    <row r="98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</row>
    <row r="99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</row>
    <row r="100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</row>
    <row r="101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</row>
    <row r="102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</row>
    <row r="103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</row>
    <row r="104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</row>
    <row r="105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</row>
    <row r="106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</row>
    <row r="107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</row>
    <row r="108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</row>
    <row r="109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</row>
    <row r="110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</row>
    <row r="111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</row>
    <row r="112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</row>
    <row r="113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</row>
    <row r="114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</row>
    <row r="115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</row>
    <row r="116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</row>
    <row r="117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</row>
    <row r="118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</row>
    <row r="119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</row>
    <row r="120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</row>
    <row r="121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</row>
    <row r="122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</row>
    <row r="123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</row>
    <row r="124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</row>
    <row r="125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</row>
    <row r="126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</row>
    <row r="127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</row>
    <row r="128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</row>
    <row r="129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</row>
    <row r="130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</row>
    <row r="131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</row>
    <row r="132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</row>
    <row r="133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</row>
    <row r="134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</row>
    <row r="135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</row>
    <row r="136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</row>
    <row r="137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</row>
    <row r="138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</row>
    <row r="139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</row>
    <row r="140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</row>
    <row r="141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</row>
    <row r="142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</row>
    <row r="143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</row>
    <row r="144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</row>
    <row r="145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</row>
    <row r="146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</row>
    <row r="147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</row>
    <row r="148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</row>
    <row r="149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</row>
    <row r="150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</row>
    <row r="151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</row>
    <row r="152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</row>
    <row r="153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</row>
    <row r="154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</row>
    <row r="155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</row>
    <row r="156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</row>
    <row r="157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</row>
    <row r="158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</row>
    <row r="159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</row>
    <row r="160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</row>
    <row r="161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</row>
    <row r="162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</row>
    <row r="163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</row>
    <row r="164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</row>
    <row r="165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</row>
    <row r="166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</row>
    <row r="167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</row>
    <row r="168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</row>
    <row r="169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</row>
    <row r="170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</row>
    <row r="171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</row>
    <row r="172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</row>
    <row r="173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</row>
    <row r="174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</row>
    <row r="175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</row>
    <row r="176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</row>
    <row r="177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</row>
    <row r="178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</row>
    <row r="179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</row>
    <row r="180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</row>
    <row r="181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</row>
    <row r="182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</row>
    <row r="183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</row>
    <row r="184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</row>
    <row r="185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</row>
    <row r="186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</row>
    <row r="187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</row>
    <row r="188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</row>
    <row r="189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</row>
    <row r="190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</row>
    <row r="191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</row>
    <row r="192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</row>
    <row r="193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</row>
    <row r="194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</row>
    <row r="195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</row>
    <row r="196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</row>
    <row r="197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</row>
    <row r="198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</row>
    <row r="199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</row>
    <row r="200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</row>
    <row r="201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</row>
    <row r="202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</row>
    <row r="203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</row>
    <row r="204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</row>
    <row r="205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</row>
    <row r="206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</row>
    <row r="207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</row>
    <row r="208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</row>
    <row r="209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</row>
    <row r="210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</row>
    <row r="211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</row>
    <row r="212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</row>
    <row r="213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</row>
    <row r="214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</row>
    <row r="215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</row>
    <row r="216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</row>
    <row r="217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</row>
    <row r="218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</row>
    <row r="219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</row>
    <row r="220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</row>
    <row r="221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</row>
    <row r="222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</row>
    <row r="223">
      <c r="A223" s="18"/>
      <c r="B223" s="18"/>
      <c r="C223" s="18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</row>
    <row r="224">
      <c r="A224" s="18"/>
      <c r="B224" s="18"/>
      <c r="C224" s="18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</row>
    <row r="225">
      <c r="A225" s="18"/>
      <c r="B225" s="18"/>
      <c r="C225" s="18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</row>
    <row r="226">
      <c r="A226" s="18"/>
      <c r="B226" s="18"/>
      <c r="C226" s="18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</row>
    <row r="227">
      <c r="A227" s="18"/>
      <c r="B227" s="18"/>
      <c r="C227" s="18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</row>
    <row r="228">
      <c r="A228" s="18"/>
      <c r="B228" s="18"/>
      <c r="C228" s="18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</row>
    <row r="229">
      <c r="A229" s="18"/>
      <c r="B229" s="18"/>
      <c r="C229" s="18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</row>
    <row r="230">
      <c r="A230" s="18"/>
      <c r="B230" s="18"/>
      <c r="C230" s="18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</row>
    <row r="231">
      <c r="A231" s="18"/>
      <c r="B231" s="18"/>
      <c r="C231" s="18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</row>
    <row r="232">
      <c r="A232" s="18"/>
      <c r="B232" s="18"/>
      <c r="C232" s="18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</row>
    <row r="233">
      <c r="A233" s="18"/>
      <c r="B233" s="18"/>
      <c r="C233" s="18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</row>
    <row r="234">
      <c r="A234" s="18"/>
      <c r="B234" s="18"/>
      <c r="C234" s="18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</row>
    <row r="235">
      <c r="A235" s="18"/>
      <c r="B235" s="18"/>
      <c r="C235" s="18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</row>
    <row r="236">
      <c r="A236" s="18"/>
      <c r="B236" s="18"/>
      <c r="C236" s="18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</row>
    <row r="237">
      <c r="A237" s="18"/>
      <c r="B237" s="18"/>
      <c r="C237" s="18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</row>
    <row r="238">
      <c r="A238" s="18"/>
      <c r="B238" s="18"/>
      <c r="C238" s="18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</row>
    <row r="239">
      <c r="A239" s="18"/>
      <c r="B239" s="18"/>
      <c r="C239" s="18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</row>
    <row r="240">
      <c r="A240" s="18"/>
      <c r="B240" s="18"/>
      <c r="C240" s="18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</row>
    <row r="241">
      <c r="A241" s="18"/>
      <c r="B241" s="18"/>
      <c r="C241" s="18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</row>
    <row r="242">
      <c r="A242" s="18"/>
      <c r="B242" s="18"/>
      <c r="C242" s="18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</row>
    <row r="243">
      <c r="A243" s="18"/>
      <c r="B243" s="18"/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</row>
    <row r="244">
      <c r="A244" s="18"/>
      <c r="B244" s="18"/>
      <c r="C244" s="18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</row>
    <row r="245">
      <c r="A245" s="18"/>
      <c r="B245" s="18"/>
      <c r="C245" s="18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</row>
    <row r="246">
      <c r="A246" s="18"/>
      <c r="B246" s="18"/>
      <c r="C246" s="18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</row>
    <row r="247">
      <c r="A247" s="18"/>
      <c r="B247" s="18"/>
      <c r="C247" s="18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</row>
    <row r="248">
      <c r="A248" s="18"/>
      <c r="B248" s="18"/>
      <c r="C248" s="18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</row>
    <row r="249">
      <c r="A249" s="18"/>
      <c r="B249" s="18"/>
      <c r="C249" s="18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</row>
    <row r="250">
      <c r="A250" s="18"/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</row>
    <row r="251">
      <c r="A251" s="18"/>
      <c r="B251" s="18"/>
      <c r="C251" s="18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</row>
    <row r="252">
      <c r="A252" s="18"/>
      <c r="B252" s="18"/>
      <c r="C252" s="18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</row>
    <row r="253">
      <c r="A253" s="18"/>
      <c r="B253" s="18"/>
      <c r="C253" s="18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</row>
    <row r="254">
      <c r="A254" s="18"/>
      <c r="B254" s="18"/>
      <c r="C254" s="18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</row>
    <row r="255">
      <c r="A255" s="18"/>
      <c r="B255" s="18"/>
      <c r="C255" s="18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</row>
    <row r="256">
      <c r="A256" s="18"/>
      <c r="B256" s="18"/>
      <c r="C256" s="18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</row>
    <row r="257">
      <c r="A257" s="18"/>
      <c r="B257" s="18"/>
      <c r="C257" s="18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</row>
    <row r="258">
      <c r="A258" s="18"/>
      <c r="B258" s="18"/>
      <c r="C258" s="18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</row>
    <row r="259">
      <c r="A259" s="18"/>
      <c r="B259" s="18"/>
      <c r="C259" s="18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</row>
    <row r="260">
      <c r="A260" s="18"/>
      <c r="B260" s="18"/>
      <c r="C260" s="18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</row>
    <row r="261">
      <c r="A261" s="18"/>
      <c r="B261" s="18"/>
      <c r="C261" s="18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</row>
    <row r="262">
      <c r="A262" s="18"/>
      <c r="B262" s="18"/>
      <c r="C262" s="18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</row>
    <row r="263">
      <c r="A263" s="18"/>
      <c r="B263" s="18"/>
      <c r="C263" s="18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</row>
    <row r="264">
      <c r="A264" s="18"/>
      <c r="B264" s="18"/>
      <c r="C264" s="18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</row>
    <row r="265">
      <c r="A265" s="18"/>
      <c r="B265" s="18"/>
      <c r="C265" s="18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</row>
    <row r="266">
      <c r="A266" s="18"/>
      <c r="B266" s="18"/>
      <c r="C266" s="18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</row>
    <row r="267">
      <c r="A267" s="18"/>
      <c r="B267" s="18"/>
      <c r="C267" s="18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</row>
    <row r="268">
      <c r="A268" s="18"/>
      <c r="B268" s="18"/>
      <c r="C268" s="18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</row>
    <row r="269">
      <c r="A269" s="18"/>
      <c r="B269" s="18"/>
      <c r="C269" s="18"/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</row>
    <row r="270">
      <c r="A270" s="18"/>
      <c r="B270" s="18"/>
      <c r="C270" s="18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</row>
    <row r="271">
      <c r="A271" s="18"/>
      <c r="B271" s="18"/>
      <c r="C271" s="18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</row>
    <row r="272">
      <c r="A272" s="18"/>
      <c r="B272" s="18"/>
      <c r="C272" s="18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</row>
    <row r="273">
      <c r="A273" s="18"/>
      <c r="B273" s="18"/>
      <c r="C273" s="18"/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</row>
    <row r="274">
      <c r="A274" s="18"/>
      <c r="B274" s="18"/>
      <c r="C274" s="18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</row>
    <row r="275">
      <c r="A275" s="18"/>
      <c r="B275" s="18"/>
      <c r="C275" s="18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</row>
    <row r="276">
      <c r="A276" s="18"/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</row>
    <row r="277">
      <c r="A277" s="18"/>
      <c r="B277" s="18"/>
      <c r="C277" s="18"/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</row>
    <row r="278">
      <c r="A278" s="18"/>
      <c r="B278" s="18"/>
      <c r="C278" s="18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</row>
    <row r="279">
      <c r="A279" s="18"/>
      <c r="B279" s="18"/>
      <c r="C279" s="18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</row>
    <row r="280">
      <c r="A280" s="18"/>
      <c r="B280" s="18"/>
      <c r="C280" s="18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</row>
    <row r="281">
      <c r="A281" s="18"/>
      <c r="B281" s="18"/>
      <c r="C281" s="18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</row>
    <row r="282">
      <c r="A282" s="18"/>
      <c r="B282" s="18"/>
      <c r="C282" s="18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</row>
    <row r="283">
      <c r="A283" s="18"/>
      <c r="B283" s="18"/>
      <c r="C283" s="18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</row>
    <row r="284">
      <c r="A284" s="18"/>
      <c r="B284" s="18"/>
      <c r="C284" s="18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</row>
    <row r="285">
      <c r="A285" s="18"/>
      <c r="B285" s="18"/>
      <c r="C285" s="18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</row>
    <row r="286">
      <c r="A286" s="18"/>
      <c r="B286" s="18"/>
      <c r="C286" s="18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</row>
    <row r="287">
      <c r="A287" s="18"/>
      <c r="B287" s="18"/>
      <c r="C287" s="18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</row>
    <row r="288">
      <c r="A288" s="18"/>
      <c r="B288" s="18"/>
      <c r="C288" s="18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</row>
    <row r="289">
      <c r="A289" s="18"/>
      <c r="B289" s="18"/>
      <c r="C289" s="18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</row>
    <row r="290">
      <c r="A290" s="18"/>
      <c r="B290" s="18"/>
      <c r="C290" s="18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</row>
    <row r="291">
      <c r="A291" s="18"/>
      <c r="B291" s="18"/>
      <c r="C291" s="18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</row>
    <row r="292">
      <c r="A292" s="18"/>
      <c r="B292" s="18"/>
      <c r="C292" s="18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</row>
    <row r="293">
      <c r="A293" s="18"/>
      <c r="B293" s="18"/>
      <c r="C293" s="18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</row>
    <row r="294">
      <c r="A294" s="18"/>
      <c r="B294" s="18"/>
      <c r="C294" s="18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</row>
    <row r="295">
      <c r="A295" s="18"/>
      <c r="B295" s="18"/>
      <c r="C295" s="18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</row>
    <row r="296">
      <c r="A296" s="18"/>
      <c r="B296" s="18"/>
      <c r="C296" s="18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</row>
    <row r="297">
      <c r="A297" s="18"/>
      <c r="B297" s="18"/>
      <c r="C297" s="18"/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</row>
    <row r="298">
      <c r="A298" s="18"/>
      <c r="B298" s="18"/>
      <c r="C298" s="18"/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</row>
    <row r="299">
      <c r="A299" s="18"/>
      <c r="B299" s="18"/>
      <c r="C299" s="18"/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</row>
    <row r="300">
      <c r="A300" s="18"/>
      <c r="B300" s="18"/>
      <c r="C300" s="18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</row>
    <row r="301">
      <c r="A301" s="18"/>
      <c r="B301" s="18"/>
      <c r="C301" s="18"/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</row>
    <row r="302">
      <c r="A302" s="18"/>
      <c r="B302" s="18"/>
      <c r="C302" s="18"/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</row>
    <row r="303">
      <c r="A303" s="18"/>
      <c r="B303" s="18"/>
      <c r="C303" s="18"/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</row>
    <row r="304">
      <c r="A304" s="18"/>
      <c r="B304" s="18"/>
      <c r="C304" s="18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</row>
    <row r="305">
      <c r="A305" s="18"/>
      <c r="B305" s="18"/>
      <c r="C305" s="18"/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</row>
    <row r="306">
      <c r="A306" s="18"/>
      <c r="B306" s="18"/>
      <c r="C306" s="18"/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</row>
    <row r="307">
      <c r="A307" s="18"/>
      <c r="B307" s="18"/>
      <c r="C307" s="18"/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</row>
    <row r="308">
      <c r="A308" s="18"/>
      <c r="B308" s="18"/>
      <c r="C308" s="18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</row>
    <row r="309">
      <c r="A309" s="18"/>
      <c r="B309" s="18"/>
      <c r="C309" s="18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</row>
    <row r="310">
      <c r="A310" s="18"/>
      <c r="B310" s="18"/>
      <c r="C310" s="18"/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</row>
    <row r="311">
      <c r="A311" s="18"/>
      <c r="B311" s="18"/>
      <c r="C311" s="18"/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</row>
    <row r="312">
      <c r="A312" s="18"/>
      <c r="B312" s="18"/>
      <c r="C312" s="18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</row>
    <row r="313">
      <c r="A313" s="18"/>
      <c r="B313" s="18"/>
      <c r="C313" s="18"/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</row>
    <row r="314">
      <c r="A314" s="18"/>
      <c r="B314" s="18"/>
      <c r="C314" s="18"/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</row>
    <row r="315">
      <c r="A315" s="18"/>
      <c r="B315" s="18"/>
      <c r="C315" s="18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</row>
    <row r="316">
      <c r="A316" s="18"/>
      <c r="B316" s="18"/>
      <c r="C316" s="18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</row>
    <row r="317">
      <c r="A317" s="18"/>
      <c r="B317" s="18"/>
      <c r="C317" s="18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</row>
    <row r="318">
      <c r="A318" s="18"/>
      <c r="B318" s="18"/>
      <c r="C318" s="18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</row>
    <row r="319">
      <c r="A319" s="18"/>
      <c r="B319" s="18"/>
      <c r="C319" s="18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</row>
    <row r="320">
      <c r="A320" s="18"/>
      <c r="B320" s="18"/>
      <c r="C320" s="18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</row>
    <row r="321">
      <c r="A321" s="18"/>
      <c r="B321" s="18"/>
      <c r="C321" s="18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</row>
    <row r="322">
      <c r="A322" s="18"/>
      <c r="B322" s="18"/>
      <c r="C322" s="18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</row>
    <row r="323">
      <c r="A323" s="18"/>
      <c r="B323" s="18"/>
      <c r="C323" s="18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</row>
    <row r="324">
      <c r="A324" s="18"/>
      <c r="B324" s="18"/>
      <c r="C324" s="18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</row>
    <row r="325">
      <c r="A325" s="18"/>
      <c r="B325" s="18"/>
      <c r="C325" s="18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</row>
    <row r="326">
      <c r="A326" s="18"/>
      <c r="B326" s="18"/>
      <c r="C326" s="18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</row>
    <row r="327">
      <c r="A327" s="18"/>
      <c r="B327" s="18"/>
      <c r="C327" s="18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</row>
    <row r="328">
      <c r="A328" s="18"/>
      <c r="B328" s="18"/>
      <c r="C328" s="18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</row>
    <row r="329">
      <c r="A329" s="18"/>
      <c r="B329" s="18"/>
      <c r="C329" s="18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</row>
    <row r="330">
      <c r="A330" s="18"/>
      <c r="B330" s="18"/>
      <c r="C330" s="18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</row>
    <row r="331">
      <c r="A331" s="18"/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</row>
    <row r="332">
      <c r="A332" s="18"/>
      <c r="B332" s="18"/>
      <c r="C332" s="18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</row>
    <row r="333">
      <c r="A333" s="18"/>
      <c r="B333" s="18"/>
      <c r="C333" s="18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</row>
    <row r="334">
      <c r="A334" s="18"/>
      <c r="B334" s="18"/>
      <c r="C334" s="18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</row>
    <row r="335">
      <c r="A335" s="18"/>
      <c r="B335" s="18"/>
      <c r="C335" s="18"/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</row>
    <row r="336">
      <c r="A336" s="18"/>
      <c r="B336" s="18"/>
      <c r="C336" s="18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</row>
    <row r="337">
      <c r="A337" s="18"/>
      <c r="B337" s="18"/>
      <c r="C337" s="18"/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</row>
    <row r="338">
      <c r="A338" s="18"/>
      <c r="B338" s="18"/>
      <c r="C338" s="18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</row>
    <row r="339">
      <c r="A339" s="18"/>
      <c r="B339" s="18"/>
      <c r="C339" s="18"/>
      <c r="D339" s="18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</row>
    <row r="340">
      <c r="A340" s="18"/>
      <c r="B340" s="18"/>
      <c r="C340" s="18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</row>
    <row r="341">
      <c r="A341" s="18"/>
      <c r="B341" s="18"/>
      <c r="C341" s="18"/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</row>
    <row r="342">
      <c r="A342" s="18"/>
      <c r="B342" s="18"/>
      <c r="C342" s="18"/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</row>
    <row r="343">
      <c r="A343" s="18"/>
      <c r="B343" s="18"/>
      <c r="C343" s="18"/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</row>
    <row r="344">
      <c r="A344" s="18"/>
      <c r="B344" s="18"/>
      <c r="C344" s="18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</row>
    <row r="345">
      <c r="A345" s="18"/>
      <c r="B345" s="18"/>
      <c r="C345" s="18"/>
      <c r="D345" s="18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</row>
    <row r="346">
      <c r="A346" s="18"/>
      <c r="B346" s="18"/>
      <c r="C346" s="18"/>
      <c r="D346" s="18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</row>
    <row r="347">
      <c r="A347" s="18"/>
      <c r="B347" s="18"/>
      <c r="C347" s="18"/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</row>
    <row r="348">
      <c r="A348" s="18"/>
      <c r="B348" s="18"/>
      <c r="C348" s="18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</row>
    <row r="349">
      <c r="A349" s="18"/>
      <c r="B349" s="18"/>
      <c r="C349" s="18"/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</row>
    <row r="350">
      <c r="A350" s="18"/>
      <c r="B350" s="18"/>
      <c r="C350" s="18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</row>
    <row r="351">
      <c r="A351" s="18"/>
      <c r="B351" s="18"/>
      <c r="C351" s="18"/>
      <c r="D351" s="18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</row>
    <row r="352">
      <c r="A352" s="18"/>
      <c r="B352" s="18"/>
      <c r="C352" s="18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</row>
    <row r="353">
      <c r="A353" s="18"/>
      <c r="B353" s="18"/>
      <c r="C353" s="18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</row>
    <row r="354">
      <c r="A354" s="18"/>
      <c r="B354" s="18"/>
      <c r="C354" s="18"/>
      <c r="D354" s="18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8"/>
    </row>
    <row r="355">
      <c r="A355" s="18"/>
      <c r="B355" s="18"/>
      <c r="C355" s="18"/>
      <c r="D355" s="18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8"/>
    </row>
    <row r="356">
      <c r="A356" s="18"/>
      <c r="B356" s="18"/>
      <c r="C356" s="18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</row>
    <row r="357">
      <c r="A357" s="18"/>
      <c r="B357" s="18"/>
      <c r="C357" s="18"/>
      <c r="D357" s="18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</row>
    <row r="358">
      <c r="A358" s="18"/>
      <c r="B358" s="18"/>
      <c r="C358" s="18"/>
      <c r="D358" s="18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</row>
    <row r="359">
      <c r="A359" s="18"/>
      <c r="B359" s="18"/>
      <c r="C359" s="18"/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</row>
    <row r="360">
      <c r="A360" s="18"/>
      <c r="B360" s="18"/>
      <c r="C360" s="18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</row>
    <row r="361">
      <c r="A361" s="18"/>
      <c r="B361" s="18"/>
      <c r="C361" s="18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</row>
    <row r="362">
      <c r="A362" s="18"/>
      <c r="B362" s="18"/>
      <c r="C362" s="18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</row>
    <row r="363">
      <c r="A363" s="18"/>
      <c r="B363" s="18"/>
      <c r="C363" s="18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</row>
    <row r="364">
      <c r="A364" s="18"/>
      <c r="B364" s="18"/>
      <c r="C364" s="18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</row>
    <row r="365">
      <c r="A365" s="18"/>
      <c r="B365" s="18"/>
      <c r="C365" s="18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</row>
    <row r="366">
      <c r="A366" s="18"/>
      <c r="B366" s="18"/>
      <c r="C366" s="18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</row>
    <row r="367">
      <c r="A367" s="18"/>
      <c r="B367" s="18"/>
      <c r="C367" s="18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</row>
    <row r="368">
      <c r="A368" s="18"/>
      <c r="B368" s="18"/>
      <c r="C368" s="18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</row>
    <row r="369">
      <c r="A369" s="18"/>
      <c r="B369" s="18"/>
      <c r="C369" s="18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</row>
    <row r="370">
      <c r="A370" s="18"/>
      <c r="B370" s="18"/>
      <c r="C370" s="18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</row>
    <row r="371">
      <c r="A371" s="18"/>
      <c r="B371" s="18"/>
      <c r="C371" s="18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</row>
    <row r="372">
      <c r="A372" s="18"/>
      <c r="B372" s="18"/>
      <c r="C372" s="18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</row>
    <row r="373">
      <c r="A373" s="18"/>
      <c r="B373" s="18"/>
      <c r="C373" s="18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</row>
    <row r="374">
      <c r="A374" s="18"/>
      <c r="B374" s="18"/>
      <c r="C374" s="18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</row>
    <row r="375">
      <c r="A375" s="18"/>
      <c r="B375" s="18"/>
      <c r="C375" s="18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</row>
    <row r="376">
      <c r="A376" s="18"/>
      <c r="B376" s="18"/>
      <c r="C376" s="18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</row>
    <row r="377">
      <c r="A377" s="18"/>
      <c r="B377" s="18"/>
      <c r="C377" s="18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</row>
    <row r="378">
      <c r="A378" s="18"/>
      <c r="B378" s="18"/>
      <c r="C378" s="18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</row>
    <row r="379">
      <c r="A379" s="18"/>
      <c r="B379" s="18"/>
      <c r="C379" s="18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</row>
    <row r="380">
      <c r="A380" s="18"/>
      <c r="B380" s="18"/>
      <c r="C380" s="18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</row>
    <row r="381">
      <c r="A381" s="18"/>
      <c r="B381" s="18"/>
      <c r="C381" s="18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</row>
    <row r="382">
      <c r="A382" s="18"/>
      <c r="B382" s="18"/>
      <c r="C382" s="18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</row>
    <row r="383">
      <c r="A383" s="18"/>
      <c r="B383" s="18"/>
      <c r="C383" s="18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</row>
    <row r="384">
      <c r="A384" s="18"/>
      <c r="B384" s="18"/>
      <c r="C384" s="18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</row>
    <row r="385">
      <c r="A385" s="18"/>
      <c r="B385" s="18"/>
      <c r="C385" s="18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</row>
    <row r="386">
      <c r="A386" s="18"/>
      <c r="B386" s="18"/>
      <c r="C386" s="18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</row>
    <row r="387">
      <c r="A387" s="18"/>
      <c r="B387" s="18"/>
      <c r="C387" s="18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</row>
    <row r="388">
      <c r="A388" s="18"/>
      <c r="B388" s="18"/>
      <c r="C388" s="18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</row>
    <row r="389">
      <c r="A389" s="18"/>
      <c r="B389" s="18"/>
      <c r="C389" s="18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</row>
    <row r="390">
      <c r="A390" s="18"/>
      <c r="B390" s="18"/>
      <c r="C390" s="18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</row>
    <row r="391">
      <c r="A391" s="18"/>
      <c r="B391" s="18"/>
      <c r="C391" s="18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</row>
    <row r="392">
      <c r="A392" s="18"/>
      <c r="B392" s="18"/>
      <c r="C392" s="18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</row>
    <row r="393">
      <c r="A393" s="18"/>
      <c r="B393" s="18"/>
      <c r="C393" s="18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</row>
    <row r="394">
      <c r="A394" s="18"/>
      <c r="B394" s="18"/>
      <c r="C394" s="18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</row>
    <row r="395">
      <c r="A395" s="18"/>
      <c r="B395" s="18"/>
      <c r="C395" s="18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</row>
    <row r="396">
      <c r="A396" s="18"/>
      <c r="B396" s="18"/>
      <c r="C396" s="18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</row>
    <row r="397">
      <c r="A397" s="18"/>
      <c r="B397" s="18"/>
      <c r="C397" s="18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</row>
    <row r="398">
      <c r="A398" s="18"/>
      <c r="B398" s="18"/>
      <c r="C398" s="18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</row>
    <row r="399">
      <c r="A399" s="18"/>
      <c r="B399" s="18"/>
      <c r="C399" s="18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</row>
    <row r="400">
      <c r="A400" s="18"/>
      <c r="B400" s="18"/>
      <c r="C400" s="18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</row>
    <row r="401">
      <c r="A401" s="18"/>
      <c r="B401" s="18"/>
      <c r="C401" s="18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</row>
    <row r="402">
      <c r="A402" s="18"/>
      <c r="B402" s="18"/>
      <c r="C402" s="18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</row>
    <row r="403">
      <c r="A403" s="18"/>
      <c r="B403" s="18"/>
      <c r="C403" s="18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</row>
    <row r="404">
      <c r="A404" s="18"/>
      <c r="B404" s="18"/>
      <c r="C404" s="18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</row>
    <row r="405">
      <c r="A405" s="18"/>
      <c r="B405" s="18"/>
      <c r="C405" s="18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</row>
    <row r="406">
      <c r="A406" s="18"/>
      <c r="B406" s="18"/>
      <c r="C406" s="18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</row>
    <row r="407">
      <c r="A407" s="18"/>
      <c r="B407" s="18"/>
      <c r="C407" s="18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</row>
    <row r="408">
      <c r="A408" s="18"/>
      <c r="B408" s="18"/>
      <c r="C408" s="18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</row>
    <row r="409">
      <c r="A409" s="18"/>
      <c r="B409" s="18"/>
      <c r="C409" s="18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</row>
    <row r="410">
      <c r="A410" s="18"/>
      <c r="B410" s="18"/>
      <c r="C410" s="18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</row>
    <row r="411">
      <c r="A411" s="18"/>
      <c r="B411" s="18"/>
      <c r="C411" s="18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</row>
    <row r="412">
      <c r="A412" s="18"/>
      <c r="B412" s="18"/>
      <c r="C412" s="18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</row>
    <row r="413">
      <c r="A413" s="18"/>
      <c r="B413" s="18"/>
      <c r="C413" s="18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</row>
    <row r="414">
      <c r="A414" s="18"/>
      <c r="B414" s="18"/>
      <c r="C414" s="18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</row>
    <row r="415">
      <c r="A415" s="18"/>
      <c r="B415" s="18"/>
      <c r="C415" s="18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</row>
    <row r="416">
      <c r="A416" s="18"/>
      <c r="B416" s="18"/>
      <c r="C416" s="18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</row>
    <row r="417">
      <c r="A417" s="18"/>
      <c r="B417" s="18"/>
      <c r="C417" s="18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</row>
    <row r="418">
      <c r="A418" s="18"/>
      <c r="B418" s="18"/>
      <c r="C418" s="18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</row>
    <row r="419">
      <c r="A419" s="18"/>
      <c r="B419" s="18"/>
      <c r="C419" s="18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</row>
    <row r="420">
      <c r="A420" s="18"/>
      <c r="B420" s="18"/>
      <c r="C420" s="18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</row>
    <row r="421">
      <c r="A421" s="18"/>
      <c r="B421" s="18"/>
      <c r="C421" s="18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</row>
    <row r="422">
      <c r="A422" s="18"/>
      <c r="B422" s="18"/>
      <c r="C422" s="18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</row>
    <row r="423">
      <c r="A423" s="18"/>
      <c r="B423" s="18"/>
      <c r="C423" s="18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</row>
    <row r="424">
      <c r="A424" s="18"/>
      <c r="B424" s="18"/>
      <c r="C424" s="18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</row>
    <row r="425">
      <c r="A425" s="18"/>
      <c r="B425" s="18"/>
      <c r="C425" s="18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</row>
    <row r="426">
      <c r="A426" s="18"/>
      <c r="B426" s="18"/>
      <c r="C426" s="18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</row>
    <row r="427">
      <c r="A427" s="18"/>
      <c r="B427" s="18"/>
      <c r="C427" s="18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</row>
    <row r="428">
      <c r="A428" s="18"/>
      <c r="B428" s="18"/>
      <c r="C428" s="18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</row>
    <row r="429">
      <c r="A429" s="18"/>
      <c r="B429" s="18"/>
      <c r="C429" s="18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</row>
    <row r="430">
      <c r="A430" s="18"/>
      <c r="B430" s="18"/>
      <c r="C430" s="18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</row>
    <row r="431">
      <c r="A431" s="18"/>
      <c r="B431" s="18"/>
      <c r="C431" s="18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</row>
    <row r="432">
      <c r="A432" s="18"/>
      <c r="B432" s="18"/>
      <c r="C432" s="18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</row>
    <row r="433">
      <c r="A433" s="18"/>
      <c r="B433" s="18"/>
      <c r="C433" s="18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</row>
    <row r="434">
      <c r="A434" s="18"/>
      <c r="B434" s="18"/>
      <c r="C434" s="18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</row>
    <row r="435">
      <c r="A435" s="18"/>
      <c r="B435" s="18"/>
      <c r="C435" s="18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</row>
    <row r="436">
      <c r="A436" s="18"/>
      <c r="B436" s="18"/>
      <c r="C436" s="18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</row>
    <row r="437">
      <c r="A437" s="18"/>
      <c r="B437" s="18"/>
      <c r="C437" s="18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</row>
    <row r="438">
      <c r="A438" s="18"/>
      <c r="B438" s="18"/>
      <c r="C438" s="18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</row>
    <row r="439">
      <c r="A439" s="18"/>
      <c r="B439" s="18"/>
      <c r="C439" s="18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</row>
    <row r="440">
      <c r="A440" s="18"/>
      <c r="B440" s="18"/>
      <c r="C440" s="18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</row>
    <row r="441">
      <c r="A441" s="18"/>
      <c r="B441" s="18"/>
      <c r="C441" s="18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</row>
    <row r="442">
      <c r="A442" s="18"/>
      <c r="B442" s="18"/>
      <c r="C442" s="18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</row>
    <row r="443">
      <c r="A443" s="18"/>
      <c r="B443" s="18"/>
      <c r="C443" s="18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</row>
    <row r="444">
      <c r="A444" s="18"/>
      <c r="B444" s="18"/>
      <c r="C444" s="18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</row>
    <row r="445">
      <c r="A445" s="18"/>
      <c r="B445" s="18"/>
      <c r="C445" s="18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</row>
    <row r="446">
      <c r="A446" s="18"/>
      <c r="B446" s="18"/>
      <c r="C446" s="18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</row>
    <row r="447">
      <c r="A447" s="18"/>
      <c r="B447" s="18"/>
      <c r="C447" s="18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</row>
    <row r="448">
      <c r="A448" s="18"/>
      <c r="B448" s="18"/>
      <c r="C448" s="18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</row>
    <row r="449">
      <c r="A449" s="18"/>
      <c r="B449" s="18"/>
      <c r="C449" s="18"/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</row>
    <row r="450">
      <c r="A450" s="18"/>
      <c r="B450" s="18"/>
      <c r="C450" s="18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</row>
    <row r="451">
      <c r="A451" s="18"/>
      <c r="B451" s="18"/>
      <c r="C451" s="18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</row>
    <row r="452">
      <c r="A452" s="18"/>
      <c r="B452" s="18"/>
      <c r="C452" s="18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</row>
    <row r="453">
      <c r="A453" s="18"/>
      <c r="B453" s="18"/>
      <c r="C453" s="18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</row>
    <row r="454">
      <c r="A454" s="18"/>
      <c r="B454" s="18"/>
      <c r="C454" s="18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</row>
    <row r="455">
      <c r="A455" s="18"/>
      <c r="B455" s="18"/>
      <c r="C455" s="18"/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</row>
    <row r="456">
      <c r="A456" s="18"/>
      <c r="B456" s="18"/>
      <c r="C456" s="18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</row>
    <row r="457">
      <c r="A457" s="18"/>
      <c r="B457" s="18"/>
      <c r="C457" s="18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</row>
    <row r="458">
      <c r="A458" s="18"/>
      <c r="B458" s="18"/>
      <c r="C458" s="18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</row>
    <row r="459">
      <c r="A459" s="18"/>
      <c r="B459" s="18"/>
      <c r="C459" s="18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</row>
    <row r="460">
      <c r="A460" s="18"/>
      <c r="B460" s="18"/>
      <c r="C460" s="18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</row>
    <row r="461">
      <c r="A461" s="18"/>
      <c r="B461" s="18"/>
      <c r="C461" s="18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</row>
    <row r="462">
      <c r="A462" s="18"/>
      <c r="B462" s="18"/>
      <c r="C462" s="18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</row>
    <row r="463">
      <c r="A463" s="18"/>
      <c r="B463" s="18"/>
      <c r="C463" s="18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</row>
    <row r="464">
      <c r="A464" s="18"/>
      <c r="B464" s="18"/>
      <c r="C464" s="18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</row>
    <row r="465">
      <c r="A465" s="18"/>
      <c r="B465" s="18"/>
      <c r="C465" s="18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</row>
    <row r="466">
      <c r="A466" s="18"/>
      <c r="B466" s="18"/>
      <c r="C466" s="18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</row>
    <row r="467">
      <c r="A467" s="18"/>
      <c r="B467" s="18"/>
      <c r="C467" s="18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</row>
    <row r="468">
      <c r="A468" s="18"/>
      <c r="B468" s="18"/>
      <c r="C468" s="18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</row>
    <row r="469">
      <c r="A469" s="18"/>
      <c r="B469" s="18"/>
      <c r="C469" s="18"/>
      <c r="D469" s="18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</row>
    <row r="470">
      <c r="A470" s="18"/>
      <c r="B470" s="18"/>
      <c r="C470" s="18"/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</row>
    <row r="471">
      <c r="A471" s="18"/>
      <c r="B471" s="18"/>
      <c r="C471" s="18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</row>
    <row r="472">
      <c r="A472" s="18"/>
      <c r="B472" s="18"/>
      <c r="C472" s="18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</row>
    <row r="473">
      <c r="A473" s="18"/>
      <c r="B473" s="18"/>
      <c r="C473" s="18"/>
      <c r="D473" s="18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</row>
    <row r="474">
      <c r="A474" s="18"/>
      <c r="B474" s="18"/>
      <c r="C474" s="18"/>
      <c r="D474" s="18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</row>
    <row r="475">
      <c r="A475" s="18"/>
      <c r="B475" s="18"/>
      <c r="C475" s="18"/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</row>
    <row r="476">
      <c r="A476" s="18"/>
      <c r="B476" s="18"/>
      <c r="C476" s="18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</row>
    <row r="477">
      <c r="A477" s="18"/>
      <c r="B477" s="18"/>
      <c r="C477" s="18"/>
      <c r="D477" s="18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</row>
    <row r="478">
      <c r="A478" s="18"/>
      <c r="B478" s="18"/>
      <c r="C478" s="18"/>
      <c r="D478" s="18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</row>
    <row r="479">
      <c r="A479" s="18"/>
      <c r="B479" s="18"/>
      <c r="C479" s="18"/>
      <c r="D479" s="18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</row>
    <row r="480">
      <c r="A480" s="18"/>
      <c r="B480" s="18"/>
      <c r="C480" s="18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</row>
    <row r="481">
      <c r="A481" s="18"/>
      <c r="B481" s="18"/>
      <c r="C481" s="18"/>
      <c r="D481" s="18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</row>
    <row r="482">
      <c r="A482" s="18"/>
      <c r="B482" s="18"/>
      <c r="C482" s="18"/>
      <c r="D482" s="18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</row>
    <row r="483">
      <c r="A483" s="18"/>
      <c r="B483" s="18"/>
      <c r="C483" s="18"/>
      <c r="D483" s="18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</row>
    <row r="484">
      <c r="A484" s="18"/>
      <c r="B484" s="18"/>
      <c r="C484" s="18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</row>
    <row r="485">
      <c r="A485" s="18"/>
      <c r="B485" s="18"/>
      <c r="C485" s="18"/>
      <c r="D485" s="18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</row>
    <row r="486">
      <c r="A486" s="18"/>
      <c r="B486" s="18"/>
      <c r="C486" s="18"/>
      <c r="D486" s="18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</row>
    <row r="487">
      <c r="A487" s="18"/>
      <c r="B487" s="18"/>
      <c r="C487" s="18"/>
      <c r="D487" s="18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</row>
    <row r="488">
      <c r="A488" s="18"/>
      <c r="B488" s="18"/>
      <c r="C488" s="18"/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</row>
    <row r="489">
      <c r="A489" s="18"/>
      <c r="B489" s="18"/>
      <c r="C489" s="18"/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</row>
    <row r="490">
      <c r="A490" s="18"/>
      <c r="B490" s="18"/>
      <c r="C490" s="18"/>
      <c r="D490" s="18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</row>
    <row r="491">
      <c r="A491" s="18"/>
      <c r="B491" s="18"/>
      <c r="C491" s="18"/>
      <c r="D491" s="18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</row>
    <row r="492">
      <c r="A492" s="18"/>
      <c r="B492" s="18"/>
      <c r="C492" s="18"/>
      <c r="D492" s="18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</row>
    <row r="493">
      <c r="A493" s="18"/>
      <c r="B493" s="18"/>
      <c r="C493" s="18"/>
      <c r="D493" s="18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</row>
    <row r="494">
      <c r="A494" s="18"/>
      <c r="B494" s="18"/>
      <c r="C494" s="18"/>
      <c r="D494" s="18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</row>
    <row r="495">
      <c r="A495" s="18"/>
      <c r="B495" s="18"/>
      <c r="C495" s="18"/>
      <c r="D495" s="18"/>
      <c r="E495" s="18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8"/>
    </row>
    <row r="496">
      <c r="A496" s="18"/>
      <c r="B496" s="18"/>
      <c r="C496" s="18"/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</row>
    <row r="497">
      <c r="A497" s="18"/>
      <c r="B497" s="18"/>
      <c r="C497" s="18"/>
      <c r="D497" s="18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</row>
    <row r="498">
      <c r="A498" s="18"/>
      <c r="B498" s="18"/>
      <c r="C498" s="18"/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</row>
    <row r="499">
      <c r="A499" s="18"/>
      <c r="B499" s="18"/>
      <c r="C499" s="18"/>
      <c r="D499" s="18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</row>
    <row r="500">
      <c r="A500" s="18"/>
      <c r="B500" s="18"/>
      <c r="C500" s="18"/>
      <c r="D500" s="18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</row>
    <row r="501">
      <c r="A501" s="18"/>
      <c r="B501" s="18"/>
      <c r="C501" s="18"/>
      <c r="D501" s="18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</row>
    <row r="502">
      <c r="A502" s="18"/>
      <c r="B502" s="18"/>
      <c r="C502" s="18"/>
      <c r="D502" s="18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</row>
    <row r="503">
      <c r="A503" s="18"/>
      <c r="B503" s="18"/>
      <c r="C503" s="18"/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</row>
    <row r="504">
      <c r="A504" s="18"/>
      <c r="B504" s="18"/>
      <c r="C504" s="18"/>
      <c r="D504" s="18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</row>
    <row r="505">
      <c r="A505" s="18"/>
      <c r="B505" s="18"/>
      <c r="C505" s="18"/>
      <c r="D505" s="18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</row>
    <row r="506">
      <c r="A506" s="18"/>
      <c r="B506" s="18"/>
      <c r="C506" s="18"/>
      <c r="D506" s="18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</row>
    <row r="507">
      <c r="A507" s="18"/>
      <c r="B507" s="18"/>
      <c r="C507" s="18"/>
      <c r="D507" s="18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</row>
    <row r="508">
      <c r="A508" s="18"/>
      <c r="B508" s="18"/>
      <c r="C508" s="18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</row>
    <row r="509">
      <c r="A509" s="18"/>
      <c r="B509" s="18"/>
      <c r="C509" s="18"/>
      <c r="D509" s="18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</row>
    <row r="510">
      <c r="A510" s="18"/>
      <c r="B510" s="18"/>
      <c r="C510" s="18"/>
      <c r="D510" s="18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</row>
    <row r="511">
      <c r="A511" s="18"/>
      <c r="B511" s="18"/>
      <c r="C511" s="18"/>
      <c r="D511" s="18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</row>
    <row r="512">
      <c r="A512" s="18"/>
      <c r="B512" s="18"/>
      <c r="C512" s="18"/>
      <c r="D512" s="18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</row>
    <row r="513">
      <c r="A513" s="18"/>
      <c r="B513" s="18"/>
      <c r="C513" s="18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</row>
    <row r="514">
      <c r="A514" s="18"/>
      <c r="B514" s="18"/>
      <c r="C514" s="18"/>
      <c r="D514" s="18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</row>
    <row r="515">
      <c r="A515" s="18"/>
      <c r="B515" s="18"/>
      <c r="C515" s="18"/>
      <c r="D515" s="18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</row>
    <row r="516">
      <c r="A516" s="18"/>
      <c r="B516" s="18"/>
      <c r="C516" s="18"/>
      <c r="D516" s="18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</row>
    <row r="517">
      <c r="A517" s="18"/>
      <c r="B517" s="18"/>
      <c r="C517" s="18"/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</row>
    <row r="518">
      <c r="A518" s="18"/>
      <c r="B518" s="18"/>
      <c r="C518" s="18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</row>
    <row r="519">
      <c r="A519" s="18"/>
      <c r="B519" s="18"/>
      <c r="C519" s="18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</row>
    <row r="520">
      <c r="A520" s="18"/>
      <c r="B520" s="18"/>
      <c r="C520" s="18"/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</row>
    <row r="521">
      <c r="A521" s="18"/>
      <c r="B521" s="18"/>
      <c r="C521" s="18"/>
      <c r="D521" s="18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</row>
    <row r="522">
      <c r="A522" s="18"/>
      <c r="B522" s="18"/>
      <c r="C522" s="18"/>
      <c r="D522" s="18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</row>
    <row r="523">
      <c r="A523" s="18"/>
      <c r="B523" s="18"/>
      <c r="C523" s="18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</row>
    <row r="524">
      <c r="A524" s="18"/>
      <c r="B524" s="18"/>
      <c r="C524" s="18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</row>
    <row r="525">
      <c r="A525" s="18"/>
      <c r="B525" s="18"/>
      <c r="C525" s="18"/>
      <c r="D525" s="18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</row>
    <row r="526">
      <c r="A526" s="18"/>
      <c r="B526" s="18"/>
      <c r="C526" s="18"/>
      <c r="D526" s="18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</row>
    <row r="527">
      <c r="A527" s="18"/>
      <c r="B527" s="18"/>
      <c r="C527" s="18"/>
      <c r="D527" s="18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</row>
    <row r="528">
      <c r="A528" s="18"/>
      <c r="B528" s="18"/>
      <c r="C528" s="18"/>
      <c r="D528" s="18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</row>
    <row r="529">
      <c r="A529" s="18"/>
      <c r="B529" s="18"/>
      <c r="C529" s="18"/>
      <c r="D529" s="18"/>
      <c r="E529" s="18"/>
      <c r="F529" s="18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8"/>
    </row>
    <row r="530">
      <c r="A530" s="18"/>
      <c r="B530" s="18"/>
      <c r="C530" s="18"/>
      <c r="D530" s="18"/>
      <c r="E530" s="18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</row>
    <row r="531">
      <c r="A531" s="18"/>
      <c r="B531" s="18"/>
      <c r="C531" s="18"/>
      <c r="D531" s="18"/>
      <c r="E531" s="18"/>
      <c r="F531" s="18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</row>
    <row r="532">
      <c r="A532" s="18"/>
      <c r="B532" s="18"/>
      <c r="C532" s="18"/>
      <c r="D532" s="18"/>
      <c r="E532" s="18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</row>
    <row r="533">
      <c r="A533" s="18"/>
      <c r="B533" s="18"/>
      <c r="C533" s="18"/>
      <c r="D533" s="18"/>
      <c r="E533" s="18"/>
      <c r="F533" s="18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</row>
    <row r="534">
      <c r="A534" s="18"/>
      <c r="B534" s="18"/>
      <c r="C534" s="18"/>
      <c r="D534" s="18"/>
      <c r="E534" s="18"/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</row>
    <row r="535">
      <c r="A535" s="18"/>
      <c r="B535" s="18"/>
      <c r="C535" s="18"/>
      <c r="D535" s="18"/>
      <c r="E535" s="18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</row>
    <row r="536">
      <c r="A536" s="18"/>
      <c r="B536" s="18"/>
      <c r="C536" s="18"/>
      <c r="D536" s="18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</row>
    <row r="537">
      <c r="A537" s="18"/>
      <c r="B537" s="18"/>
      <c r="C537" s="18"/>
      <c r="D537" s="18"/>
      <c r="E537" s="18"/>
      <c r="F537" s="18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</row>
    <row r="538">
      <c r="A538" s="18"/>
      <c r="B538" s="18"/>
      <c r="C538" s="18"/>
      <c r="D538" s="18"/>
      <c r="E538" s="18"/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</row>
    <row r="539">
      <c r="A539" s="18"/>
      <c r="B539" s="18"/>
      <c r="C539" s="18"/>
      <c r="D539" s="18"/>
      <c r="E539" s="18"/>
      <c r="F539" s="18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</row>
    <row r="540">
      <c r="A540" s="18"/>
      <c r="B540" s="18"/>
      <c r="C540" s="18"/>
      <c r="D540" s="18"/>
      <c r="E540" s="18"/>
      <c r="F540" s="18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8"/>
    </row>
    <row r="541">
      <c r="A541" s="18"/>
      <c r="B541" s="18"/>
      <c r="C541" s="18"/>
      <c r="D541" s="18"/>
      <c r="E541" s="18"/>
      <c r="F541" s="18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</row>
    <row r="542">
      <c r="A542" s="18"/>
      <c r="B542" s="18"/>
      <c r="C542" s="18"/>
      <c r="D542" s="18"/>
      <c r="E542" s="18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</row>
    <row r="543">
      <c r="A543" s="18"/>
      <c r="B543" s="18"/>
      <c r="C543" s="18"/>
      <c r="D543" s="18"/>
      <c r="E543" s="18"/>
      <c r="F543" s="18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</row>
    <row r="544">
      <c r="A544" s="18"/>
      <c r="B544" s="18"/>
      <c r="C544" s="18"/>
      <c r="D544" s="18"/>
      <c r="E544" s="18"/>
      <c r="F544" s="18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</row>
    <row r="545">
      <c r="A545" s="18"/>
      <c r="B545" s="18"/>
      <c r="C545" s="18"/>
      <c r="D545" s="18"/>
      <c r="E545" s="18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</row>
    <row r="546">
      <c r="A546" s="18"/>
      <c r="B546" s="18"/>
      <c r="C546" s="18"/>
      <c r="D546" s="18"/>
      <c r="E546" s="18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</row>
    <row r="547">
      <c r="A547" s="18"/>
      <c r="B547" s="18"/>
      <c r="C547" s="18"/>
      <c r="D547" s="18"/>
      <c r="E547" s="18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</row>
    <row r="548">
      <c r="A548" s="18"/>
      <c r="B548" s="18"/>
      <c r="C548" s="18"/>
      <c r="D548" s="18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8"/>
    </row>
    <row r="549">
      <c r="A549" s="18"/>
      <c r="B549" s="18"/>
      <c r="C549" s="18"/>
      <c r="D549" s="18"/>
      <c r="E549" s="18"/>
      <c r="F549" s="18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8"/>
    </row>
    <row r="550">
      <c r="A550" s="18"/>
      <c r="B550" s="18"/>
      <c r="C550" s="18"/>
      <c r="D550" s="18"/>
      <c r="E550" s="18"/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8"/>
    </row>
    <row r="551">
      <c r="A551" s="18"/>
      <c r="B551" s="18"/>
      <c r="C551" s="18"/>
      <c r="D551" s="18"/>
      <c r="E551" s="18"/>
      <c r="F551" s="18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8"/>
    </row>
    <row r="552">
      <c r="A552" s="18"/>
      <c r="B552" s="18"/>
      <c r="C552" s="18"/>
      <c r="D552" s="18"/>
      <c r="E552" s="18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8"/>
    </row>
    <row r="553">
      <c r="A553" s="18"/>
      <c r="B553" s="18"/>
      <c r="C553" s="18"/>
      <c r="D553" s="18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8"/>
    </row>
    <row r="554">
      <c r="A554" s="18"/>
      <c r="B554" s="18"/>
      <c r="C554" s="18"/>
      <c r="D554" s="18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8"/>
    </row>
    <row r="555">
      <c r="A555" s="18"/>
      <c r="B555" s="18"/>
      <c r="C555" s="18"/>
      <c r="D555" s="18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</row>
    <row r="556">
      <c r="A556" s="18"/>
      <c r="B556" s="18"/>
      <c r="C556" s="18"/>
      <c r="D556" s="18"/>
      <c r="E556" s="18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</row>
    <row r="557">
      <c r="A557" s="18"/>
      <c r="B557" s="18"/>
      <c r="C557" s="18"/>
      <c r="D557" s="18"/>
      <c r="E557" s="18"/>
      <c r="F557" s="18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8"/>
    </row>
    <row r="558">
      <c r="A558" s="18"/>
      <c r="B558" s="18"/>
      <c r="C558" s="18"/>
      <c r="D558" s="18"/>
      <c r="E558" s="18"/>
      <c r="F558" s="18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8"/>
    </row>
    <row r="559">
      <c r="A559" s="18"/>
      <c r="B559" s="18"/>
      <c r="C559" s="18"/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</row>
    <row r="560">
      <c r="A560" s="18"/>
      <c r="B560" s="18"/>
      <c r="C560" s="18"/>
      <c r="D560" s="18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8"/>
    </row>
    <row r="561">
      <c r="A561" s="18"/>
      <c r="B561" s="18"/>
      <c r="C561" s="18"/>
      <c r="D561" s="18"/>
      <c r="E561" s="18"/>
      <c r="F561" s="18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8"/>
    </row>
    <row r="562">
      <c r="A562" s="18"/>
      <c r="B562" s="18"/>
      <c r="C562" s="18"/>
      <c r="D562" s="18"/>
      <c r="E562" s="18"/>
      <c r="F562" s="18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8"/>
    </row>
    <row r="563">
      <c r="A563" s="18"/>
      <c r="B563" s="18"/>
      <c r="C563" s="18"/>
      <c r="D563" s="18"/>
      <c r="E563" s="18"/>
      <c r="F563" s="18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</row>
    <row r="564">
      <c r="A564" s="18"/>
      <c r="B564" s="18"/>
      <c r="C564" s="18"/>
      <c r="D564" s="18"/>
      <c r="E564" s="18"/>
      <c r="F564" s="18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</row>
    <row r="565">
      <c r="A565" s="18"/>
      <c r="B565" s="18"/>
      <c r="C565" s="18"/>
      <c r="D565" s="18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</row>
    <row r="566">
      <c r="A566" s="18"/>
      <c r="B566" s="18"/>
      <c r="C566" s="18"/>
      <c r="D566" s="18"/>
      <c r="E566" s="18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</row>
    <row r="567">
      <c r="A567" s="18"/>
      <c r="B567" s="18"/>
      <c r="C567" s="18"/>
      <c r="D567" s="18"/>
      <c r="E567" s="18"/>
      <c r="F567" s="18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</row>
    <row r="568">
      <c r="A568" s="18"/>
      <c r="B568" s="18"/>
      <c r="C568" s="18"/>
      <c r="D568" s="18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</row>
    <row r="569">
      <c r="A569" s="18"/>
      <c r="B569" s="18"/>
      <c r="C569" s="18"/>
      <c r="D569" s="18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</row>
    <row r="570">
      <c r="A570" s="18"/>
      <c r="B570" s="18"/>
      <c r="C570" s="18"/>
      <c r="D570" s="18"/>
      <c r="E570" s="18"/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</row>
    <row r="571">
      <c r="A571" s="18"/>
      <c r="B571" s="18"/>
      <c r="C571" s="18"/>
      <c r="D571" s="18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</row>
    <row r="572">
      <c r="A572" s="18"/>
      <c r="B572" s="18"/>
      <c r="C572" s="18"/>
      <c r="D572" s="18"/>
      <c r="E572" s="18"/>
      <c r="F572" s="18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</row>
    <row r="573">
      <c r="A573" s="18"/>
      <c r="B573" s="18"/>
      <c r="C573" s="18"/>
      <c r="D573" s="18"/>
      <c r="E573" s="18"/>
      <c r="F573" s="18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</row>
    <row r="574">
      <c r="A574" s="18"/>
      <c r="B574" s="18"/>
      <c r="C574" s="18"/>
      <c r="D574" s="18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</row>
    <row r="575">
      <c r="A575" s="18"/>
      <c r="B575" s="18"/>
      <c r="C575" s="18"/>
      <c r="D575" s="18"/>
      <c r="E575" s="18"/>
      <c r="F575" s="18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</row>
    <row r="576">
      <c r="A576" s="18"/>
      <c r="B576" s="18"/>
      <c r="C576" s="18"/>
      <c r="D576" s="18"/>
      <c r="E576" s="18"/>
      <c r="F576" s="18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</row>
    <row r="577">
      <c r="A577" s="18"/>
      <c r="B577" s="18"/>
      <c r="C577" s="18"/>
      <c r="D577" s="18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</row>
    <row r="578">
      <c r="A578" s="18"/>
      <c r="B578" s="18"/>
      <c r="C578" s="18"/>
      <c r="D578" s="18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</row>
    <row r="579">
      <c r="A579" s="18"/>
      <c r="B579" s="18"/>
      <c r="C579" s="18"/>
      <c r="D579" s="18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</row>
    <row r="580">
      <c r="A580" s="18"/>
      <c r="B580" s="18"/>
      <c r="C580" s="18"/>
      <c r="D580" s="18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</row>
    <row r="581">
      <c r="A581" s="18"/>
      <c r="B581" s="18"/>
      <c r="C581" s="18"/>
      <c r="D581" s="18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</row>
    <row r="582">
      <c r="A582" s="18"/>
      <c r="B582" s="18"/>
      <c r="C582" s="18"/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</row>
    <row r="583">
      <c r="A583" s="18"/>
      <c r="B583" s="18"/>
      <c r="C583" s="18"/>
      <c r="D583" s="18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</row>
    <row r="584">
      <c r="A584" s="18"/>
      <c r="B584" s="18"/>
      <c r="C584" s="18"/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</row>
    <row r="585">
      <c r="A585" s="18"/>
      <c r="B585" s="18"/>
      <c r="C585" s="18"/>
      <c r="D585" s="18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</row>
    <row r="586">
      <c r="A586" s="18"/>
      <c r="B586" s="18"/>
      <c r="C586" s="18"/>
      <c r="D586" s="18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</row>
    <row r="587">
      <c r="A587" s="18"/>
      <c r="B587" s="18"/>
      <c r="C587" s="18"/>
      <c r="D587" s="18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</row>
    <row r="588">
      <c r="A588" s="18"/>
      <c r="B588" s="18"/>
      <c r="C588" s="18"/>
      <c r="D588" s="18"/>
      <c r="E588" s="18"/>
      <c r="F588" s="18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</row>
    <row r="589">
      <c r="A589" s="18"/>
      <c r="B589" s="18"/>
      <c r="C589" s="18"/>
      <c r="D589" s="18"/>
      <c r="E589" s="18"/>
      <c r="F589" s="18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</row>
    <row r="590">
      <c r="A590" s="18"/>
      <c r="B590" s="18"/>
      <c r="C590" s="18"/>
      <c r="D590" s="18"/>
      <c r="E590" s="18"/>
      <c r="F590" s="18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</row>
    <row r="591">
      <c r="A591" s="18"/>
      <c r="B591" s="18"/>
      <c r="C591" s="18"/>
      <c r="D591" s="18"/>
      <c r="E591" s="18"/>
      <c r="F591" s="18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</row>
    <row r="592">
      <c r="A592" s="18"/>
      <c r="B592" s="18"/>
      <c r="C592" s="18"/>
      <c r="D592" s="18"/>
      <c r="E592" s="18"/>
      <c r="F592" s="18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</row>
    <row r="593">
      <c r="A593" s="18"/>
      <c r="B593" s="18"/>
      <c r="C593" s="18"/>
      <c r="D593" s="18"/>
      <c r="E593" s="18"/>
      <c r="F593" s="18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</row>
    <row r="594">
      <c r="A594" s="18"/>
      <c r="B594" s="18"/>
      <c r="C594" s="18"/>
      <c r="D594" s="18"/>
      <c r="E594" s="18"/>
      <c r="F594" s="18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</row>
    <row r="595">
      <c r="A595" s="18"/>
      <c r="B595" s="18"/>
      <c r="C595" s="18"/>
      <c r="D595" s="18"/>
      <c r="E595" s="18"/>
      <c r="F595" s="18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</row>
    <row r="596">
      <c r="A596" s="18"/>
      <c r="B596" s="18"/>
      <c r="C596" s="18"/>
      <c r="D596" s="18"/>
      <c r="E596" s="18"/>
      <c r="F596" s="18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</row>
    <row r="597">
      <c r="A597" s="18"/>
      <c r="B597" s="18"/>
      <c r="C597" s="18"/>
      <c r="D597" s="18"/>
      <c r="E597" s="18"/>
      <c r="F597" s="18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</row>
    <row r="598">
      <c r="A598" s="18"/>
      <c r="B598" s="18"/>
      <c r="C598" s="18"/>
      <c r="D598" s="18"/>
      <c r="E598" s="18"/>
      <c r="F598" s="18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</row>
    <row r="599">
      <c r="A599" s="18"/>
      <c r="B599" s="18"/>
      <c r="C599" s="18"/>
      <c r="D599" s="18"/>
      <c r="E599" s="18"/>
      <c r="F599" s="18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</row>
    <row r="600">
      <c r="A600" s="18"/>
      <c r="B600" s="18"/>
      <c r="C600" s="18"/>
      <c r="D600" s="18"/>
      <c r="E600" s="18"/>
      <c r="F600" s="18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</row>
    <row r="601">
      <c r="A601" s="18"/>
      <c r="B601" s="18"/>
      <c r="C601" s="18"/>
      <c r="D601" s="18"/>
      <c r="E601" s="18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</row>
    <row r="602">
      <c r="A602" s="18"/>
      <c r="B602" s="18"/>
      <c r="C602" s="18"/>
      <c r="D602" s="18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</row>
    <row r="603">
      <c r="A603" s="18"/>
      <c r="B603" s="18"/>
      <c r="C603" s="18"/>
      <c r="D603" s="18"/>
      <c r="E603" s="18"/>
      <c r="F603" s="18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</row>
    <row r="604">
      <c r="A604" s="18"/>
      <c r="B604" s="18"/>
      <c r="C604" s="18"/>
      <c r="D604" s="18"/>
      <c r="E604" s="18"/>
      <c r="F604" s="18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</row>
    <row r="605">
      <c r="A605" s="18"/>
      <c r="B605" s="18"/>
      <c r="C605" s="18"/>
      <c r="D605" s="18"/>
      <c r="E605" s="18"/>
      <c r="F605" s="18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</row>
    <row r="606">
      <c r="A606" s="18"/>
      <c r="B606" s="18"/>
      <c r="C606" s="18"/>
      <c r="D606" s="18"/>
      <c r="E606" s="18"/>
      <c r="F606" s="18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</row>
    <row r="607">
      <c r="A607" s="18"/>
      <c r="B607" s="18"/>
      <c r="C607" s="18"/>
      <c r="D607" s="18"/>
      <c r="E607" s="18"/>
      <c r="F607" s="18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</row>
    <row r="608">
      <c r="A608" s="18"/>
      <c r="B608" s="18"/>
      <c r="C608" s="18"/>
      <c r="D608" s="18"/>
      <c r="E608" s="18"/>
      <c r="F608" s="18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</row>
    <row r="609">
      <c r="A609" s="18"/>
      <c r="B609" s="18"/>
      <c r="C609" s="18"/>
      <c r="D609" s="18"/>
      <c r="E609" s="18"/>
      <c r="F609" s="18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</row>
    <row r="610">
      <c r="A610" s="18"/>
      <c r="B610" s="18"/>
      <c r="C610" s="18"/>
      <c r="D610" s="18"/>
      <c r="E610" s="18"/>
      <c r="F610" s="18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</row>
    <row r="611">
      <c r="A611" s="18"/>
      <c r="B611" s="18"/>
      <c r="C611" s="18"/>
      <c r="D611" s="18"/>
      <c r="E611" s="18"/>
      <c r="F611" s="18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</row>
    <row r="612">
      <c r="A612" s="18"/>
      <c r="B612" s="18"/>
      <c r="C612" s="18"/>
      <c r="D612" s="18"/>
      <c r="E612" s="18"/>
      <c r="F612" s="18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</row>
    <row r="613">
      <c r="A613" s="18"/>
      <c r="B613" s="18"/>
      <c r="C613" s="18"/>
      <c r="D613" s="18"/>
      <c r="E613" s="18"/>
      <c r="F613" s="18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</row>
    <row r="614">
      <c r="A614" s="18"/>
      <c r="B614" s="18"/>
      <c r="C614" s="18"/>
      <c r="D614" s="18"/>
      <c r="E614" s="18"/>
      <c r="F614" s="18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</row>
    <row r="615">
      <c r="A615" s="18"/>
      <c r="B615" s="18"/>
      <c r="C615" s="18"/>
      <c r="D615" s="18"/>
      <c r="E615" s="18"/>
      <c r="F615" s="18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</row>
    <row r="616">
      <c r="A616" s="18"/>
      <c r="B616" s="18"/>
      <c r="C616" s="18"/>
      <c r="D616" s="18"/>
      <c r="E616" s="18"/>
      <c r="F616" s="18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</row>
    <row r="617">
      <c r="A617" s="18"/>
      <c r="B617" s="18"/>
      <c r="C617" s="18"/>
      <c r="D617" s="18"/>
      <c r="E617" s="18"/>
      <c r="F617" s="18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8"/>
    </row>
    <row r="618">
      <c r="A618" s="18"/>
      <c r="B618" s="18"/>
      <c r="C618" s="18"/>
      <c r="D618" s="18"/>
      <c r="E618" s="18"/>
      <c r="F618" s="18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</row>
    <row r="619">
      <c r="A619" s="18"/>
      <c r="B619" s="18"/>
      <c r="C619" s="18"/>
      <c r="D619" s="18"/>
      <c r="E619" s="18"/>
      <c r="F619" s="18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</row>
    <row r="620">
      <c r="A620" s="18"/>
      <c r="B620" s="18"/>
      <c r="C620" s="18"/>
      <c r="D620" s="18"/>
      <c r="E620" s="18"/>
      <c r="F620" s="18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</row>
    <row r="621">
      <c r="A621" s="18"/>
      <c r="B621" s="18"/>
      <c r="C621" s="18"/>
      <c r="D621" s="18"/>
      <c r="E621" s="18"/>
      <c r="F621" s="18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</row>
    <row r="622">
      <c r="A622" s="18"/>
      <c r="B622" s="18"/>
      <c r="C622" s="18"/>
      <c r="D622" s="18"/>
      <c r="E622" s="18"/>
      <c r="F622" s="18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</row>
    <row r="623">
      <c r="A623" s="18"/>
      <c r="B623" s="18"/>
      <c r="C623" s="18"/>
      <c r="D623" s="18"/>
      <c r="E623" s="18"/>
      <c r="F623" s="18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</row>
    <row r="624">
      <c r="A624" s="18"/>
      <c r="B624" s="18"/>
      <c r="C624" s="18"/>
      <c r="D624" s="18"/>
      <c r="E624" s="18"/>
      <c r="F624" s="18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</row>
    <row r="625">
      <c r="A625" s="18"/>
      <c r="B625" s="18"/>
      <c r="C625" s="18"/>
      <c r="D625" s="18"/>
      <c r="E625" s="18"/>
      <c r="F625" s="18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</row>
    <row r="626">
      <c r="A626" s="18"/>
      <c r="B626" s="18"/>
      <c r="C626" s="18"/>
      <c r="D626" s="18"/>
      <c r="E626" s="18"/>
      <c r="F626" s="18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</row>
    <row r="627">
      <c r="A627" s="18"/>
      <c r="B627" s="18"/>
      <c r="C627" s="18"/>
      <c r="D627" s="18"/>
      <c r="E627" s="18"/>
      <c r="F627" s="18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</row>
    <row r="628">
      <c r="A628" s="18"/>
      <c r="B628" s="18"/>
      <c r="C628" s="18"/>
      <c r="D628" s="18"/>
      <c r="E628" s="18"/>
      <c r="F628" s="18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</row>
    <row r="629">
      <c r="A629" s="18"/>
      <c r="B629" s="18"/>
      <c r="C629" s="18"/>
      <c r="D629" s="18"/>
      <c r="E629" s="18"/>
      <c r="F629" s="18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</row>
    <row r="630">
      <c r="A630" s="18"/>
      <c r="B630" s="18"/>
      <c r="C630" s="18"/>
      <c r="D630" s="18"/>
      <c r="E630" s="18"/>
      <c r="F630" s="18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</row>
    <row r="631">
      <c r="A631" s="18"/>
      <c r="B631" s="18"/>
      <c r="C631" s="18"/>
      <c r="D631" s="18"/>
      <c r="E631" s="18"/>
      <c r="F631" s="18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</row>
    <row r="632">
      <c r="A632" s="18"/>
      <c r="B632" s="18"/>
      <c r="C632" s="18"/>
      <c r="D632" s="18"/>
      <c r="E632" s="18"/>
      <c r="F632" s="18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</row>
    <row r="633">
      <c r="A633" s="18"/>
      <c r="B633" s="18"/>
      <c r="C633" s="18"/>
      <c r="D633" s="18"/>
      <c r="E633" s="18"/>
      <c r="F633" s="18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</row>
    <row r="634">
      <c r="A634" s="18"/>
      <c r="B634" s="18"/>
      <c r="C634" s="18"/>
      <c r="D634" s="18"/>
      <c r="E634" s="18"/>
      <c r="F634" s="18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</row>
    <row r="635">
      <c r="A635" s="18"/>
      <c r="B635" s="18"/>
      <c r="C635" s="18"/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</row>
    <row r="636">
      <c r="A636" s="18"/>
      <c r="B636" s="18"/>
      <c r="C636" s="18"/>
      <c r="D636" s="18"/>
      <c r="E636" s="18"/>
      <c r="F636" s="18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</row>
    <row r="637">
      <c r="A637" s="18"/>
      <c r="B637" s="18"/>
      <c r="C637" s="18"/>
      <c r="D637" s="18"/>
      <c r="E637" s="18"/>
      <c r="F637" s="18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</row>
    <row r="638">
      <c r="A638" s="18"/>
      <c r="B638" s="18"/>
      <c r="C638" s="18"/>
      <c r="D638" s="18"/>
      <c r="E638" s="18"/>
      <c r="F638" s="18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</row>
    <row r="639">
      <c r="A639" s="18"/>
      <c r="B639" s="18"/>
      <c r="C639" s="18"/>
      <c r="D639" s="18"/>
      <c r="E639" s="18"/>
      <c r="F639" s="18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</row>
    <row r="640">
      <c r="A640" s="18"/>
      <c r="B640" s="18"/>
      <c r="C640" s="18"/>
      <c r="D640" s="18"/>
      <c r="E640" s="18"/>
      <c r="F640" s="18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</row>
    <row r="641">
      <c r="A641" s="18"/>
      <c r="B641" s="18"/>
      <c r="C641" s="18"/>
      <c r="D641" s="18"/>
      <c r="E641" s="18"/>
      <c r="F641" s="18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</row>
    <row r="642">
      <c r="A642" s="18"/>
      <c r="B642" s="18"/>
      <c r="C642" s="18"/>
      <c r="D642" s="18"/>
      <c r="E642" s="18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</row>
    <row r="643">
      <c r="A643" s="18"/>
      <c r="B643" s="18"/>
      <c r="C643" s="18"/>
      <c r="D643" s="18"/>
      <c r="E643" s="18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</row>
    <row r="644">
      <c r="A644" s="18"/>
      <c r="B644" s="18"/>
      <c r="C644" s="18"/>
      <c r="D644" s="18"/>
      <c r="E644" s="18"/>
      <c r="F644" s="18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</row>
    <row r="645">
      <c r="A645" s="18"/>
      <c r="B645" s="18"/>
      <c r="C645" s="18"/>
      <c r="D645" s="18"/>
      <c r="E645" s="18"/>
      <c r="F645" s="18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</row>
    <row r="646">
      <c r="A646" s="18"/>
      <c r="B646" s="18"/>
      <c r="C646" s="18"/>
      <c r="D646" s="18"/>
      <c r="E646" s="18"/>
      <c r="F646" s="18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</row>
    <row r="647">
      <c r="A647" s="18"/>
      <c r="B647" s="18"/>
      <c r="C647" s="18"/>
      <c r="D647" s="18"/>
      <c r="E647" s="18"/>
      <c r="F647" s="18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</row>
    <row r="648">
      <c r="A648" s="18"/>
      <c r="B648" s="18"/>
      <c r="C648" s="18"/>
      <c r="D648" s="18"/>
      <c r="E648" s="18"/>
      <c r="F648" s="18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</row>
    <row r="649">
      <c r="A649" s="18"/>
      <c r="B649" s="18"/>
      <c r="C649" s="18"/>
      <c r="D649" s="18"/>
      <c r="E649" s="18"/>
      <c r="F649" s="18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</row>
    <row r="650">
      <c r="A650" s="18"/>
      <c r="B650" s="18"/>
      <c r="C650" s="18"/>
      <c r="D650" s="18"/>
      <c r="E650" s="18"/>
      <c r="F650" s="18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</row>
    <row r="651">
      <c r="A651" s="18"/>
      <c r="B651" s="18"/>
      <c r="C651" s="18"/>
      <c r="D651" s="18"/>
      <c r="E651" s="18"/>
      <c r="F651" s="18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</row>
    <row r="652">
      <c r="A652" s="18"/>
      <c r="B652" s="18"/>
      <c r="C652" s="18"/>
      <c r="D652" s="18"/>
      <c r="E652" s="18"/>
      <c r="F652" s="18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</row>
    <row r="653">
      <c r="A653" s="18"/>
      <c r="B653" s="18"/>
      <c r="C653" s="18"/>
      <c r="D653" s="18"/>
      <c r="E653" s="18"/>
      <c r="F653" s="18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</row>
    <row r="654">
      <c r="A654" s="18"/>
      <c r="B654" s="18"/>
      <c r="C654" s="18"/>
      <c r="D654" s="18"/>
      <c r="E654" s="18"/>
      <c r="F654" s="18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</row>
    <row r="655">
      <c r="A655" s="18"/>
      <c r="B655" s="18"/>
      <c r="C655" s="18"/>
      <c r="D655" s="18"/>
      <c r="E655" s="18"/>
      <c r="F655" s="18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</row>
    <row r="656">
      <c r="A656" s="18"/>
      <c r="B656" s="18"/>
      <c r="C656" s="18"/>
      <c r="D656" s="18"/>
      <c r="E656" s="18"/>
      <c r="F656" s="18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</row>
    <row r="657">
      <c r="A657" s="18"/>
      <c r="B657" s="18"/>
      <c r="C657" s="18"/>
      <c r="D657" s="18"/>
      <c r="E657" s="18"/>
      <c r="F657" s="18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</row>
    <row r="658">
      <c r="A658" s="18"/>
      <c r="B658" s="18"/>
      <c r="C658" s="18"/>
      <c r="D658" s="18"/>
      <c r="E658" s="18"/>
      <c r="F658" s="18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</row>
    <row r="659">
      <c r="A659" s="18"/>
      <c r="B659" s="18"/>
      <c r="C659" s="18"/>
      <c r="D659" s="18"/>
      <c r="E659" s="18"/>
      <c r="F659" s="18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</row>
    <row r="660">
      <c r="A660" s="18"/>
      <c r="B660" s="18"/>
      <c r="C660" s="18"/>
      <c r="D660" s="18"/>
      <c r="E660" s="18"/>
      <c r="F660" s="18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</row>
    <row r="661">
      <c r="A661" s="18"/>
      <c r="B661" s="18"/>
      <c r="C661" s="18"/>
      <c r="D661" s="18"/>
      <c r="E661" s="18"/>
      <c r="F661" s="18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</row>
    <row r="662">
      <c r="A662" s="18"/>
      <c r="B662" s="18"/>
      <c r="C662" s="18"/>
      <c r="D662" s="18"/>
      <c r="E662" s="18"/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</row>
    <row r="663">
      <c r="A663" s="18"/>
      <c r="B663" s="18"/>
      <c r="C663" s="18"/>
      <c r="D663" s="18"/>
      <c r="E663" s="18"/>
      <c r="F663" s="18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</row>
    <row r="664">
      <c r="A664" s="18"/>
      <c r="B664" s="18"/>
      <c r="C664" s="18"/>
      <c r="D664" s="18"/>
      <c r="E664" s="18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</row>
    <row r="665">
      <c r="A665" s="18"/>
      <c r="B665" s="18"/>
      <c r="C665" s="18"/>
      <c r="D665" s="18"/>
      <c r="E665" s="18"/>
      <c r="F665" s="18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</row>
    <row r="666">
      <c r="A666" s="18"/>
      <c r="B666" s="18"/>
      <c r="C666" s="18"/>
      <c r="D666" s="18"/>
      <c r="E666" s="18"/>
      <c r="F666" s="18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</row>
    <row r="667">
      <c r="A667" s="18"/>
      <c r="B667" s="18"/>
      <c r="C667" s="18"/>
      <c r="D667" s="18"/>
      <c r="E667" s="18"/>
      <c r="F667" s="18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</row>
    <row r="668">
      <c r="A668" s="18"/>
      <c r="B668" s="18"/>
      <c r="C668" s="18"/>
      <c r="D668" s="18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</row>
    <row r="669">
      <c r="A669" s="18"/>
      <c r="B669" s="18"/>
      <c r="C669" s="18"/>
      <c r="D669" s="18"/>
      <c r="E669" s="18"/>
      <c r="F669" s="18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</row>
    <row r="670">
      <c r="A670" s="18"/>
      <c r="B670" s="18"/>
      <c r="C670" s="18"/>
      <c r="D670" s="18"/>
      <c r="E670" s="18"/>
      <c r="F670" s="18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</row>
    <row r="671">
      <c r="A671" s="18"/>
      <c r="B671" s="18"/>
      <c r="C671" s="18"/>
      <c r="D671" s="18"/>
      <c r="E671" s="18"/>
      <c r="F671" s="18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</row>
    <row r="672">
      <c r="A672" s="18"/>
      <c r="B672" s="18"/>
      <c r="C672" s="18"/>
      <c r="D672" s="18"/>
      <c r="E672" s="18"/>
      <c r="F672" s="18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8"/>
    </row>
    <row r="673">
      <c r="A673" s="18"/>
      <c r="B673" s="18"/>
      <c r="C673" s="18"/>
      <c r="D673" s="18"/>
      <c r="E673" s="18"/>
      <c r="F673" s="18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</row>
    <row r="674">
      <c r="A674" s="18"/>
      <c r="B674" s="18"/>
      <c r="C674" s="18"/>
      <c r="D674" s="18"/>
      <c r="E674" s="18"/>
      <c r="F674" s="18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</row>
    <row r="675">
      <c r="A675" s="18"/>
      <c r="B675" s="18"/>
      <c r="C675" s="18"/>
      <c r="D675" s="18"/>
      <c r="E675" s="18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</row>
    <row r="676">
      <c r="A676" s="18"/>
      <c r="B676" s="18"/>
      <c r="C676" s="18"/>
      <c r="D676" s="18"/>
      <c r="E676" s="18"/>
      <c r="F676" s="18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</row>
    <row r="677">
      <c r="A677" s="18"/>
      <c r="B677" s="18"/>
      <c r="C677" s="18"/>
      <c r="D677" s="18"/>
      <c r="E677" s="18"/>
      <c r="F677" s="18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</row>
    <row r="678">
      <c r="A678" s="18"/>
      <c r="B678" s="18"/>
      <c r="C678" s="18"/>
      <c r="D678" s="18"/>
      <c r="E678" s="18"/>
      <c r="F678" s="18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</row>
    <row r="679">
      <c r="A679" s="18"/>
      <c r="B679" s="18"/>
      <c r="C679" s="18"/>
      <c r="D679" s="18"/>
      <c r="E679" s="18"/>
      <c r="F679" s="18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</row>
    <row r="680">
      <c r="A680" s="18"/>
      <c r="B680" s="18"/>
      <c r="C680" s="18"/>
      <c r="D680" s="18"/>
      <c r="E680" s="18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</row>
    <row r="681">
      <c r="A681" s="18"/>
      <c r="B681" s="18"/>
      <c r="C681" s="18"/>
      <c r="D681" s="18"/>
      <c r="E681" s="18"/>
      <c r="F681" s="18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</row>
    <row r="682">
      <c r="A682" s="18"/>
      <c r="B682" s="18"/>
      <c r="C682" s="18"/>
      <c r="D682" s="18"/>
      <c r="E682" s="18"/>
      <c r="F682" s="18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</row>
    <row r="683">
      <c r="A683" s="18"/>
      <c r="B683" s="18"/>
      <c r="C683" s="18"/>
      <c r="D683" s="18"/>
      <c r="E683" s="18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</row>
    <row r="684">
      <c r="A684" s="18"/>
      <c r="B684" s="18"/>
      <c r="C684" s="18"/>
      <c r="D684" s="18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</row>
    <row r="685">
      <c r="A685" s="18"/>
      <c r="B685" s="18"/>
      <c r="C685" s="18"/>
      <c r="D685" s="18"/>
      <c r="E685" s="18"/>
      <c r="F685" s="18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</row>
    <row r="686">
      <c r="A686" s="18"/>
      <c r="B686" s="18"/>
      <c r="C686" s="18"/>
      <c r="D686" s="18"/>
      <c r="E686" s="18"/>
      <c r="F686" s="18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</row>
    <row r="687">
      <c r="A687" s="18"/>
      <c r="B687" s="18"/>
      <c r="C687" s="18"/>
      <c r="D687" s="18"/>
      <c r="E687" s="18"/>
      <c r="F687" s="18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</row>
    <row r="688">
      <c r="A688" s="18"/>
      <c r="B688" s="18"/>
      <c r="C688" s="18"/>
      <c r="D688" s="18"/>
      <c r="E688" s="18"/>
      <c r="F688" s="18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</row>
    <row r="689">
      <c r="A689" s="18"/>
      <c r="B689" s="18"/>
      <c r="C689" s="18"/>
      <c r="D689" s="18"/>
      <c r="E689" s="18"/>
      <c r="F689" s="18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</row>
    <row r="690">
      <c r="A690" s="18"/>
      <c r="B690" s="18"/>
      <c r="C690" s="18"/>
      <c r="D690" s="18"/>
      <c r="E690" s="18"/>
      <c r="F690" s="18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</row>
    <row r="691">
      <c r="A691" s="18"/>
      <c r="B691" s="18"/>
      <c r="C691" s="18"/>
      <c r="D691" s="18"/>
      <c r="E691" s="18"/>
      <c r="F691" s="18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</row>
    <row r="692">
      <c r="A692" s="18"/>
      <c r="B692" s="18"/>
      <c r="C692" s="18"/>
      <c r="D692" s="18"/>
      <c r="E692" s="18"/>
      <c r="F692" s="18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</row>
    <row r="693">
      <c r="A693" s="18"/>
      <c r="B693" s="18"/>
      <c r="C693" s="18"/>
      <c r="D693" s="18"/>
      <c r="E693" s="18"/>
      <c r="F693" s="18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</row>
    <row r="694">
      <c r="A694" s="18"/>
      <c r="B694" s="18"/>
      <c r="C694" s="18"/>
      <c r="D694" s="18"/>
      <c r="E694" s="18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</row>
    <row r="695">
      <c r="A695" s="18"/>
      <c r="B695" s="18"/>
      <c r="C695" s="18"/>
      <c r="D695" s="18"/>
      <c r="E695" s="18"/>
      <c r="F695" s="18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</row>
    <row r="696">
      <c r="A696" s="18"/>
      <c r="B696" s="18"/>
      <c r="C696" s="18"/>
      <c r="D696" s="18"/>
      <c r="E696" s="18"/>
      <c r="F696" s="18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</row>
    <row r="697">
      <c r="A697" s="18"/>
      <c r="B697" s="18"/>
      <c r="C697" s="18"/>
      <c r="D697" s="18"/>
      <c r="E697" s="18"/>
      <c r="F697" s="18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</row>
    <row r="698">
      <c r="A698" s="18"/>
      <c r="B698" s="18"/>
      <c r="C698" s="18"/>
      <c r="D698" s="18"/>
      <c r="E698" s="18"/>
      <c r="F698" s="18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</row>
    <row r="699">
      <c r="A699" s="18"/>
      <c r="B699" s="18"/>
      <c r="C699" s="18"/>
      <c r="D699" s="18"/>
      <c r="E699" s="18"/>
      <c r="F699" s="18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</row>
    <row r="700">
      <c r="A700" s="18"/>
      <c r="B700" s="18"/>
      <c r="C700" s="18"/>
      <c r="D700" s="18"/>
      <c r="E700" s="18"/>
      <c r="F700" s="18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</row>
    <row r="701">
      <c r="A701" s="18"/>
      <c r="B701" s="18"/>
      <c r="C701" s="18"/>
      <c r="D701" s="18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</row>
    <row r="702">
      <c r="A702" s="18"/>
      <c r="B702" s="18"/>
      <c r="C702" s="18"/>
      <c r="D702" s="18"/>
      <c r="E702" s="18"/>
      <c r="F702" s="18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</row>
    <row r="703">
      <c r="A703" s="18"/>
      <c r="B703" s="18"/>
      <c r="C703" s="18"/>
      <c r="D703" s="18"/>
      <c r="E703" s="18"/>
      <c r="F703" s="18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</row>
    <row r="704">
      <c r="A704" s="18"/>
      <c r="B704" s="18"/>
      <c r="C704" s="18"/>
      <c r="D704" s="18"/>
      <c r="E704" s="18"/>
      <c r="F704" s="18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</row>
    <row r="705">
      <c r="A705" s="18"/>
      <c r="B705" s="18"/>
      <c r="C705" s="18"/>
      <c r="D705" s="18"/>
      <c r="E705" s="18"/>
      <c r="F705" s="18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</row>
    <row r="706">
      <c r="A706" s="18"/>
      <c r="B706" s="18"/>
      <c r="C706" s="18"/>
      <c r="D706" s="18"/>
      <c r="E706" s="18"/>
      <c r="F706" s="18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</row>
    <row r="707">
      <c r="A707" s="18"/>
      <c r="B707" s="18"/>
      <c r="C707" s="18"/>
      <c r="D707" s="18"/>
      <c r="E707" s="18"/>
      <c r="F707" s="18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</row>
    <row r="708">
      <c r="A708" s="18"/>
      <c r="B708" s="18"/>
      <c r="C708" s="18"/>
      <c r="D708" s="18"/>
      <c r="E708" s="18"/>
      <c r="F708" s="18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</row>
    <row r="709">
      <c r="A709" s="18"/>
      <c r="B709" s="18"/>
      <c r="C709" s="18"/>
      <c r="D709" s="18"/>
      <c r="E709" s="18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</row>
    <row r="710">
      <c r="A710" s="18"/>
      <c r="B710" s="18"/>
      <c r="C710" s="18"/>
      <c r="D710" s="18"/>
      <c r="E710" s="18"/>
      <c r="F710" s="18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</row>
    <row r="711">
      <c r="A711" s="18"/>
      <c r="B711" s="18"/>
      <c r="C711" s="18"/>
      <c r="D711" s="18"/>
      <c r="E711" s="18"/>
      <c r="F711" s="18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</row>
    <row r="712">
      <c r="A712" s="18"/>
      <c r="B712" s="18"/>
      <c r="C712" s="18"/>
      <c r="D712" s="18"/>
      <c r="E712" s="18"/>
      <c r="F712" s="18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</row>
    <row r="713">
      <c r="A713" s="18"/>
      <c r="B713" s="18"/>
      <c r="C713" s="18"/>
      <c r="D713" s="18"/>
      <c r="E713" s="18"/>
      <c r="F713" s="18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</row>
    <row r="714">
      <c r="A714" s="18"/>
      <c r="B714" s="18"/>
      <c r="C714" s="18"/>
      <c r="D714" s="18"/>
      <c r="E714" s="18"/>
      <c r="F714" s="18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</row>
    <row r="715">
      <c r="A715" s="18"/>
      <c r="B715" s="18"/>
      <c r="C715" s="18"/>
      <c r="D715" s="18"/>
      <c r="E715" s="18"/>
      <c r="F715" s="18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</row>
    <row r="716">
      <c r="A716" s="18"/>
      <c r="B716" s="18"/>
      <c r="C716" s="18"/>
      <c r="D716" s="18"/>
      <c r="E716" s="18"/>
      <c r="F716" s="18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</row>
    <row r="717">
      <c r="A717" s="18"/>
      <c r="B717" s="18"/>
      <c r="C717" s="18"/>
      <c r="D717" s="18"/>
      <c r="E717" s="18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</row>
    <row r="718">
      <c r="A718" s="18"/>
      <c r="B718" s="18"/>
      <c r="C718" s="18"/>
      <c r="D718" s="18"/>
      <c r="E718" s="18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</row>
    <row r="719">
      <c r="A719" s="18"/>
      <c r="B719" s="18"/>
      <c r="C719" s="18"/>
      <c r="D719" s="18"/>
      <c r="E719" s="18"/>
      <c r="F719" s="18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</row>
    <row r="720">
      <c r="A720" s="18"/>
      <c r="B720" s="18"/>
      <c r="C720" s="18"/>
      <c r="D720" s="18"/>
      <c r="E720" s="18"/>
      <c r="F720" s="18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</row>
    <row r="721">
      <c r="A721" s="18"/>
      <c r="B721" s="18"/>
      <c r="C721" s="18"/>
      <c r="D721" s="18"/>
      <c r="E721" s="18"/>
      <c r="F721" s="18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</row>
    <row r="722">
      <c r="A722" s="18"/>
      <c r="B722" s="18"/>
      <c r="C722" s="18"/>
      <c r="D722" s="18"/>
      <c r="E722" s="18"/>
      <c r="F722" s="18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</row>
    <row r="723">
      <c r="A723" s="18"/>
      <c r="B723" s="18"/>
      <c r="C723" s="18"/>
      <c r="D723" s="18"/>
      <c r="E723" s="18"/>
      <c r="F723" s="18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</row>
    <row r="724">
      <c r="A724" s="18"/>
      <c r="B724" s="18"/>
      <c r="C724" s="18"/>
      <c r="D724" s="18"/>
      <c r="E724" s="18"/>
      <c r="F724" s="18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</row>
    <row r="725">
      <c r="A725" s="18"/>
      <c r="B725" s="18"/>
      <c r="C725" s="18"/>
      <c r="D725" s="18"/>
      <c r="E725" s="18"/>
      <c r="F725" s="18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</row>
    <row r="726">
      <c r="A726" s="18"/>
      <c r="B726" s="18"/>
      <c r="C726" s="18"/>
      <c r="D726" s="18"/>
      <c r="E726" s="18"/>
      <c r="F726" s="18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</row>
    <row r="727">
      <c r="A727" s="18"/>
      <c r="B727" s="18"/>
      <c r="C727" s="18"/>
      <c r="D727" s="18"/>
      <c r="E727" s="18"/>
      <c r="F727" s="18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8"/>
    </row>
    <row r="728">
      <c r="A728" s="18"/>
      <c r="B728" s="18"/>
      <c r="C728" s="18"/>
      <c r="D728" s="18"/>
      <c r="E728" s="18"/>
      <c r="F728" s="18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8"/>
    </row>
    <row r="729">
      <c r="A729" s="18"/>
      <c r="B729" s="18"/>
      <c r="C729" s="18"/>
      <c r="D729" s="18"/>
      <c r="E729" s="18"/>
      <c r="F729" s="18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</row>
    <row r="730">
      <c r="A730" s="18"/>
      <c r="B730" s="18"/>
      <c r="C730" s="18"/>
      <c r="D730" s="18"/>
      <c r="E730" s="18"/>
      <c r="F730" s="18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</row>
    <row r="731">
      <c r="A731" s="18"/>
      <c r="B731" s="18"/>
      <c r="C731" s="18"/>
      <c r="D731" s="18"/>
      <c r="E731" s="18"/>
      <c r="F731" s="18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8"/>
    </row>
    <row r="732">
      <c r="A732" s="18"/>
      <c r="B732" s="18"/>
      <c r="C732" s="18"/>
      <c r="D732" s="18"/>
      <c r="E732" s="18"/>
      <c r="F732" s="18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8"/>
    </row>
    <row r="733">
      <c r="A733" s="18"/>
      <c r="B733" s="18"/>
      <c r="C733" s="18"/>
      <c r="D733" s="18"/>
      <c r="E733" s="18"/>
      <c r="F733" s="18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8"/>
    </row>
    <row r="734">
      <c r="A734" s="18"/>
      <c r="B734" s="18"/>
      <c r="C734" s="18"/>
      <c r="D734" s="18"/>
      <c r="E734" s="18"/>
      <c r="F734" s="18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</row>
    <row r="735">
      <c r="A735" s="18"/>
      <c r="B735" s="18"/>
      <c r="C735" s="18"/>
      <c r="D735" s="18"/>
      <c r="E735" s="18"/>
      <c r="F735" s="18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</row>
    <row r="736">
      <c r="A736" s="18"/>
      <c r="B736" s="18"/>
      <c r="C736" s="18"/>
      <c r="D736" s="18"/>
      <c r="E736" s="18"/>
      <c r="F736" s="18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8"/>
    </row>
    <row r="737">
      <c r="A737" s="18"/>
      <c r="B737" s="18"/>
      <c r="C737" s="18"/>
      <c r="D737" s="18"/>
      <c r="E737" s="18"/>
      <c r="F737" s="18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8"/>
    </row>
    <row r="738">
      <c r="A738" s="18"/>
      <c r="B738" s="18"/>
      <c r="C738" s="18"/>
      <c r="D738" s="18"/>
      <c r="E738" s="18"/>
      <c r="F738" s="18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8"/>
    </row>
    <row r="739">
      <c r="A739" s="18"/>
      <c r="B739" s="18"/>
      <c r="C739" s="18"/>
      <c r="D739" s="18"/>
      <c r="E739" s="18"/>
      <c r="F739" s="18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8"/>
    </row>
    <row r="740">
      <c r="A740" s="18"/>
      <c r="B740" s="18"/>
      <c r="C740" s="18"/>
      <c r="D740" s="18"/>
      <c r="E740" s="18"/>
      <c r="F740" s="18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8"/>
    </row>
    <row r="741">
      <c r="A741" s="18"/>
      <c r="B741" s="18"/>
      <c r="C741" s="18"/>
      <c r="D741" s="18"/>
      <c r="E741" s="18"/>
      <c r="F741" s="18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8"/>
    </row>
    <row r="742">
      <c r="A742" s="18"/>
      <c r="B742" s="18"/>
      <c r="C742" s="18"/>
      <c r="D742" s="18"/>
      <c r="E742" s="18"/>
      <c r="F742" s="18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8"/>
    </row>
    <row r="743">
      <c r="A743" s="18"/>
      <c r="B743" s="18"/>
      <c r="C743" s="18"/>
      <c r="D743" s="18"/>
      <c r="E743" s="18"/>
      <c r="F743" s="18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8"/>
    </row>
    <row r="744">
      <c r="A744" s="18"/>
      <c r="B744" s="18"/>
      <c r="C744" s="18"/>
      <c r="D744" s="18"/>
      <c r="E744" s="18"/>
      <c r="F744" s="18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8"/>
    </row>
    <row r="745">
      <c r="A745" s="18"/>
      <c r="B745" s="18"/>
      <c r="C745" s="18"/>
      <c r="D745" s="18"/>
      <c r="E745" s="18"/>
      <c r="F745" s="18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</row>
    <row r="746">
      <c r="A746" s="18"/>
      <c r="B746" s="18"/>
      <c r="C746" s="18"/>
      <c r="D746" s="18"/>
      <c r="E746" s="18"/>
      <c r="F746" s="18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</row>
    <row r="747">
      <c r="A747" s="18"/>
      <c r="B747" s="18"/>
      <c r="C747" s="18"/>
      <c r="D747" s="18"/>
      <c r="E747" s="18"/>
      <c r="F747" s="18"/>
      <c r="G747" s="18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8"/>
    </row>
    <row r="748">
      <c r="A748" s="18"/>
      <c r="B748" s="18"/>
      <c r="C748" s="18"/>
      <c r="D748" s="18"/>
      <c r="E748" s="18"/>
      <c r="F748" s="18"/>
      <c r="G748" s="18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8"/>
    </row>
    <row r="749">
      <c r="A749" s="18"/>
      <c r="B749" s="18"/>
      <c r="C749" s="18"/>
      <c r="D749" s="18"/>
      <c r="E749" s="18"/>
      <c r="F749" s="18"/>
      <c r="G749" s="18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  <c r="Z749" s="18"/>
    </row>
    <row r="750">
      <c r="A750" s="18"/>
      <c r="B750" s="18"/>
      <c r="C750" s="18"/>
      <c r="D750" s="18"/>
      <c r="E750" s="18"/>
      <c r="F750" s="18"/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8"/>
    </row>
    <row r="751">
      <c r="A751" s="18"/>
      <c r="B751" s="18"/>
      <c r="C751" s="18"/>
      <c r="D751" s="18"/>
      <c r="E751" s="18"/>
      <c r="F751" s="18"/>
      <c r="G751" s="18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8"/>
    </row>
    <row r="752">
      <c r="A752" s="18"/>
      <c r="B752" s="18"/>
      <c r="C752" s="18"/>
      <c r="D752" s="18"/>
      <c r="E752" s="18"/>
      <c r="F752" s="18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8"/>
    </row>
    <row r="753">
      <c r="A753" s="18"/>
      <c r="B753" s="18"/>
      <c r="C753" s="18"/>
      <c r="D753" s="18"/>
      <c r="E753" s="18"/>
      <c r="F753" s="18"/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8"/>
    </row>
    <row r="754">
      <c r="A754" s="18"/>
      <c r="B754" s="18"/>
      <c r="C754" s="18"/>
      <c r="D754" s="18"/>
      <c r="E754" s="18"/>
      <c r="F754" s="18"/>
      <c r="G754" s="18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8"/>
    </row>
    <row r="755">
      <c r="A755" s="18"/>
      <c r="B755" s="18"/>
      <c r="C755" s="18"/>
      <c r="D755" s="18"/>
      <c r="E755" s="18"/>
      <c r="F755" s="18"/>
      <c r="G755" s="18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8"/>
    </row>
    <row r="756">
      <c r="A756" s="18"/>
      <c r="B756" s="18"/>
      <c r="C756" s="18"/>
      <c r="D756" s="18"/>
      <c r="E756" s="18"/>
      <c r="F756" s="18"/>
      <c r="G756" s="18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8"/>
    </row>
    <row r="757">
      <c r="A757" s="18"/>
      <c r="B757" s="18"/>
      <c r="C757" s="18"/>
      <c r="D757" s="18"/>
      <c r="E757" s="18"/>
      <c r="F757" s="18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18"/>
    </row>
    <row r="758">
      <c r="A758" s="18"/>
      <c r="B758" s="18"/>
      <c r="C758" s="18"/>
      <c r="D758" s="18"/>
      <c r="E758" s="18"/>
      <c r="F758" s="18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18"/>
    </row>
    <row r="759">
      <c r="A759" s="18"/>
      <c r="B759" s="18"/>
      <c r="C759" s="18"/>
      <c r="D759" s="18"/>
      <c r="E759" s="18"/>
      <c r="F759" s="18"/>
      <c r="G759" s="18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8"/>
    </row>
    <row r="760">
      <c r="A760" s="18"/>
      <c r="B760" s="18"/>
      <c r="C760" s="18"/>
      <c r="D760" s="18"/>
      <c r="E760" s="18"/>
      <c r="F760" s="18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8"/>
    </row>
    <row r="761">
      <c r="A761" s="18"/>
      <c r="B761" s="18"/>
      <c r="C761" s="18"/>
      <c r="D761" s="18"/>
      <c r="E761" s="18"/>
      <c r="F761" s="18"/>
      <c r="G761" s="18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18"/>
    </row>
    <row r="762">
      <c r="A762" s="18"/>
      <c r="B762" s="18"/>
      <c r="C762" s="18"/>
      <c r="D762" s="18"/>
      <c r="E762" s="18"/>
      <c r="F762" s="18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18"/>
    </row>
    <row r="763">
      <c r="A763" s="18"/>
      <c r="B763" s="18"/>
      <c r="C763" s="18"/>
      <c r="D763" s="18"/>
      <c r="E763" s="18"/>
      <c r="F763" s="18"/>
      <c r="G763" s="18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18"/>
    </row>
    <row r="764">
      <c r="A764" s="18"/>
      <c r="B764" s="18"/>
      <c r="C764" s="18"/>
      <c r="D764" s="18"/>
      <c r="E764" s="18"/>
      <c r="F764" s="18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18"/>
    </row>
    <row r="765">
      <c r="A765" s="18"/>
      <c r="B765" s="18"/>
      <c r="C765" s="18"/>
      <c r="D765" s="18"/>
      <c r="E765" s="18"/>
      <c r="F765" s="18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8"/>
    </row>
    <row r="766">
      <c r="A766" s="18"/>
      <c r="B766" s="18"/>
      <c r="C766" s="18"/>
      <c r="D766" s="18"/>
      <c r="E766" s="18"/>
      <c r="F766" s="18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8"/>
    </row>
    <row r="767">
      <c r="A767" s="18"/>
      <c r="B767" s="18"/>
      <c r="C767" s="18"/>
      <c r="D767" s="18"/>
      <c r="E767" s="18"/>
      <c r="F767" s="18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18"/>
    </row>
    <row r="768">
      <c r="A768" s="18"/>
      <c r="B768" s="18"/>
      <c r="C768" s="18"/>
      <c r="D768" s="18"/>
      <c r="E768" s="18"/>
      <c r="F768" s="18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18"/>
    </row>
    <row r="769">
      <c r="A769" s="18"/>
      <c r="B769" s="18"/>
      <c r="C769" s="18"/>
      <c r="D769" s="18"/>
      <c r="E769" s="18"/>
      <c r="F769" s="18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  <c r="Z769" s="18"/>
    </row>
    <row r="770">
      <c r="A770" s="18"/>
      <c r="B770" s="18"/>
      <c r="C770" s="18"/>
      <c r="D770" s="18"/>
      <c r="E770" s="18"/>
      <c r="F770" s="18"/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18"/>
    </row>
    <row r="771">
      <c r="A771" s="18"/>
      <c r="B771" s="18"/>
      <c r="C771" s="18"/>
      <c r="D771" s="18"/>
      <c r="E771" s="18"/>
      <c r="F771" s="18"/>
      <c r="G771" s="18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8"/>
    </row>
    <row r="772">
      <c r="A772" s="18"/>
      <c r="B772" s="18"/>
      <c r="C772" s="18"/>
      <c r="D772" s="18"/>
      <c r="E772" s="18"/>
      <c r="F772" s="18"/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8"/>
    </row>
    <row r="773">
      <c r="A773" s="18"/>
      <c r="B773" s="18"/>
      <c r="C773" s="18"/>
      <c r="D773" s="18"/>
      <c r="E773" s="18"/>
      <c r="F773" s="18"/>
      <c r="G773" s="18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  <c r="Z773" s="18"/>
    </row>
    <row r="774">
      <c r="A774" s="18"/>
      <c r="B774" s="18"/>
      <c r="C774" s="18"/>
      <c r="D774" s="18"/>
      <c r="E774" s="18"/>
      <c r="F774" s="18"/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8"/>
    </row>
    <row r="775">
      <c r="A775" s="18"/>
      <c r="B775" s="18"/>
      <c r="C775" s="18"/>
      <c r="D775" s="18"/>
      <c r="E775" s="18"/>
      <c r="F775" s="18"/>
      <c r="G775" s="18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8"/>
    </row>
    <row r="776">
      <c r="A776" s="18"/>
      <c r="B776" s="18"/>
      <c r="C776" s="18"/>
      <c r="D776" s="18"/>
      <c r="E776" s="18"/>
      <c r="F776" s="18"/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18"/>
    </row>
    <row r="777">
      <c r="A777" s="18"/>
      <c r="B777" s="18"/>
      <c r="C777" s="18"/>
      <c r="D777" s="18"/>
      <c r="E777" s="18"/>
      <c r="F777" s="18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8"/>
    </row>
    <row r="778">
      <c r="A778" s="18"/>
      <c r="B778" s="18"/>
      <c r="C778" s="18"/>
      <c r="D778" s="18"/>
      <c r="E778" s="18"/>
      <c r="F778" s="18"/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18"/>
    </row>
    <row r="779">
      <c r="A779" s="18"/>
      <c r="B779" s="18"/>
      <c r="C779" s="18"/>
      <c r="D779" s="18"/>
      <c r="E779" s="18"/>
      <c r="F779" s="18"/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8"/>
    </row>
    <row r="780">
      <c r="A780" s="18"/>
      <c r="B780" s="18"/>
      <c r="C780" s="18"/>
      <c r="D780" s="18"/>
      <c r="E780" s="18"/>
      <c r="F780" s="18"/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8"/>
    </row>
    <row r="781">
      <c r="A781" s="18"/>
      <c r="B781" s="18"/>
      <c r="C781" s="18"/>
      <c r="D781" s="18"/>
      <c r="E781" s="18"/>
      <c r="F781" s="18"/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18"/>
    </row>
    <row r="782">
      <c r="A782" s="18"/>
      <c r="B782" s="18"/>
      <c r="C782" s="18"/>
      <c r="D782" s="18"/>
      <c r="E782" s="18"/>
      <c r="F782" s="18"/>
      <c r="G782" s="18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8"/>
    </row>
    <row r="783">
      <c r="A783" s="18"/>
      <c r="B783" s="18"/>
      <c r="C783" s="18"/>
      <c r="D783" s="18"/>
      <c r="E783" s="18"/>
      <c r="F783" s="18"/>
      <c r="G783" s="18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8"/>
    </row>
    <row r="784">
      <c r="A784" s="18"/>
      <c r="B784" s="18"/>
      <c r="C784" s="18"/>
      <c r="D784" s="18"/>
      <c r="E784" s="18"/>
      <c r="F784" s="18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8"/>
    </row>
    <row r="785">
      <c r="A785" s="18"/>
      <c r="B785" s="18"/>
      <c r="C785" s="18"/>
      <c r="D785" s="18"/>
      <c r="E785" s="18"/>
      <c r="F785" s="18"/>
      <c r="G785" s="18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8"/>
    </row>
    <row r="786">
      <c r="A786" s="18"/>
      <c r="B786" s="18"/>
      <c r="C786" s="18"/>
      <c r="D786" s="18"/>
      <c r="E786" s="18"/>
      <c r="F786" s="18"/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8"/>
    </row>
    <row r="787">
      <c r="A787" s="18"/>
      <c r="B787" s="18"/>
      <c r="C787" s="18"/>
      <c r="D787" s="18"/>
      <c r="E787" s="18"/>
      <c r="F787" s="18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8"/>
    </row>
    <row r="788">
      <c r="A788" s="18"/>
      <c r="B788" s="18"/>
      <c r="C788" s="18"/>
      <c r="D788" s="18"/>
      <c r="E788" s="18"/>
      <c r="F788" s="18"/>
      <c r="G788" s="18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  <c r="Z788" s="18"/>
    </row>
    <row r="789">
      <c r="A789" s="18"/>
      <c r="B789" s="18"/>
      <c r="C789" s="18"/>
      <c r="D789" s="18"/>
      <c r="E789" s="18"/>
      <c r="F789" s="18"/>
      <c r="G789" s="18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8"/>
    </row>
    <row r="790">
      <c r="A790" s="18"/>
      <c r="B790" s="18"/>
      <c r="C790" s="18"/>
      <c r="D790" s="18"/>
      <c r="E790" s="18"/>
      <c r="F790" s="18"/>
      <c r="G790" s="18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8"/>
    </row>
    <row r="791">
      <c r="A791" s="18"/>
      <c r="B791" s="18"/>
      <c r="C791" s="18"/>
      <c r="D791" s="18"/>
      <c r="E791" s="18"/>
      <c r="F791" s="18"/>
      <c r="G791" s="18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8"/>
    </row>
    <row r="792">
      <c r="A792" s="18"/>
      <c r="B792" s="18"/>
      <c r="C792" s="18"/>
      <c r="D792" s="18"/>
      <c r="E792" s="18"/>
      <c r="F792" s="18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8"/>
    </row>
    <row r="793">
      <c r="A793" s="18"/>
      <c r="B793" s="18"/>
      <c r="C793" s="18"/>
      <c r="D793" s="18"/>
      <c r="E793" s="18"/>
      <c r="F793" s="18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8"/>
    </row>
    <row r="794">
      <c r="A794" s="18"/>
      <c r="B794" s="18"/>
      <c r="C794" s="18"/>
      <c r="D794" s="18"/>
      <c r="E794" s="18"/>
      <c r="F794" s="18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8"/>
    </row>
    <row r="795">
      <c r="A795" s="18"/>
      <c r="B795" s="18"/>
      <c r="C795" s="18"/>
      <c r="D795" s="18"/>
      <c r="E795" s="18"/>
      <c r="F795" s="18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8"/>
    </row>
    <row r="796">
      <c r="A796" s="18"/>
      <c r="B796" s="18"/>
      <c r="C796" s="18"/>
      <c r="D796" s="18"/>
      <c r="E796" s="18"/>
      <c r="F796" s="18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8"/>
    </row>
    <row r="797">
      <c r="A797" s="18"/>
      <c r="B797" s="18"/>
      <c r="C797" s="18"/>
      <c r="D797" s="18"/>
      <c r="E797" s="18"/>
      <c r="F797" s="18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8"/>
    </row>
    <row r="798">
      <c r="A798" s="18"/>
      <c r="B798" s="18"/>
      <c r="C798" s="18"/>
      <c r="D798" s="18"/>
      <c r="E798" s="18"/>
      <c r="F798" s="18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8"/>
    </row>
    <row r="799">
      <c r="A799" s="18"/>
      <c r="B799" s="18"/>
      <c r="C799" s="18"/>
      <c r="D799" s="18"/>
      <c r="E799" s="18"/>
      <c r="F799" s="18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8"/>
    </row>
    <row r="800">
      <c r="A800" s="18"/>
      <c r="B800" s="18"/>
      <c r="C800" s="18"/>
      <c r="D800" s="18"/>
      <c r="E800" s="18"/>
      <c r="F800" s="18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8"/>
    </row>
    <row r="801">
      <c r="A801" s="18"/>
      <c r="B801" s="18"/>
      <c r="C801" s="18"/>
      <c r="D801" s="18"/>
      <c r="E801" s="18"/>
      <c r="F801" s="18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8"/>
    </row>
    <row r="802">
      <c r="A802" s="18"/>
      <c r="B802" s="18"/>
      <c r="C802" s="18"/>
      <c r="D802" s="18"/>
      <c r="E802" s="18"/>
      <c r="F802" s="18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8"/>
    </row>
    <row r="803">
      <c r="A803" s="18"/>
      <c r="B803" s="18"/>
      <c r="C803" s="18"/>
      <c r="D803" s="18"/>
      <c r="E803" s="18"/>
      <c r="F803" s="18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8"/>
    </row>
    <row r="804">
      <c r="A804" s="18"/>
      <c r="B804" s="18"/>
      <c r="C804" s="18"/>
      <c r="D804" s="18"/>
      <c r="E804" s="18"/>
      <c r="F804" s="18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8"/>
    </row>
    <row r="805">
      <c r="A805" s="18"/>
      <c r="B805" s="18"/>
      <c r="C805" s="18"/>
      <c r="D805" s="18"/>
      <c r="E805" s="18"/>
      <c r="F805" s="18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8"/>
    </row>
    <row r="806">
      <c r="A806" s="18"/>
      <c r="B806" s="18"/>
      <c r="C806" s="18"/>
      <c r="D806" s="18"/>
      <c r="E806" s="18"/>
      <c r="F806" s="18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8"/>
    </row>
    <row r="807">
      <c r="A807" s="18"/>
      <c r="B807" s="18"/>
      <c r="C807" s="18"/>
      <c r="D807" s="18"/>
      <c r="E807" s="18"/>
      <c r="F807" s="18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8"/>
    </row>
    <row r="808">
      <c r="A808" s="18"/>
      <c r="B808" s="18"/>
      <c r="C808" s="18"/>
      <c r="D808" s="18"/>
      <c r="E808" s="18"/>
      <c r="F808" s="18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8"/>
    </row>
    <row r="809">
      <c r="A809" s="18"/>
      <c r="B809" s="18"/>
      <c r="C809" s="18"/>
      <c r="D809" s="18"/>
      <c r="E809" s="18"/>
      <c r="F809" s="18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8"/>
    </row>
    <row r="810">
      <c r="A810" s="18"/>
      <c r="B810" s="18"/>
      <c r="C810" s="18"/>
      <c r="D810" s="18"/>
      <c r="E810" s="18"/>
      <c r="F810" s="18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8"/>
    </row>
    <row r="811">
      <c r="A811" s="18"/>
      <c r="B811" s="18"/>
      <c r="C811" s="18"/>
      <c r="D811" s="18"/>
      <c r="E811" s="18"/>
      <c r="F811" s="18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8"/>
    </row>
    <row r="812">
      <c r="A812" s="18"/>
      <c r="B812" s="18"/>
      <c r="C812" s="18"/>
      <c r="D812" s="18"/>
      <c r="E812" s="18"/>
      <c r="F812" s="18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8"/>
    </row>
    <row r="813">
      <c r="A813" s="18"/>
      <c r="B813" s="18"/>
      <c r="C813" s="18"/>
      <c r="D813" s="18"/>
      <c r="E813" s="18"/>
      <c r="F813" s="18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8"/>
    </row>
    <row r="814">
      <c r="A814" s="18"/>
      <c r="B814" s="18"/>
      <c r="C814" s="18"/>
      <c r="D814" s="18"/>
      <c r="E814" s="18"/>
      <c r="F814" s="18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8"/>
    </row>
    <row r="815">
      <c r="A815" s="18"/>
      <c r="B815" s="18"/>
      <c r="C815" s="18"/>
      <c r="D815" s="18"/>
      <c r="E815" s="18"/>
      <c r="F815" s="18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8"/>
    </row>
    <row r="816">
      <c r="A816" s="18"/>
      <c r="B816" s="18"/>
      <c r="C816" s="18"/>
      <c r="D816" s="18"/>
      <c r="E816" s="18"/>
      <c r="F816" s="18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8"/>
    </row>
    <row r="817">
      <c r="A817" s="18"/>
      <c r="B817" s="18"/>
      <c r="C817" s="18"/>
      <c r="D817" s="18"/>
      <c r="E817" s="18"/>
      <c r="F817" s="18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8"/>
    </row>
    <row r="818">
      <c r="A818" s="18"/>
      <c r="B818" s="18"/>
      <c r="C818" s="18"/>
      <c r="D818" s="18"/>
      <c r="E818" s="18"/>
      <c r="F818" s="18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8"/>
    </row>
    <row r="819">
      <c r="A819" s="18"/>
      <c r="B819" s="18"/>
      <c r="C819" s="18"/>
      <c r="D819" s="18"/>
      <c r="E819" s="18"/>
      <c r="F819" s="18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8"/>
    </row>
    <row r="820">
      <c r="A820" s="18"/>
      <c r="B820" s="18"/>
      <c r="C820" s="18"/>
      <c r="D820" s="18"/>
      <c r="E820" s="18"/>
      <c r="F820" s="18"/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8"/>
    </row>
    <row r="821">
      <c r="A821" s="18"/>
      <c r="B821" s="18"/>
      <c r="C821" s="18"/>
      <c r="D821" s="18"/>
      <c r="E821" s="18"/>
      <c r="F821" s="18"/>
      <c r="G821" s="18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8"/>
    </row>
    <row r="822">
      <c r="A822" s="18"/>
      <c r="B822" s="18"/>
      <c r="C822" s="18"/>
      <c r="D822" s="18"/>
      <c r="E822" s="18"/>
      <c r="F822" s="18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8"/>
    </row>
    <row r="823">
      <c r="A823" s="18"/>
      <c r="B823" s="18"/>
      <c r="C823" s="18"/>
      <c r="D823" s="18"/>
      <c r="E823" s="18"/>
      <c r="F823" s="18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8"/>
    </row>
    <row r="824">
      <c r="A824" s="18"/>
      <c r="B824" s="18"/>
      <c r="C824" s="18"/>
      <c r="D824" s="18"/>
      <c r="E824" s="18"/>
      <c r="F824" s="18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8"/>
    </row>
    <row r="825">
      <c r="A825" s="18"/>
      <c r="B825" s="18"/>
      <c r="C825" s="18"/>
      <c r="D825" s="18"/>
      <c r="E825" s="18"/>
      <c r="F825" s="18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8"/>
    </row>
    <row r="826">
      <c r="A826" s="18"/>
      <c r="B826" s="18"/>
      <c r="C826" s="18"/>
      <c r="D826" s="18"/>
      <c r="E826" s="18"/>
      <c r="F826" s="18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8"/>
    </row>
    <row r="827">
      <c r="A827" s="18"/>
      <c r="B827" s="18"/>
      <c r="C827" s="18"/>
      <c r="D827" s="18"/>
      <c r="E827" s="18"/>
      <c r="F827" s="18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8"/>
    </row>
    <row r="828">
      <c r="A828" s="18"/>
      <c r="B828" s="18"/>
      <c r="C828" s="18"/>
      <c r="D828" s="18"/>
      <c r="E828" s="18"/>
      <c r="F828" s="18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8"/>
    </row>
    <row r="829">
      <c r="A829" s="18"/>
      <c r="B829" s="18"/>
      <c r="C829" s="18"/>
      <c r="D829" s="18"/>
      <c r="E829" s="18"/>
      <c r="F829" s="18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8"/>
    </row>
    <row r="830">
      <c r="A830" s="18"/>
      <c r="B830" s="18"/>
      <c r="C830" s="18"/>
      <c r="D830" s="18"/>
      <c r="E830" s="18"/>
      <c r="F830" s="18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8"/>
    </row>
    <row r="831">
      <c r="A831" s="18"/>
      <c r="B831" s="18"/>
      <c r="C831" s="18"/>
      <c r="D831" s="18"/>
      <c r="E831" s="18"/>
      <c r="F831" s="18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8"/>
    </row>
    <row r="832">
      <c r="A832" s="18"/>
      <c r="B832" s="18"/>
      <c r="C832" s="18"/>
      <c r="D832" s="18"/>
      <c r="E832" s="18"/>
      <c r="F832" s="18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8"/>
    </row>
    <row r="833">
      <c r="A833" s="18"/>
      <c r="B833" s="18"/>
      <c r="C833" s="18"/>
      <c r="D833" s="18"/>
      <c r="E833" s="18"/>
      <c r="F833" s="18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8"/>
    </row>
    <row r="834">
      <c r="A834" s="18"/>
      <c r="B834" s="18"/>
      <c r="C834" s="18"/>
      <c r="D834" s="18"/>
      <c r="E834" s="18"/>
      <c r="F834" s="18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8"/>
    </row>
    <row r="835">
      <c r="A835" s="18"/>
      <c r="B835" s="18"/>
      <c r="C835" s="18"/>
      <c r="D835" s="18"/>
      <c r="E835" s="18"/>
      <c r="F835" s="18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8"/>
    </row>
    <row r="836">
      <c r="A836" s="18"/>
      <c r="B836" s="18"/>
      <c r="C836" s="18"/>
      <c r="D836" s="18"/>
      <c r="E836" s="18"/>
      <c r="F836" s="18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8"/>
    </row>
    <row r="837">
      <c r="A837" s="18"/>
      <c r="B837" s="18"/>
      <c r="C837" s="18"/>
      <c r="D837" s="18"/>
      <c r="E837" s="18"/>
      <c r="F837" s="18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8"/>
    </row>
    <row r="838">
      <c r="A838" s="18"/>
      <c r="B838" s="18"/>
      <c r="C838" s="18"/>
      <c r="D838" s="18"/>
      <c r="E838" s="18"/>
      <c r="F838" s="18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8"/>
    </row>
    <row r="839">
      <c r="A839" s="18"/>
      <c r="B839" s="18"/>
      <c r="C839" s="18"/>
      <c r="D839" s="18"/>
      <c r="E839" s="18"/>
      <c r="F839" s="18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8"/>
    </row>
    <row r="840">
      <c r="A840" s="18"/>
      <c r="B840" s="18"/>
      <c r="C840" s="18"/>
      <c r="D840" s="18"/>
      <c r="E840" s="18"/>
      <c r="F840" s="18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8"/>
    </row>
    <row r="841">
      <c r="A841" s="18"/>
      <c r="B841" s="18"/>
      <c r="C841" s="18"/>
      <c r="D841" s="18"/>
      <c r="E841" s="18"/>
      <c r="F841" s="18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8"/>
    </row>
    <row r="842">
      <c r="A842" s="18"/>
      <c r="B842" s="18"/>
      <c r="C842" s="18"/>
      <c r="D842" s="18"/>
      <c r="E842" s="18"/>
      <c r="F842" s="18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8"/>
    </row>
    <row r="843">
      <c r="A843" s="18"/>
      <c r="B843" s="18"/>
      <c r="C843" s="18"/>
      <c r="D843" s="18"/>
      <c r="E843" s="18"/>
      <c r="F843" s="18"/>
      <c r="G843" s="18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8"/>
    </row>
    <row r="844">
      <c r="A844" s="18"/>
      <c r="B844" s="18"/>
      <c r="C844" s="18"/>
      <c r="D844" s="18"/>
      <c r="E844" s="18"/>
      <c r="F844" s="18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8"/>
    </row>
    <row r="845">
      <c r="A845" s="18"/>
      <c r="B845" s="18"/>
      <c r="C845" s="18"/>
      <c r="D845" s="18"/>
      <c r="E845" s="18"/>
      <c r="F845" s="18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8"/>
    </row>
    <row r="846">
      <c r="A846" s="18"/>
      <c r="B846" s="18"/>
      <c r="C846" s="18"/>
      <c r="D846" s="18"/>
      <c r="E846" s="18"/>
      <c r="F846" s="18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8"/>
    </row>
    <row r="847">
      <c r="A847" s="18"/>
      <c r="B847" s="18"/>
      <c r="C847" s="18"/>
      <c r="D847" s="18"/>
      <c r="E847" s="18"/>
      <c r="F847" s="18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8"/>
    </row>
    <row r="848">
      <c r="A848" s="18"/>
      <c r="B848" s="18"/>
      <c r="C848" s="18"/>
      <c r="D848" s="18"/>
      <c r="E848" s="18"/>
      <c r="F848" s="18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8"/>
    </row>
    <row r="849">
      <c r="A849" s="18"/>
      <c r="B849" s="18"/>
      <c r="C849" s="18"/>
      <c r="D849" s="18"/>
      <c r="E849" s="18"/>
      <c r="F849" s="18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8"/>
    </row>
    <row r="850">
      <c r="A850" s="18"/>
      <c r="B850" s="18"/>
      <c r="C850" s="18"/>
      <c r="D850" s="18"/>
      <c r="E850" s="18"/>
      <c r="F850" s="18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8"/>
    </row>
    <row r="851">
      <c r="A851" s="18"/>
      <c r="B851" s="18"/>
      <c r="C851" s="18"/>
      <c r="D851" s="18"/>
      <c r="E851" s="18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8"/>
    </row>
    <row r="852">
      <c r="A852" s="18"/>
      <c r="B852" s="18"/>
      <c r="C852" s="18"/>
      <c r="D852" s="18"/>
      <c r="E852" s="18"/>
      <c r="F852" s="18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8"/>
    </row>
    <row r="853">
      <c r="A853" s="18"/>
      <c r="B853" s="18"/>
      <c r="C853" s="18"/>
      <c r="D853" s="18"/>
      <c r="E853" s="18"/>
      <c r="F853" s="18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8"/>
    </row>
    <row r="854">
      <c r="A854" s="18"/>
      <c r="B854" s="18"/>
      <c r="C854" s="18"/>
      <c r="D854" s="18"/>
      <c r="E854" s="18"/>
      <c r="F854" s="18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8"/>
    </row>
    <row r="855">
      <c r="A855" s="18"/>
      <c r="B855" s="18"/>
      <c r="C855" s="18"/>
      <c r="D855" s="18"/>
      <c r="E855" s="18"/>
      <c r="F855" s="18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8"/>
    </row>
    <row r="856">
      <c r="A856" s="18"/>
      <c r="B856" s="18"/>
      <c r="C856" s="18"/>
      <c r="D856" s="18"/>
      <c r="E856" s="18"/>
      <c r="F856" s="18"/>
      <c r="G856" s="18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  <c r="Z856" s="18"/>
    </row>
    <row r="857">
      <c r="A857" s="18"/>
      <c r="B857" s="18"/>
      <c r="C857" s="18"/>
      <c r="D857" s="18"/>
      <c r="E857" s="18"/>
      <c r="F857" s="18"/>
      <c r="G857" s="18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  <c r="Z857" s="18"/>
    </row>
    <row r="858">
      <c r="A858" s="18"/>
      <c r="B858" s="18"/>
      <c r="C858" s="18"/>
      <c r="D858" s="18"/>
      <c r="E858" s="18"/>
      <c r="F858" s="18"/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  <c r="Z858" s="18"/>
    </row>
    <row r="859">
      <c r="A859" s="18"/>
      <c r="B859" s="18"/>
      <c r="C859" s="18"/>
      <c r="D859" s="18"/>
      <c r="E859" s="18"/>
      <c r="F859" s="18"/>
      <c r="G859" s="18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  <c r="Z859" s="18"/>
    </row>
    <row r="860">
      <c r="A860" s="18"/>
      <c r="B860" s="18"/>
      <c r="C860" s="18"/>
      <c r="D860" s="18"/>
      <c r="E860" s="18"/>
      <c r="F860" s="18"/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  <c r="Z860" s="18"/>
    </row>
    <row r="861">
      <c r="A861" s="18"/>
      <c r="B861" s="18"/>
      <c r="C861" s="18"/>
      <c r="D861" s="18"/>
      <c r="E861" s="18"/>
      <c r="F861" s="18"/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18"/>
    </row>
    <row r="862">
      <c r="A862" s="18"/>
      <c r="B862" s="18"/>
      <c r="C862" s="18"/>
      <c r="D862" s="18"/>
      <c r="E862" s="18"/>
      <c r="F862" s="18"/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  <c r="Z862" s="18"/>
    </row>
    <row r="863">
      <c r="A863" s="18"/>
      <c r="B863" s="18"/>
      <c r="C863" s="18"/>
      <c r="D863" s="18"/>
      <c r="E863" s="18"/>
      <c r="F863" s="18"/>
      <c r="G863" s="18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  <c r="Z863" s="18"/>
    </row>
    <row r="864">
      <c r="A864" s="18"/>
      <c r="B864" s="18"/>
      <c r="C864" s="18"/>
      <c r="D864" s="18"/>
      <c r="E864" s="18"/>
      <c r="F864" s="18"/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18"/>
    </row>
    <row r="865">
      <c r="A865" s="18"/>
      <c r="B865" s="18"/>
      <c r="C865" s="18"/>
      <c r="D865" s="18"/>
      <c r="E865" s="18"/>
      <c r="F865" s="18"/>
      <c r="G865" s="18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18"/>
    </row>
    <row r="866">
      <c r="A866" s="18"/>
      <c r="B866" s="18"/>
      <c r="C866" s="18"/>
      <c r="D866" s="18"/>
      <c r="E866" s="18"/>
      <c r="F866" s="18"/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18"/>
    </row>
    <row r="867">
      <c r="A867" s="18"/>
      <c r="B867" s="18"/>
      <c r="C867" s="18"/>
      <c r="D867" s="18"/>
      <c r="E867" s="18"/>
      <c r="F867" s="18"/>
      <c r="G867" s="18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8"/>
    </row>
    <row r="868">
      <c r="A868" s="18"/>
      <c r="B868" s="18"/>
      <c r="C868" s="18"/>
      <c r="D868" s="18"/>
      <c r="E868" s="18"/>
      <c r="F868" s="18"/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18"/>
    </row>
    <row r="869">
      <c r="A869" s="18"/>
      <c r="B869" s="18"/>
      <c r="C869" s="18"/>
      <c r="D869" s="18"/>
      <c r="E869" s="18"/>
      <c r="F869" s="18"/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18"/>
    </row>
    <row r="870">
      <c r="A870" s="18"/>
      <c r="B870" s="18"/>
      <c r="C870" s="18"/>
      <c r="D870" s="18"/>
      <c r="E870" s="18"/>
      <c r="F870" s="18"/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18"/>
    </row>
    <row r="871">
      <c r="A871" s="18"/>
      <c r="B871" s="18"/>
      <c r="C871" s="18"/>
      <c r="D871" s="18"/>
      <c r="E871" s="18"/>
      <c r="F871" s="18"/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18"/>
    </row>
    <row r="872">
      <c r="A872" s="18"/>
      <c r="B872" s="18"/>
      <c r="C872" s="18"/>
      <c r="D872" s="18"/>
      <c r="E872" s="18"/>
      <c r="F872" s="18"/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  <c r="Z872" s="18"/>
    </row>
    <row r="873">
      <c r="A873" s="18"/>
      <c r="B873" s="18"/>
      <c r="C873" s="18"/>
      <c r="D873" s="18"/>
      <c r="E873" s="18"/>
      <c r="F873" s="18"/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18"/>
    </row>
    <row r="874">
      <c r="A874" s="18"/>
      <c r="B874" s="18"/>
      <c r="C874" s="18"/>
      <c r="D874" s="18"/>
      <c r="E874" s="18"/>
      <c r="F874" s="18"/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  <c r="Z874" s="18"/>
    </row>
    <row r="875">
      <c r="A875" s="18"/>
      <c r="B875" s="18"/>
      <c r="C875" s="18"/>
      <c r="D875" s="18"/>
      <c r="E875" s="18"/>
      <c r="F875" s="18"/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18"/>
    </row>
    <row r="876">
      <c r="A876" s="18"/>
      <c r="B876" s="18"/>
      <c r="C876" s="18"/>
      <c r="D876" s="18"/>
      <c r="E876" s="18"/>
      <c r="F876" s="18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  <c r="Z876" s="18"/>
    </row>
    <row r="877">
      <c r="A877" s="18"/>
      <c r="B877" s="18"/>
      <c r="C877" s="18"/>
      <c r="D877" s="18"/>
      <c r="E877" s="18"/>
      <c r="F877" s="18"/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18"/>
    </row>
    <row r="878">
      <c r="A878" s="18"/>
      <c r="B878" s="18"/>
      <c r="C878" s="18"/>
      <c r="D878" s="18"/>
      <c r="E878" s="18"/>
      <c r="F878" s="18"/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  <c r="Z878" s="18"/>
    </row>
    <row r="879">
      <c r="A879" s="18"/>
      <c r="B879" s="18"/>
      <c r="C879" s="18"/>
      <c r="D879" s="18"/>
      <c r="E879" s="18"/>
      <c r="F879" s="18"/>
      <c r="G879" s="18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8"/>
    </row>
    <row r="880">
      <c r="A880" s="18"/>
      <c r="B880" s="18"/>
      <c r="C880" s="18"/>
      <c r="D880" s="18"/>
      <c r="E880" s="18"/>
      <c r="F880" s="18"/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8"/>
    </row>
    <row r="881">
      <c r="A881" s="18"/>
      <c r="B881" s="18"/>
      <c r="C881" s="18"/>
      <c r="D881" s="18"/>
      <c r="E881" s="18"/>
      <c r="F881" s="18"/>
      <c r="G881" s="18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  <c r="Z881" s="18"/>
    </row>
    <row r="882">
      <c r="A882" s="18"/>
      <c r="B882" s="18"/>
      <c r="C882" s="18"/>
      <c r="D882" s="18"/>
      <c r="E882" s="18"/>
      <c r="F882" s="18"/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  <c r="Z882" s="18"/>
    </row>
    <row r="883">
      <c r="A883" s="18"/>
      <c r="B883" s="18"/>
      <c r="C883" s="18"/>
      <c r="D883" s="18"/>
      <c r="E883" s="18"/>
      <c r="F883" s="18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  <c r="Z883" s="18"/>
    </row>
    <row r="884">
      <c r="A884" s="18"/>
      <c r="B884" s="18"/>
      <c r="C884" s="18"/>
      <c r="D884" s="18"/>
      <c r="E884" s="18"/>
      <c r="F884" s="18"/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  <c r="Z884" s="18"/>
    </row>
    <row r="885">
      <c r="A885" s="18"/>
      <c r="B885" s="18"/>
      <c r="C885" s="18"/>
      <c r="D885" s="18"/>
      <c r="E885" s="18"/>
      <c r="F885" s="18"/>
      <c r="G885" s="18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8"/>
    </row>
    <row r="886">
      <c r="A886" s="18"/>
      <c r="B886" s="18"/>
      <c r="C886" s="18"/>
      <c r="D886" s="18"/>
      <c r="E886" s="18"/>
      <c r="F886" s="18"/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  <c r="Z886" s="18"/>
    </row>
    <row r="887">
      <c r="A887" s="18"/>
      <c r="B887" s="18"/>
      <c r="C887" s="18"/>
      <c r="D887" s="18"/>
      <c r="E887" s="18"/>
      <c r="F887" s="18"/>
      <c r="G887" s="18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  <c r="Z887" s="18"/>
    </row>
    <row r="888">
      <c r="A888" s="18"/>
      <c r="B888" s="18"/>
      <c r="C888" s="18"/>
      <c r="D888" s="18"/>
      <c r="E888" s="18"/>
      <c r="F888" s="18"/>
      <c r="G888" s="18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  <c r="Z888" s="18"/>
    </row>
    <row r="889">
      <c r="A889" s="18"/>
      <c r="B889" s="18"/>
      <c r="C889" s="18"/>
      <c r="D889" s="18"/>
      <c r="E889" s="18"/>
      <c r="F889" s="18"/>
      <c r="G889" s="18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  <c r="Z889" s="18"/>
    </row>
    <row r="890">
      <c r="A890" s="18"/>
      <c r="B890" s="18"/>
      <c r="C890" s="18"/>
      <c r="D890" s="18"/>
      <c r="E890" s="18"/>
      <c r="F890" s="18"/>
      <c r="G890" s="18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  <c r="Z890" s="18"/>
    </row>
    <row r="891">
      <c r="A891" s="18"/>
      <c r="B891" s="18"/>
      <c r="C891" s="18"/>
      <c r="D891" s="18"/>
      <c r="E891" s="18"/>
      <c r="F891" s="18"/>
      <c r="G891" s="18"/>
      <c r="H891" s="1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  <c r="Z891" s="18"/>
    </row>
    <row r="892">
      <c r="A892" s="18"/>
      <c r="B892" s="18"/>
      <c r="C892" s="18"/>
      <c r="D892" s="18"/>
      <c r="E892" s="18"/>
      <c r="F892" s="18"/>
      <c r="G892" s="18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  <c r="Z892" s="18"/>
    </row>
    <row r="893">
      <c r="A893" s="18"/>
      <c r="B893" s="18"/>
      <c r="C893" s="18"/>
      <c r="D893" s="18"/>
      <c r="E893" s="18"/>
      <c r="F893" s="18"/>
      <c r="G893" s="18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  <c r="Z893" s="18"/>
    </row>
    <row r="894">
      <c r="A894" s="18"/>
      <c r="B894" s="18"/>
      <c r="C894" s="18"/>
      <c r="D894" s="18"/>
      <c r="E894" s="18"/>
      <c r="F894" s="18"/>
      <c r="G894" s="18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  <c r="Z894" s="18"/>
    </row>
    <row r="895">
      <c r="A895" s="18"/>
      <c r="B895" s="18"/>
      <c r="C895" s="18"/>
      <c r="D895" s="18"/>
      <c r="E895" s="18"/>
      <c r="F895" s="18"/>
      <c r="G895" s="18"/>
      <c r="H895" s="1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  <c r="Z895" s="18"/>
    </row>
    <row r="896">
      <c r="A896" s="18"/>
      <c r="B896" s="18"/>
      <c r="C896" s="18"/>
      <c r="D896" s="18"/>
      <c r="E896" s="18"/>
      <c r="F896" s="18"/>
      <c r="G896" s="18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  <c r="Z896" s="18"/>
    </row>
    <row r="897">
      <c r="A897" s="18"/>
      <c r="B897" s="18"/>
      <c r="C897" s="18"/>
      <c r="D897" s="18"/>
      <c r="E897" s="18"/>
      <c r="F897" s="18"/>
      <c r="G897" s="18"/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  <c r="Z897" s="18"/>
    </row>
    <row r="898">
      <c r="A898" s="18"/>
      <c r="B898" s="18"/>
      <c r="C898" s="18"/>
      <c r="D898" s="18"/>
      <c r="E898" s="18"/>
      <c r="F898" s="18"/>
      <c r="G898" s="18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  <c r="Z898" s="18"/>
    </row>
    <row r="899">
      <c r="A899" s="18"/>
      <c r="B899" s="18"/>
      <c r="C899" s="18"/>
      <c r="D899" s="18"/>
      <c r="E899" s="18"/>
      <c r="F899" s="18"/>
      <c r="G899" s="18"/>
      <c r="H899" s="1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  <c r="Z899" s="18"/>
    </row>
    <row r="900">
      <c r="A900" s="18"/>
      <c r="B900" s="18"/>
      <c r="C900" s="18"/>
      <c r="D900" s="18"/>
      <c r="E900" s="18"/>
      <c r="F900" s="18"/>
      <c r="G900" s="18"/>
      <c r="H900" s="1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  <c r="Z900" s="18"/>
    </row>
    <row r="901">
      <c r="A901" s="18"/>
      <c r="B901" s="18"/>
      <c r="C901" s="18"/>
      <c r="D901" s="18"/>
      <c r="E901" s="18"/>
      <c r="F901" s="18"/>
      <c r="G901" s="18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  <c r="Z901" s="18"/>
    </row>
    <row r="902">
      <c r="A902" s="18"/>
      <c r="B902" s="18"/>
      <c r="C902" s="18"/>
      <c r="D902" s="18"/>
      <c r="E902" s="18"/>
      <c r="F902" s="18"/>
      <c r="G902" s="18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  <c r="Z902" s="18"/>
    </row>
    <row r="903">
      <c r="A903" s="18"/>
      <c r="B903" s="18"/>
      <c r="C903" s="18"/>
      <c r="D903" s="18"/>
      <c r="E903" s="18"/>
      <c r="F903" s="18"/>
      <c r="G903" s="18"/>
      <c r="H903" s="1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  <c r="Z903" s="18"/>
    </row>
    <row r="904">
      <c r="A904" s="18"/>
      <c r="B904" s="18"/>
      <c r="C904" s="18"/>
      <c r="D904" s="18"/>
      <c r="E904" s="18"/>
      <c r="F904" s="18"/>
      <c r="G904" s="18"/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  <c r="Z904" s="18"/>
    </row>
    <row r="905">
      <c r="A905" s="18"/>
      <c r="B905" s="18"/>
      <c r="C905" s="18"/>
      <c r="D905" s="18"/>
      <c r="E905" s="18"/>
      <c r="F905" s="18"/>
      <c r="G905" s="18"/>
      <c r="H905" s="1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  <c r="Z905" s="18"/>
    </row>
    <row r="906">
      <c r="A906" s="18"/>
      <c r="B906" s="18"/>
      <c r="C906" s="18"/>
      <c r="D906" s="18"/>
      <c r="E906" s="18"/>
      <c r="F906" s="18"/>
      <c r="G906" s="18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  <c r="Z906" s="18"/>
    </row>
    <row r="907">
      <c r="A907" s="18"/>
      <c r="B907" s="18"/>
      <c r="C907" s="18"/>
      <c r="D907" s="18"/>
      <c r="E907" s="18"/>
      <c r="F907" s="18"/>
      <c r="G907" s="18"/>
      <c r="H907" s="1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  <c r="Z907" s="18"/>
    </row>
    <row r="908">
      <c r="A908" s="18"/>
      <c r="B908" s="18"/>
      <c r="C908" s="18"/>
      <c r="D908" s="18"/>
      <c r="E908" s="18"/>
      <c r="F908" s="18"/>
      <c r="G908" s="18"/>
      <c r="H908" s="1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  <c r="Z908" s="18"/>
    </row>
    <row r="909">
      <c r="A909" s="18"/>
      <c r="B909" s="18"/>
      <c r="C909" s="18"/>
      <c r="D909" s="18"/>
      <c r="E909" s="18"/>
      <c r="F909" s="18"/>
      <c r="G909" s="18"/>
      <c r="H909" s="1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  <c r="Z909" s="18"/>
    </row>
    <row r="910">
      <c r="A910" s="18"/>
      <c r="B910" s="18"/>
      <c r="C910" s="18"/>
      <c r="D910" s="18"/>
      <c r="E910" s="18"/>
      <c r="F910" s="18"/>
      <c r="G910" s="18"/>
      <c r="H910" s="1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  <c r="Z910" s="18"/>
    </row>
    <row r="911">
      <c r="A911" s="18"/>
      <c r="B911" s="18"/>
      <c r="C911" s="18"/>
      <c r="D911" s="18"/>
      <c r="E911" s="18"/>
      <c r="F911" s="18"/>
      <c r="G911" s="18"/>
      <c r="H911" s="1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  <c r="Z911" s="18"/>
    </row>
    <row r="912">
      <c r="A912" s="18"/>
      <c r="B912" s="18"/>
      <c r="C912" s="18"/>
      <c r="D912" s="18"/>
      <c r="E912" s="18"/>
      <c r="F912" s="18"/>
      <c r="G912" s="18"/>
      <c r="H912" s="1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  <c r="Z912" s="18"/>
    </row>
    <row r="913">
      <c r="A913" s="18"/>
      <c r="B913" s="18"/>
      <c r="C913" s="18"/>
      <c r="D913" s="18"/>
      <c r="E913" s="18"/>
      <c r="F913" s="18"/>
      <c r="G913" s="18"/>
      <c r="H913" s="1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  <c r="Z913" s="18"/>
    </row>
    <row r="914">
      <c r="A914" s="18"/>
      <c r="B914" s="18"/>
      <c r="C914" s="18"/>
      <c r="D914" s="18"/>
      <c r="E914" s="18"/>
      <c r="F914" s="18"/>
      <c r="G914" s="18"/>
      <c r="H914" s="1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  <c r="Z914" s="18"/>
    </row>
    <row r="915">
      <c r="A915" s="18"/>
      <c r="B915" s="18"/>
      <c r="C915" s="18"/>
      <c r="D915" s="18"/>
      <c r="E915" s="18"/>
      <c r="F915" s="18"/>
      <c r="G915" s="18"/>
      <c r="H915" s="1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  <c r="Z915" s="18"/>
    </row>
    <row r="916">
      <c r="A916" s="18"/>
      <c r="B916" s="18"/>
      <c r="C916" s="18"/>
      <c r="D916" s="18"/>
      <c r="E916" s="18"/>
      <c r="F916" s="18"/>
      <c r="G916" s="18"/>
      <c r="H916" s="1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  <c r="Z916" s="18"/>
    </row>
    <row r="917">
      <c r="A917" s="18"/>
      <c r="B917" s="18"/>
      <c r="C917" s="18"/>
      <c r="D917" s="18"/>
      <c r="E917" s="18"/>
      <c r="F917" s="18"/>
      <c r="G917" s="18"/>
      <c r="H917" s="1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  <c r="Z917" s="18"/>
    </row>
    <row r="918">
      <c r="A918" s="18"/>
      <c r="B918" s="18"/>
      <c r="C918" s="18"/>
      <c r="D918" s="18"/>
      <c r="E918" s="18"/>
      <c r="F918" s="18"/>
      <c r="G918" s="18"/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  <c r="Z918" s="18"/>
    </row>
    <row r="919">
      <c r="A919" s="18"/>
      <c r="B919" s="18"/>
      <c r="C919" s="18"/>
      <c r="D919" s="18"/>
      <c r="E919" s="18"/>
      <c r="F919" s="18"/>
      <c r="G919" s="18"/>
      <c r="H919" s="1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  <c r="Z919" s="18"/>
    </row>
    <row r="920">
      <c r="A920" s="18"/>
      <c r="B920" s="18"/>
      <c r="C920" s="18"/>
      <c r="D920" s="18"/>
      <c r="E920" s="18"/>
      <c r="F920" s="18"/>
      <c r="G920" s="18"/>
      <c r="H920" s="1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  <c r="Z920" s="18"/>
    </row>
    <row r="921">
      <c r="A921" s="18"/>
      <c r="B921" s="18"/>
      <c r="C921" s="18"/>
      <c r="D921" s="18"/>
      <c r="E921" s="18"/>
      <c r="F921" s="18"/>
      <c r="G921" s="18"/>
      <c r="H921" s="1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  <c r="Z921" s="18"/>
    </row>
    <row r="922">
      <c r="A922" s="18"/>
      <c r="B922" s="18"/>
      <c r="C922" s="18"/>
      <c r="D922" s="18"/>
      <c r="E922" s="18"/>
      <c r="F922" s="18"/>
      <c r="G922" s="18"/>
      <c r="H922" s="1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  <c r="Z922" s="18"/>
    </row>
    <row r="923">
      <c r="A923" s="18"/>
      <c r="B923" s="18"/>
      <c r="C923" s="18"/>
      <c r="D923" s="18"/>
      <c r="E923" s="18"/>
      <c r="F923" s="18"/>
      <c r="G923" s="18"/>
      <c r="H923" s="1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  <c r="Z923" s="18"/>
    </row>
    <row r="924">
      <c r="A924" s="18"/>
      <c r="B924" s="18"/>
      <c r="C924" s="18"/>
      <c r="D924" s="18"/>
      <c r="E924" s="18"/>
      <c r="F924" s="18"/>
      <c r="G924" s="18"/>
      <c r="H924" s="1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  <c r="Z924" s="18"/>
    </row>
    <row r="925">
      <c r="A925" s="18"/>
      <c r="B925" s="18"/>
      <c r="C925" s="18"/>
      <c r="D925" s="18"/>
      <c r="E925" s="18"/>
      <c r="F925" s="18"/>
      <c r="G925" s="18"/>
      <c r="H925" s="1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  <c r="Z925" s="18"/>
    </row>
    <row r="926">
      <c r="A926" s="18"/>
      <c r="B926" s="18"/>
      <c r="C926" s="18"/>
      <c r="D926" s="18"/>
      <c r="E926" s="18"/>
      <c r="F926" s="18"/>
      <c r="G926" s="18"/>
      <c r="H926" s="1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  <c r="Z926" s="18"/>
    </row>
    <row r="927">
      <c r="A927" s="18"/>
      <c r="B927" s="18"/>
      <c r="C927" s="18"/>
      <c r="D927" s="18"/>
      <c r="E927" s="18"/>
      <c r="F927" s="18"/>
      <c r="G927" s="18"/>
      <c r="H927" s="1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  <c r="Z927" s="18"/>
    </row>
    <row r="928">
      <c r="A928" s="18"/>
      <c r="B928" s="18"/>
      <c r="C928" s="18"/>
      <c r="D928" s="18"/>
      <c r="E928" s="18"/>
      <c r="F928" s="18"/>
      <c r="G928" s="18"/>
      <c r="H928" s="1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  <c r="Z928" s="18"/>
    </row>
    <row r="929">
      <c r="A929" s="18"/>
      <c r="B929" s="18"/>
      <c r="C929" s="18"/>
      <c r="D929" s="18"/>
      <c r="E929" s="18"/>
      <c r="F929" s="18"/>
      <c r="G929" s="18"/>
      <c r="H929" s="1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  <c r="Z929" s="18"/>
    </row>
    <row r="930">
      <c r="A930" s="18"/>
      <c r="B930" s="18"/>
      <c r="C930" s="18"/>
      <c r="D930" s="18"/>
      <c r="E930" s="18"/>
      <c r="F930" s="18"/>
      <c r="G930" s="18"/>
      <c r="H930" s="1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  <c r="Z930" s="18"/>
    </row>
    <row r="931">
      <c r="A931" s="18"/>
      <c r="B931" s="18"/>
      <c r="C931" s="18"/>
      <c r="D931" s="18"/>
      <c r="E931" s="18"/>
      <c r="F931" s="18"/>
      <c r="G931" s="18"/>
      <c r="H931" s="1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  <c r="Z931" s="18"/>
    </row>
    <row r="932">
      <c r="A932" s="18"/>
      <c r="B932" s="18"/>
      <c r="C932" s="18"/>
      <c r="D932" s="18"/>
      <c r="E932" s="18"/>
      <c r="F932" s="18"/>
      <c r="G932" s="18"/>
      <c r="H932" s="1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  <c r="Z932" s="18"/>
    </row>
    <row r="933">
      <c r="A933" s="18"/>
      <c r="B933" s="18"/>
      <c r="C933" s="18"/>
      <c r="D933" s="18"/>
      <c r="E933" s="18"/>
      <c r="F933" s="18"/>
      <c r="G933" s="18"/>
      <c r="H933" s="1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  <c r="Z933" s="18"/>
    </row>
    <row r="934">
      <c r="A934" s="18"/>
      <c r="B934" s="18"/>
      <c r="C934" s="18"/>
      <c r="D934" s="18"/>
      <c r="E934" s="18"/>
      <c r="F934" s="18"/>
      <c r="G934" s="18"/>
      <c r="H934" s="1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  <c r="Z934" s="18"/>
    </row>
    <row r="935">
      <c r="A935" s="18"/>
      <c r="B935" s="18"/>
      <c r="C935" s="18"/>
      <c r="D935" s="18"/>
      <c r="E935" s="18"/>
      <c r="F935" s="18"/>
      <c r="G935" s="18"/>
      <c r="H935" s="1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  <c r="Z935" s="18"/>
    </row>
    <row r="936">
      <c r="A936" s="18"/>
      <c r="B936" s="18"/>
      <c r="C936" s="18"/>
      <c r="D936" s="18"/>
      <c r="E936" s="18"/>
      <c r="F936" s="18"/>
      <c r="G936" s="18"/>
      <c r="H936" s="1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  <c r="Z936" s="18"/>
    </row>
    <row r="937">
      <c r="A937" s="18"/>
      <c r="B937" s="18"/>
      <c r="C937" s="18"/>
      <c r="D937" s="18"/>
      <c r="E937" s="18"/>
      <c r="F937" s="18"/>
      <c r="G937" s="18"/>
      <c r="H937" s="1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  <c r="Z937" s="18"/>
    </row>
    <row r="938">
      <c r="A938" s="18"/>
      <c r="B938" s="18"/>
      <c r="C938" s="18"/>
      <c r="D938" s="18"/>
      <c r="E938" s="18"/>
      <c r="F938" s="18"/>
      <c r="G938" s="18"/>
      <c r="H938" s="1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  <c r="Z938" s="18"/>
    </row>
    <row r="939">
      <c r="A939" s="18"/>
      <c r="B939" s="18"/>
      <c r="C939" s="18"/>
      <c r="D939" s="18"/>
      <c r="E939" s="18"/>
      <c r="F939" s="18"/>
      <c r="G939" s="18"/>
      <c r="H939" s="1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  <c r="Z939" s="18"/>
    </row>
    <row r="940">
      <c r="A940" s="18"/>
      <c r="B940" s="18"/>
      <c r="C940" s="18"/>
      <c r="D940" s="18"/>
      <c r="E940" s="18"/>
      <c r="F940" s="18"/>
      <c r="G940" s="18"/>
      <c r="H940" s="1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  <c r="Z940" s="18"/>
    </row>
    <row r="941">
      <c r="A941" s="18"/>
      <c r="B941" s="18"/>
      <c r="C941" s="18"/>
      <c r="D941" s="18"/>
      <c r="E941" s="18"/>
      <c r="F941" s="18"/>
      <c r="G941" s="18"/>
      <c r="H941" s="1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  <c r="Z941" s="18"/>
    </row>
    <row r="942">
      <c r="A942" s="18"/>
      <c r="B942" s="18"/>
      <c r="C942" s="18"/>
      <c r="D942" s="18"/>
      <c r="E942" s="18"/>
      <c r="F942" s="18"/>
      <c r="G942" s="18"/>
      <c r="H942" s="1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  <c r="Z942" s="18"/>
    </row>
    <row r="943">
      <c r="A943" s="18"/>
      <c r="B943" s="18"/>
      <c r="C943" s="18"/>
      <c r="D943" s="18"/>
      <c r="E943" s="18"/>
      <c r="F943" s="18"/>
      <c r="G943" s="18"/>
      <c r="H943" s="1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  <c r="Z943" s="18"/>
    </row>
    <row r="944">
      <c r="A944" s="18"/>
      <c r="B944" s="18"/>
      <c r="C944" s="18"/>
      <c r="D944" s="18"/>
      <c r="E944" s="18"/>
      <c r="F944" s="18"/>
      <c r="G944" s="18"/>
      <c r="H944" s="1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  <c r="Z944" s="18"/>
    </row>
    <row r="945">
      <c r="A945" s="18"/>
      <c r="B945" s="18"/>
      <c r="C945" s="18"/>
      <c r="D945" s="18"/>
      <c r="E945" s="18"/>
      <c r="F945" s="18"/>
      <c r="G945" s="18"/>
      <c r="H945" s="1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  <c r="Z945" s="18"/>
    </row>
    <row r="946">
      <c r="A946" s="18"/>
      <c r="B946" s="18"/>
      <c r="C946" s="18"/>
      <c r="D946" s="18"/>
      <c r="E946" s="18"/>
      <c r="F946" s="18"/>
      <c r="G946" s="18"/>
      <c r="H946" s="1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  <c r="Z946" s="18"/>
    </row>
    <row r="947">
      <c r="A947" s="18"/>
      <c r="B947" s="18"/>
      <c r="C947" s="18"/>
      <c r="D947" s="18"/>
      <c r="E947" s="18"/>
      <c r="F947" s="18"/>
      <c r="G947" s="18"/>
      <c r="H947" s="1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  <c r="Z947" s="18"/>
    </row>
    <row r="948">
      <c r="A948" s="18"/>
      <c r="B948" s="18"/>
      <c r="C948" s="18"/>
      <c r="D948" s="18"/>
      <c r="E948" s="18"/>
      <c r="F948" s="18"/>
      <c r="G948" s="18"/>
      <c r="H948" s="1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  <c r="Z948" s="18"/>
    </row>
    <row r="949">
      <c r="A949" s="18"/>
      <c r="B949" s="18"/>
      <c r="C949" s="18"/>
      <c r="D949" s="18"/>
      <c r="E949" s="18"/>
      <c r="F949" s="18"/>
      <c r="G949" s="18"/>
      <c r="H949" s="1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  <c r="Z949" s="18"/>
    </row>
    <row r="950">
      <c r="A950" s="18"/>
      <c r="B950" s="18"/>
      <c r="C950" s="18"/>
      <c r="D950" s="18"/>
      <c r="E950" s="18"/>
      <c r="F950" s="18"/>
      <c r="G950" s="18"/>
      <c r="H950" s="1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  <c r="Z950" s="18"/>
    </row>
    <row r="951">
      <c r="A951" s="18"/>
      <c r="B951" s="18"/>
      <c r="C951" s="18"/>
      <c r="D951" s="18"/>
      <c r="E951" s="18"/>
      <c r="F951" s="18"/>
      <c r="G951" s="18"/>
      <c r="H951" s="1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  <c r="Z951" s="18"/>
    </row>
    <row r="952">
      <c r="A952" s="18"/>
      <c r="B952" s="18"/>
      <c r="C952" s="18"/>
      <c r="D952" s="18"/>
      <c r="E952" s="18"/>
      <c r="F952" s="18"/>
      <c r="G952" s="18"/>
      <c r="H952" s="1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  <c r="Z952" s="18"/>
    </row>
    <row r="953">
      <c r="A953" s="18"/>
      <c r="B953" s="18"/>
      <c r="C953" s="18"/>
      <c r="D953" s="18"/>
      <c r="E953" s="18"/>
      <c r="F953" s="18"/>
      <c r="G953" s="18"/>
      <c r="H953" s="1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  <c r="Z953" s="18"/>
    </row>
    <row r="954">
      <c r="A954" s="18"/>
      <c r="B954" s="18"/>
      <c r="C954" s="18"/>
      <c r="D954" s="18"/>
      <c r="E954" s="18"/>
      <c r="F954" s="18"/>
      <c r="G954" s="18"/>
      <c r="H954" s="1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  <c r="Z954" s="18"/>
    </row>
    <row r="955">
      <c r="A955" s="18"/>
      <c r="B955" s="18"/>
      <c r="C955" s="18"/>
      <c r="D955" s="18"/>
      <c r="E955" s="18"/>
      <c r="F955" s="18"/>
      <c r="G955" s="18"/>
      <c r="H955" s="1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  <c r="Z955" s="18"/>
    </row>
    <row r="956">
      <c r="A956" s="18"/>
      <c r="B956" s="18"/>
      <c r="C956" s="18"/>
      <c r="D956" s="18"/>
      <c r="E956" s="18"/>
      <c r="F956" s="18"/>
      <c r="G956" s="18"/>
      <c r="H956" s="1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  <c r="Z956" s="18"/>
    </row>
    <row r="957">
      <c r="A957" s="18"/>
      <c r="B957" s="18"/>
      <c r="C957" s="18"/>
      <c r="D957" s="18"/>
      <c r="E957" s="18"/>
      <c r="F957" s="18"/>
      <c r="G957" s="18"/>
      <c r="H957" s="1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  <c r="Z957" s="18"/>
    </row>
    <row r="958">
      <c r="A958" s="18"/>
      <c r="B958" s="18"/>
      <c r="C958" s="18"/>
      <c r="D958" s="18"/>
      <c r="E958" s="18"/>
      <c r="F958" s="18"/>
      <c r="G958" s="18"/>
      <c r="H958" s="1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  <c r="Z958" s="18"/>
    </row>
    <row r="959">
      <c r="A959" s="18"/>
      <c r="B959" s="18"/>
      <c r="C959" s="18"/>
      <c r="D959" s="18"/>
      <c r="E959" s="18"/>
      <c r="F959" s="18"/>
      <c r="G959" s="18"/>
      <c r="H959" s="1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  <c r="Z959" s="18"/>
    </row>
    <row r="960">
      <c r="A960" s="18"/>
      <c r="B960" s="18"/>
      <c r="C960" s="18"/>
      <c r="D960" s="18"/>
      <c r="E960" s="18"/>
      <c r="F960" s="18"/>
      <c r="G960" s="18"/>
      <c r="H960" s="1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  <c r="Z960" s="18"/>
    </row>
    <row r="961">
      <c r="A961" s="18"/>
      <c r="B961" s="18"/>
      <c r="C961" s="18"/>
      <c r="D961" s="18"/>
      <c r="E961" s="18"/>
      <c r="F961" s="18"/>
      <c r="G961" s="18"/>
      <c r="H961" s="1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  <c r="Z961" s="18"/>
    </row>
    <row r="962">
      <c r="A962" s="18"/>
      <c r="B962" s="18"/>
      <c r="C962" s="18"/>
      <c r="D962" s="18"/>
      <c r="E962" s="18"/>
      <c r="F962" s="18"/>
      <c r="G962" s="18"/>
      <c r="H962" s="1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  <c r="Y962" s="18"/>
      <c r="Z962" s="18"/>
    </row>
    <row r="963">
      <c r="A963" s="18"/>
      <c r="B963" s="18"/>
      <c r="C963" s="18"/>
      <c r="D963" s="18"/>
      <c r="E963" s="18"/>
      <c r="F963" s="18"/>
      <c r="G963" s="18"/>
      <c r="H963" s="1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  <c r="Y963" s="18"/>
      <c r="Z963" s="18"/>
    </row>
    <row r="964">
      <c r="A964" s="18"/>
      <c r="B964" s="18"/>
      <c r="C964" s="18"/>
      <c r="D964" s="18"/>
      <c r="E964" s="18"/>
      <c r="F964" s="18"/>
      <c r="G964" s="18"/>
      <c r="H964" s="1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  <c r="Y964" s="18"/>
      <c r="Z964" s="18"/>
    </row>
    <row r="965">
      <c r="A965" s="18"/>
      <c r="B965" s="18"/>
      <c r="C965" s="18"/>
      <c r="D965" s="18"/>
      <c r="E965" s="18"/>
      <c r="F965" s="18"/>
      <c r="G965" s="18"/>
      <c r="H965" s="1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  <c r="Y965" s="18"/>
      <c r="Z965" s="18"/>
    </row>
    <row r="966">
      <c r="A966" s="18"/>
      <c r="B966" s="18"/>
      <c r="C966" s="18"/>
      <c r="D966" s="18"/>
      <c r="E966" s="18"/>
      <c r="F966" s="18"/>
      <c r="G966" s="18"/>
      <c r="H966" s="1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  <c r="Y966" s="18"/>
      <c r="Z966" s="18"/>
    </row>
    <row r="967">
      <c r="A967" s="18"/>
      <c r="B967" s="18"/>
      <c r="C967" s="18"/>
      <c r="D967" s="18"/>
      <c r="E967" s="18"/>
      <c r="F967" s="18"/>
      <c r="G967" s="18"/>
      <c r="H967" s="1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8"/>
      <c r="Z967" s="18"/>
    </row>
    <row r="968">
      <c r="A968" s="18"/>
      <c r="B968" s="18"/>
      <c r="C968" s="18"/>
      <c r="D968" s="18"/>
      <c r="E968" s="18"/>
      <c r="F968" s="18"/>
      <c r="G968" s="18"/>
      <c r="H968" s="1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  <c r="Y968" s="18"/>
      <c r="Z968" s="18"/>
    </row>
    <row r="969">
      <c r="A969" s="18"/>
      <c r="B969" s="18"/>
      <c r="C969" s="18"/>
      <c r="D969" s="18"/>
      <c r="E969" s="18"/>
      <c r="F969" s="18"/>
      <c r="G969" s="18"/>
      <c r="H969" s="1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  <c r="Y969" s="18"/>
      <c r="Z969" s="18"/>
    </row>
    <row r="970">
      <c r="A970" s="18"/>
      <c r="B970" s="18"/>
      <c r="C970" s="18"/>
      <c r="D970" s="18"/>
      <c r="E970" s="18"/>
      <c r="F970" s="18"/>
      <c r="G970" s="18"/>
      <c r="H970" s="1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  <c r="Y970" s="18"/>
      <c r="Z970" s="18"/>
    </row>
    <row r="971">
      <c r="A971" s="18"/>
      <c r="B971" s="18"/>
      <c r="C971" s="18"/>
      <c r="D971" s="18"/>
      <c r="E971" s="18"/>
      <c r="F971" s="18"/>
      <c r="G971" s="18"/>
      <c r="H971" s="1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  <c r="Y971" s="18"/>
      <c r="Z971" s="18"/>
    </row>
    <row r="972">
      <c r="A972" s="18"/>
      <c r="B972" s="18"/>
      <c r="C972" s="18"/>
      <c r="D972" s="18"/>
      <c r="E972" s="18"/>
      <c r="F972" s="18"/>
      <c r="G972" s="18"/>
      <c r="H972" s="1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  <c r="Y972" s="18"/>
      <c r="Z972" s="18"/>
    </row>
    <row r="973">
      <c r="A973" s="18"/>
      <c r="B973" s="18"/>
      <c r="C973" s="18"/>
      <c r="D973" s="18"/>
      <c r="E973" s="18"/>
      <c r="F973" s="18"/>
      <c r="G973" s="18"/>
      <c r="H973" s="1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  <c r="Y973" s="18"/>
      <c r="Z973" s="18"/>
    </row>
    <row r="974">
      <c r="A974" s="18"/>
      <c r="B974" s="18"/>
      <c r="C974" s="18"/>
      <c r="D974" s="18"/>
      <c r="E974" s="18"/>
      <c r="F974" s="18"/>
      <c r="G974" s="18"/>
      <c r="H974" s="1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  <c r="Y974" s="18"/>
      <c r="Z974" s="18"/>
    </row>
    <row r="975">
      <c r="A975" s="18"/>
      <c r="B975" s="18"/>
      <c r="C975" s="18"/>
      <c r="D975" s="18"/>
      <c r="E975" s="18"/>
      <c r="F975" s="18"/>
      <c r="G975" s="18"/>
      <c r="H975" s="1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  <c r="Y975" s="18"/>
      <c r="Z975" s="18"/>
    </row>
    <row r="976">
      <c r="A976" s="18"/>
      <c r="B976" s="18"/>
      <c r="C976" s="18"/>
      <c r="D976" s="18"/>
      <c r="E976" s="18"/>
      <c r="F976" s="18"/>
      <c r="G976" s="18"/>
      <c r="H976" s="1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  <c r="Y976" s="18"/>
      <c r="Z976" s="18"/>
    </row>
    <row r="977">
      <c r="A977" s="18"/>
      <c r="B977" s="18"/>
      <c r="C977" s="18"/>
      <c r="D977" s="18"/>
      <c r="E977" s="18"/>
      <c r="F977" s="18"/>
      <c r="G977" s="18"/>
      <c r="H977" s="1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  <c r="Y977" s="18"/>
      <c r="Z977" s="18"/>
    </row>
    <row r="978">
      <c r="A978" s="18"/>
      <c r="B978" s="18"/>
      <c r="C978" s="18"/>
      <c r="D978" s="18"/>
      <c r="E978" s="18"/>
      <c r="F978" s="18"/>
      <c r="G978" s="18"/>
      <c r="H978" s="1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  <c r="Y978" s="18"/>
      <c r="Z978" s="18"/>
    </row>
    <row r="979">
      <c r="A979" s="18"/>
      <c r="B979" s="18"/>
      <c r="C979" s="18"/>
      <c r="D979" s="18"/>
      <c r="E979" s="18"/>
      <c r="F979" s="18"/>
      <c r="G979" s="18"/>
      <c r="H979" s="1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  <c r="Y979" s="18"/>
      <c r="Z979" s="18"/>
    </row>
    <row r="980">
      <c r="A980" s="18"/>
      <c r="B980" s="18"/>
      <c r="C980" s="18"/>
      <c r="D980" s="18"/>
      <c r="E980" s="18"/>
      <c r="F980" s="18"/>
      <c r="G980" s="18"/>
      <c r="H980" s="1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  <c r="Y980" s="18"/>
      <c r="Z980" s="18"/>
    </row>
    <row r="981">
      <c r="A981" s="18"/>
      <c r="B981" s="18"/>
      <c r="C981" s="18"/>
      <c r="D981" s="18"/>
      <c r="E981" s="18"/>
      <c r="F981" s="18"/>
      <c r="G981" s="18"/>
      <c r="H981" s="1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  <c r="Y981" s="18"/>
      <c r="Z981" s="18"/>
    </row>
    <row r="982">
      <c r="A982" s="18"/>
      <c r="B982" s="18"/>
      <c r="C982" s="18"/>
      <c r="D982" s="18"/>
      <c r="E982" s="18"/>
      <c r="F982" s="18"/>
      <c r="G982" s="18"/>
      <c r="H982" s="1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  <c r="Y982" s="18"/>
      <c r="Z982" s="18"/>
    </row>
    <row r="983">
      <c r="A983" s="18"/>
      <c r="B983" s="18"/>
      <c r="C983" s="18"/>
      <c r="D983" s="18"/>
      <c r="E983" s="18"/>
      <c r="F983" s="18"/>
      <c r="G983" s="18"/>
      <c r="H983" s="1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  <c r="Y983" s="18"/>
      <c r="Z983" s="18"/>
    </row>
    <row r="984">
      <c r="A984" s="18"/>
      <c r="B984" s="18"/>
      <c r="C984" s="18"/>
      <c r="D984" s="18"/>
      <c r="E984" s="18"/>
      <c r="F984" s="18"/>
      <c r="G984" s="18"/>
      <c r="H984" s="1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  <c r="Y984" s="18"/>
      <c r="Z984" s="18"/>
    </row>
    <row r="985">
      <c r="A985" s="18"/>
      <c r="B985" s="18"/>
      <c r="C985" s="18"/>
      <c r="D985" s="18"/>
      <c r="E985" s="18"/>
      <c r="F985" s="18"/>
      <c r="G985" s="18"/>
      <c r="H985" s="1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  <c r="Y985" s="18"/>
      <c r="Z985" s="18"/>
    </row>
    <row r="986">
      <c r="A986" s="18"/>
      <c r="B986" s="18"/>
      <c r="C986" s="18"/>
      <c r="D986" s="18"/>
      <c r="E986" s="18"/>
      <c r="F986" s="18"/>
      <c r="G986" s="18"/>
      <c r="H986" s="1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  <c r="Y986" s="18"/>
      <c r="Z986" s="18"/>
    </row>
    <row r="987">
      <c r="A987" s="18"/>
      <c r="B987" s="18"/>
      <c r="C987" s="18"/>
      <c r="D987" s="18"/>
      <c r="E987" s="18"/>
      <c r="F987" s="18"/>
      <c r="G987" s="18"/>
      <c r="H987" s="1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  <c r="Y987" s="18"/>
      <c r="Z987" s="18"/>
    </row>
    <row r="988">
      <c r="A988" s="18"/>
      <c r="B988" s="18"/>
      <c r="C988" s="18"/>
      <c r="D988" s="18"/>
      <c r="E988" s="18"/>
      <c r="F988" s="18"/>
      <c r="G988" s="18"/>
      <c r="H988" s="1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  <c r="Y988" s="18"/>
      <c r="Z988" s="18"/>
    </row>
    <row r="989">
      <c r="A989" s="18"/>
      <c r="B989" s="18"/>
      <c r="C989" s="18"/>
      <c r="D989" s="18"/>
      <c r="E989" s="18"/>
      <c r="F989" s="18"/>
      <c r="G989" s="18"/>
      <c r="H989" s="1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  <c r="Y989" s="18"/>
      <c r="Z989" s="18"/>
    </row>
    <row r="990">
      <c r="A990" s="18"/>
      <c r="B990" s="18"/>
      <c r="C990" s="18"/>
      <c r="D990" s="18"/>
      <c r="E990" s="18"/>
      <c r="F990" s="18"/>
      <c r="G990" s="18"/>
      <c r="H990" s="1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  <c r="Y990" s="18"/>
      <c r="Z990" s="18"/>
    </row>
    <row r="991">
      <c r="A991" s="18"/>
      <c r="B991" s="18"/>
      <c r="C991" s="18"/>
      <c r="D991" s="18"/>
      <c r="E991" s="18"/>
      <c r="F991" s="18"/>
      <c r="G991" s="18"/>
      <c r="H991" s="1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  <c r="Y991" s="18"/>
      <c r="Z991" s="18"/>
    </row>
    <row r="992">
      <c r="A992" s="18"/>
      <c r="B992" s="18"/>
      <c r="C992" s="18"/>
      <c r="D992" s="18"/>
      <c r="E992" s="18"/>
      <c r="F992" s="18"/>
      <c r="G992" s="18"/>
      <c r="H992" s="1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  <c r="Y992" s="18"/>
      <c r="Z992" s="18"/>
    </row>
    <row r="993">
      <c r="A993" s="18"/>
      <c r="B993" s="18"/>
      <c r="C993" s="18"/>
      <c r="D993" s="18"/>
      <c r="E993" s="18"/>
      <c r="F993" s="18"/>
      <c r="G993" s="18"/>
      <c r="H993" s="1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  <c r="Y993" s="18"/>
      <c r="Z993" s="18"/>
    </row>
    <row r="994">
      <c r="A994" s="18"/>
      <c r="B994" s="18"/>
      <c r="C994" s="18"/>
      <c r="D994" s="18"/>
      <c r="E994" s="18"/>
      <c r="F994" s="18"/>
      <c r="G994" s="18"/>
      <c r="H994" s="1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  <c r="Y994" s="18"/>
      <c r="Z994" s="18"/>
    </row>
    <row r="995">
      <c r="A995" s="18"/>
      <c r="B995" s="18"/>
      <c r="C995" s="18"/>
      <c r="D995" s="18"/>
      <c r="E995" s="18"/>
      <c r="F995" s="18"/>
      <c r="G995" s="18"/>
      <c r="H995" s="1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  <c r="Y995" s="18"/>
      <c r="Z995" s="18"/>
    </row>
    <row r="996">
      <c r="A996" s="18"/>
      <c r="B996" s="18"/>
      <c r="C996" s="18"/>
      <c r="D996" s="18"/>
      <c r="E996" s="18"/>
      <c r="F996" s="18"/>
      <c r="G996" s="18"/>
      <c r="H996" s="18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  <c r="U996" s="18"/>
      <c r="V996" s="18"/>
      <c r="W996" s="18"/>
      <c r="X996" s="18"/>
      <c r="Y996" s="18"/>
      <c r="Z996" s="18"/>
    </row>
    <row r="997">
      <c r="A997" s="18"/>
      <c r="B997" s="18"/>
      <c r="C997" s="18"/>
      <c r="D997" s="18"/>
      <c r="E997" s="18"/>
      <c r="F997" s="18"/>
      <c r="G997" s="18"/>
      <c r="H997" s="18"/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  <c r="U997" s="18"/>
      <c r="V997" s="18"/>
      <c r="W997" s="18"/>
      <c r="X997" s="18"/>
      <c r="Y997" s="18"/>
      <c r="Z997" s="18"/>
    </row>
    <row r="998">
      <c r="A998" s="18"/>
      <c r="B998" s="18"/>
      <c r="C998" s="18"/>
      <c r="D998" s="18"/>
      <c r="E998" s="18"/>
      <c r="F998" s="18"/>
      <c r="G998" s="18"/>
      <c r="H998" s="18"/>
      <c r="I998" s="18"/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  <c r="U998" s="18"/>
      <c r="V998" s="18"/>
      <c r="W998" s="18"/>
      <c r="X998" s="18"/>
      <c r="Y998" s="18"/>
      <c r="Z998" s="18"/>
    </row>
    <row r="999">
      <c r="A999" s="18"/>
      <c r="B999" s="18"/>
      <c r="C999" s="18"/>
      <c r="D999" s="18"/>
      <c r="E999" s="18"/>
      <c r="F999" s="18"/>
      <c r="G999" s="18"/>
      <c r="H999" s="18"/>
      <c r="I999" s="18"/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  <c r="U999" s="18"/>
      <c r="V999" s="18"/>
      <c r="W999" s="18"/>
      <c r="X999" s="18"/>
      <c r="Y999" s="18"/>
      <c r="Z999" s="18"/>
    </row>
  </sheetData>
  <autoFilter ref="$B$10:$B$40">
    <sortState ref="B10:B40">
      <sortCondition ref="B10:B40"/>
    </sortState>
  </autoFilter>
  <mergeCells count="4">
    <mergeCell ref="B2:B3"/>
    <mergeCell ref="C2:C3"/>
    <mergeCell ref="D2:D3"/>
    <mergeCell ref="E2:E3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6.75"/>
    <col customWidth="1" min="5" max="5" width="16.13"/>
  </cols>
  <sheetData>
    <row r="1">
      <c r="A1" s="18"/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>
      <c r="A2" s="18"/>
      <c r="B2" s="19" t="s">
        <v>23</v>
      </c>
      <c r="C2" s="20" t="s">
        <v>24</v>
      </c>
      <c r="D2" s="20" t="s">
        <v>15</v>
      </c>
      <c r="E2" s="21" t="s">
        <v>27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ht="31.5" customHeight="1">
      <c r="A3" s="18"/>
      <c r="B3" s="29"/>
      <c r="C3" s="30"/>
      <c r="D3" s="30"/>
      <c r="E3" s="30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>
      <c r="A4" s="18"/>
      <c r="B4" s="24">
        <v>10.0</v>
      </c>
      <c r="C4" s="25">
        <f t="shared" ref="C4:C14" si="1">COUNTIF($B$18:$B$47, "="&amp;B4)</f>
        <v>1</v>
      </c>
      <c r="D4" s="25">
        <f>0</f>
        <v>0</v>
      </c>
      <c r="E4" s="31">
        <f t="shared" ref="E4:E15" si="2">D4/$D$15</f>
        <v>0</v>
      </c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>
      <c r="A5" s="18"/>
      <c r="B5" s="24">
        <v>11.0</v>
      </c>
      <c r="C5" s="25">
        <f t="shared" si="1"/>
        <v>1</v>
      </c>
      <c r="D5" s="25">
        <f>C4</f>
        <v>1</v>
      </c>
      <c r="E5" s="26">
        <f t="shared" si="2"/>
        <v>0.03333333333</v>
      </c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>
      <c r="A6" s="18"/>
      <c r="B6" s="24">
        <v>12.0</v>
      </c>
      <c r="C6" s="25">
        <f t="shared" si="1"/>
        <v>2</v>
      </c>
      <c r="D6" s="25">
        <f t="shared" ref="D6:D15" si="3">SUM($C$4:C5)</f>
        <v>2</v>
      </c>
      <c r="E6" s="26">
        <f t="shared" si="2"/>
        <v>0.06666666667</v>
      </c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>
      <c r="A7" s="18"/>
      <c r="B7" s="24">
        <v>13.0</v>
      </c>
      <c r="C7" s="25">
        <f t="shared" si="1"/>
        <v>4</v>
      </c>
      <c r="D7" s="25">
        <f t="shared" si="3"/>
        <v>4</v>
      </c>
      <c r="E7" s="26">
        <f t="shared" si="2"/>
        <v>0.1333333333</v>
      </c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>
      <c r="A8" s="18"/>
      <c r="B8" s="24">
        <v>14.0</v>
      </c>
      <c r="C8" s="25">
        <f t="shared" si="1"/>
        <v>4</v>
      </c>
      <c r="D8" s="25">
        <f t="shared" si="3"/>
        <v>8</v>
      </c>
      <c r="E8" s="26">
        <f t="shared" si="2"/>
        <v>0.2666666667</v>
      </c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>
      <c r="A9" s="18"/>
      <c r="B9" s="24">
        <v>15.0</v>
      </c>
      <c r="C9" s="25">
        <f t="shared" si="1"/>
        <v>6</v>
      </c>
      <c r="D9" s="25">
        <f t="shared" si="3"/>
        <v>12</v>
      </c>
      <c r="E9" s="26">
        <f t="shared" si="2"/>
        <v>0.4</v>
      </c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>
      <c r="A10" s="18"/>
      <c r="B10" s="24">
        <v>16.0</v>
      </c>
      <c r="C10" s="25">
        <f t="shared" si="1"/>
        <v>5</v>
      </c>
      <c r="D10" s="25">
        <f t="shared" si="3"/>
        <v>18</v>
      </c>
      <c r="E10" s="26">
        <f t="shared" si="2"/>
        <v>0.6</v>
      </c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>
      <c r="A11" s="18"/>
      <c r="B11" s="24">
        <v>17.0</v>
      </c>
      <c r="C11" s="25">
        <f t="shared" si="1"/>
        <v>2</v>
      </c>
      <c r="D11" s="25">
        <f t="shared" si="3"/>
        <v>23</v>
      </c>
      <c r="E11" s="26">
        <f t="shared" si="2"/>
        <v>0.7666666667</v>
      </c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>
      <c r="A12" s="18"/>
      <c r="B12" s="24">
        <v>18.0</v>
      </c>
      <c r="C12" s="25">
        <f t="shared" si="1"/>
        <v>1</v>
      </c>
      <c r="D12" s="25">
        <f t="shared" si="3"/>
        <v>25</v>
      </c>
      <c r="E12" s="26">
        <f t="shared" si="2"/>
        <v>0.8333333333</v>
      </c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>
      <c r="A13" s="28"/>
      <c r="B13" s="24">
        <v>19.0</v>
      </c>
      <c r="C13" s="25">
        <f t="shared" si="1"/>
        <v>2</v>
      </c>
      <c r="D13" s="25">
        <f t="shared" si="3"/>
        <v>26</v>
      </c>
      <c r="E13" s="26">
        <f t="shared" si="2"/>
        <v>0.8666666667</v>
      </c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>
      <c r="A14" s="18"/>
      <c r="B14" s="24">
        <v>20.0</v>
      </c>
      <c r="C14" s="25">
        <f t="shared" si="1"/>
        <v>2</v>
      </c>
      <c r="D14" s="25">
        <f t="shared" si="3"/>
        <v>28</v>
      </c>
      <c r="E14" s="26">
        <f t="shared" si="2"/>
        <v>0.9333333333</v>
      </c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>
      <c r="A15" s="18"/>
      <c r="C15" s="27" t="s">
        <v>26</v>
      </c>
      <c r="D15" s="25">
        <f t="shared" si="3"/>
        <v>30</v>
      </c>
      <c r="E15" s="25">
        <f t="shared" si="2"/>
        <v>1</v>
      </c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>
      <c r="A16" s="18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>
      <c r="A17" s="18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>
      <c r="A18" s="18"/>
      <c r="B18" s="28">
        <v>10.0</v>
      </c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>
      <c r="A19" s="18"/>
      <c r="B19" s="28">
        <v>11.0</v>
      </c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>
      <c r="A20" s="18"/>
      <c r="B20" s="28">
        <v>12.0</v>
      </c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>
      <c r="A21" s="18"/>
      <c r="B21" s="28">
        <v>12.0</v>
      </c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>
      <c r="A22" s="18"/>
      <c r="B22" s="28">
        <v>13.0</v>
      </c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>
      <c r="A23" s="18"/>
      <c r="B23" s="28">
        <v>13.0</v>
      </c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>
      <c r="A24" s="18"/>
      <c r="B24" s="28">
        <v>13.0</v>
      </c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>
      <c r="A25" s="18"/>
      <c r="B25" s="28">
        <v>13.0</v>
      </c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>
      <c r="A26" s="18"/>
      <c r="B26" s="28">
        <v>14.0</v>
      </c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>
      <c r="A27" s="18"/>
      <c r="B27" s="28">
        <v>14.0</v>
      </c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</row>
    <row r="28">
      <c r="A28" s="18"/>
      <c r="B28" s="28">
        <v>14.0</v>
      </c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</row>
    <row r="29">
      <c r="A29" s="18"/>
      <c r="B29" s="28">
        <v>14.0</v>
      </c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</row>
    <row r="30">
      <c r="A30" s="18"/>
      <c r="B30" s="28">
        <v>15.0</v>
      </c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>
      <c r="A31" s="18"/>
      <c r="B31" s="28">
        <v>15.0</v>
      </c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r="32">
      <c r="A32" s="18"/>
      <c r="B32" s="28">
        <v>15.0</v>
      </c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>
      <c r="A33" s="18"/>
      <c r="B33" s="28">
        <v>15.0</v>
      </c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r="34">
      <c r="A34" s="18"/>
      <c r="B34" s="28">
        <v>15.0</v>
      </c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</row>
    <row r="35">
      <c r="A35" s="18"/>
      <c r="B35" s="28">
        <v>15.0</v>
      </c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</row>
    <row r="36">
      <c r="A36" s="18"/>
      <c r="B36" s="28">
        <v>16.0</v>
      </c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</row>
    <row r="37">
      <c r="A37" s="18"/>
      <c r="B37" s="28">
        <v>16.0</v>
      </c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</row>
    <row r="38">
      <c r="A38" s="18"/>
      <c r="B38" s="28">
        <v>16.0</v>
      </c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</row>
    <row r="39">
      <c r="A39" s="18"/>
      <c r="B39" s="28">
        <v>16.0</v>
      </c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</row>
    <row r="40">
      <c r="A40" s="18"/>
      <c r="B40" s="28">
        <v>16.0</v>
      </c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</row>
    <row r="41">
      <c r="A41" s="18"/>
      <c r="B41" s="28">
        <v>17.0</v>
      </c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</row>
    <row r="42">
      <c r="A42" s="18"/>
      <c r="B42" s="28">
        <v>17.0</v>
      </c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</row>
    <row r="43">
      <c r="A43" s="18"/>
      <c r="B43" s="28">
        <v>18.0</v>
      </c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</row>
    <row r="44">
      <c r="A44" s="18"/>
      <c r="B44" s="28">
        <v>19.0</v>
      </c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</row>
    <row r="45">
      <c r="A45" s="18"/>
      <c r="B45" s="28">
        <v>19.0</v>
      </c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</row>
    <row r="46">
      <c r="A46" s="18"/>
      <c r="B46" s="28">
        <v>20.0</v>
      </c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</row>
    <row r="47">
      <c r="A47" s="18"/>
      <c r="B47" s="28">
        <v>20.0</v>
      </c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</row>
    <row r="48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</row>
    <row r="49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</row>
    <row r="50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</row>
    <row r="51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</row>
    <row r="52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</row>
    <row r="53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</row>
    <row r="54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</row>
    <row r="55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</row>
    <row r="56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</row>
    <row r="57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</row>
    <row r="58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</row>
    <row r="59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</row>
    <row r="60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</row>
    <row r="61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</row>
    <row r="62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</row>
    <row r="63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</row>
    <row r="64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</row>
    <row r="6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</row>
    <row r="66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</row>
    <row r="67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</row>
    <row r="68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</row>
    <row r="69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</row>
    <row r="70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</row>
    <row r="71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</row>
    <row r="72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</row>
    <row r="73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</row>
    <row r="74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</row>
    <row r="75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</row>
    <row r="76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</row>
    <row r="77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</row>
    <row r="78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</row>
    <row r="79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</row>
    <row r="80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</row>
    <row r="81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</row>
    <row r="82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</row>
    <row r="83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</row>
    <row r="84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</row>
    <row r="85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</row>
    <row r="86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</row>
    <row r="87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</row>
    <row r="88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</row>
    <row r="89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</row>
    <row r="90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</row>
    <row r="91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</row>
    <row r="92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</row>
    <row r="93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</row>
    <row r="94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</row>
    <row r="95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</row>
    <row r="96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</row>
    <row r="97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</row>
    <row r="98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</row>
    <row r="99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</row>
    <row r="100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</row>
    <row r="101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</row>
    <row r="102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</row>
    <row r="103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</row>
    <row r="104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</row>
    <row r="105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</row>
    <row r="106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</row>
    <row r="107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</row>
    <row r="108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</row>
    <row r="109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</row>
    <row r="110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</row>
    <row r="111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</row>
    <row r="112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</row>
    <row r="113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</row>
    <row r="114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</row>
    <row r="115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</row>
    <row r="116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</row>
    <row r="117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</row>
    <row r="118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</row>
    <row r="119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</row>
    <row r="120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</row>
    <row r="121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</row>
    <row r="122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</row>
    <row r="123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</row>
    <row r="124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</row>
    <row r="125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</row>
    <row r="126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</row>
    <row r="127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</row>
    <row r="128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</row>
    <row r="129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</row>
    <row r="130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</row>
    <row r="131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</row>
    <row r="132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</row>
    <row r="133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</row>
    <row r="134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</row>
    <row r="135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</row>
    <row r="136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</row>
    <row r="137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</row>
    <row r="138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</row>
    <row r="139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</row>
    <row r="140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</row>
    <row r="141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</row>
    <row r="142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</row>
    <row r="143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</row>
    <row r="144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</row>
    <row r="145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</row>
    <row r="146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</row>
    <row r="147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</row>
    <row r="148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</row>
    <row r="149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</row>
    <row r="150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</row>
    <row r="151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</row>
    <row r="152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</row>
    <row r="153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</row>
    <row r="154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</row>
    <row r="155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</row>
    <row r="156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</row>
    <row r="157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</row>
    <row r="158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</row>
    <row r="159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</row>
    <row r="160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</row>
    <row r="161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</row>
    <row r="162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</row>
    <row r="163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</row>
    <row r="164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</row>
    <row r="165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</row>
    <row r="166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</row>
    <row r="167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</row>
    <row r="168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</row>
    <row r="169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</row>
    <row r="170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</row>
    <row r="171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</row>
    <row r="172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</row>
    <row r="173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</row>
    <row r="174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</row>
    <row r="175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</row>
    <row r="176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</row>
    <row r="177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</row>
    <row r="178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</row>
    <row r="179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</row>
    <row r="180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</row>
    <row r="181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</row>
    <row r="182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</row>
    <row r="183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</row>
    <row r="184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</row>
    <row r="185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</row>
    <row r="186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</row>
    <row r="187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</row>
    <row r="188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</row>
    <row r="189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</row>
    <row r="190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</row>
    <row r="191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</row>
    <row r="192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</row>
    <row r="193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</row>
    <row r="194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</row>
    <row r="195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</row>
    <row r="196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</row>
    <row r="197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</row>
    <row r="198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</row>
    <row r="199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</row>
    <row r="200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</row>
    <row r="201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</row>
    <row r="202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</row>
    <row r="203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</row>
    <row r="204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</row>
    <row r="205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</row>
    <row r="206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</row>
    <row r="207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</row>
    <row r="208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</row>
    <row r="209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</row>
    <row r="210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</row>
    <row r="211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</row>
    <row r="212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</row>
    <row r="213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</row>
    <row r="214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</row>
    <row r="215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</row>
    <row r="216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</row>
    <row r="217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</row>
    <row r="218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</row>
    <row r="219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</row>
    <row r="220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</row>
    <row r="221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</row>
    <row r="222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</row>
    <row r="223">
      <c r="A223" s="18"/>
      <c r="B223" s="18"/>
      <c r="C223" s="18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</row>
    <row r="224">
      <c r="A224" s="18"/>
      <c r="B224" s="18"/>
      <c r="C224" s="18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</row>
    <row r="225">
      <c r="A225" s="18"/>
      <c r="B225" s="18"/>
      <c r="C225" s="18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</row>
    <row r="226">
      <c r="A226" s="18"/>
      <c r="B226" s="18"/>
      <c r="C226" s="18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</row>
    <row r="227">
      <c r="A227" s="18"/>
      <c r="B227" s="18"/>
      <c r="C227" s="18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</row>
    <row r="228">
      <c r="A228" s="18"/>
      <c r="B228" s="18"/>
      <c r="C228" s="18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</row>
    <row r="229">
      <c r="A229" s="18"/>
      <c r="B229" s="18"/>
      <c r="C229" s="18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</row>
    <row r="230">
      <c r="A230" s="18"/>
      <c r="B230" s="18"/>
      <c r="C230" s="18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</row>
    <row r="231">
      <c r="A231" s="18"/>
      <c r="B231" s="18"/>
      <c r="C231" s="18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</row>
    <row r="232">
      <c r="A232" s="18"/>
      <c r="B232" s="18"/>
      <c r="C232" s="18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</row>
    <row r="233">
      <c r="A233" s="18"/>
      <c r="B233" s="18"/>
      <c r="C233" s="18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</row>
    <row r="234">
      <c r="A234" s="18"/>
      <c r="B234" s="18"/>
      <c r="C234" s="18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</row>
    <row r="235">
      <c r="A235" s="18"/>
      <c r="B235" s="18"/>
      <c r="C235" s="18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</row>
    <row r="236">
      <c r="A236" s="18"/>
      <c r="B236" s="18"/>
      <c r="C236" s="18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</row>
    <row r="237">
      <c r="A237" s="18"/>
      <c r="B237" s="18"/>
      <c r="C237" s="18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</row>
    <row r="238">
      <c r="A238" s="18"/>
      <c r="B238" s="18"/>
      <c r="C238" s="18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</row>
    <row r="239">
      <c r="A239" s="18"/>
      <c r="B239" s="18"/>
      <c r="C239" s="18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</row>
    <row r="240">
      <c r="A240" s="18"/>
      <c r="B240" s="18"/>
      <c r="C240" s="18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</row>
    <row r="241">
      <c r="A241" s="18"/>
      <c r="B241" s="18"/>
      <c r="C241" s="18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</row>
    <row r="242">
      <c r="A242" s="18"/>
      <c r="B242" s="18"/>
      <c r="C242" s="18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</row>
    <row r="243">
      <c r="A243" s="18"/>
      <c r="B243" s="18"/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</row>
    <row r="244">
      <c r="A244" s="18"/>
      <c r="B244" s="18"/>
      <c r="C244" s="18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</row>
    <row r="245">
      <c r="A245" s="18"/>
      <c r="B245" s="18"/>
      <c r="C245" s="18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</row>
    <row r="246">
      <c r="A246" s="18"/>
      <c r="B246" s="18"/>
      <c r="C246" s="18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</row>
    <row r="247">
      <c r="A247" s="18"/>
      <c r="B247" s="18"/>
      <c r="C247" s="18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</row>
    <row r="248">
      <c r="A248" s="18"/>
      <c r="B248" s="18"/>
      <c r="C248" s="18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</row>
    <row r="249">
      <c r="A249" s="18"/>
      <c r="B249" s="18"/>
      <c r="C249" s="18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</row>
    <row r="250">
      <c r="A250" s="18"/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</row>
    <row r="251">
      <c r="A251" s="18"/>
      <c r="B251" s="18"/>
      <c r="C251" s="18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</row>
    <row r="252">
      <c r="A252" s="18"/>
      <c r="B252" s="18"/>
      <c r="C252" s="18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</row>
    <row r="253">
      <c r="A253" s="18"/>
      <c r="B253" s="18"/>
      <c r="C253" s="18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</row>
    <row r="254">
      <c r="A254" s="18"/>
      <c r="B254" s="18"/>
      <c r="C254" s="18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</row>
    <row r="255">
      <c r="A255" s="18"/>
      <c r="B255" s="18"/>
      <c r="C255" s="18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</row>
    <row r="256">
      <c r="A256" s="18"/>
      <c r="B256" s="18"/>
      <c r="C256" s="18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</row>
    <row r="257">
      <c r="A257" s="18"/>
      <c r="B257" s="18"/>
      <c r="C257" s="18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</row>
    <row r="258">
      <c r="A258" s="18"/>
      <c r="B258" s="18"/>
      <c r="C258" s="18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</row>
    <row r="259">
      <c r="A259" s="18"/>
      <c r="B259" s="18"/>
      <c r="C259" s="18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</row>
    <row r="260">
      <c r="A260" s="18"/>
      <c r="B260" s="18"/>
      <c r="C260" s="18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</row>
    <row r="261">
      <c r="A261" s="18"/>
      <c r="B261" s="18"/>
      <c r="C261" s="18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</row>
    <row r="262">
      <c r="A262" s="18"/>
      <c r="B262" s="18"/>
      <c r="C262" s="18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</row>
    <row r="263">
      <c r="A263" s="18"/>
      <c r="B263" s="18"/>
      <c r="C263" s="18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</row>
    <row r="264">
      <c r="A264" s="18"/>
      <c r="B264" s="18"/>
      <c r="C264" s="18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</row>
    <row r="265">
      <c r="A265" s="18"/>
      <c r="B265" s="18"/>
      <c r="C265" s="18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</row>
    <row r="266">
      <c r="A266" s="18"/>
      <c r="B266" s="18"/>
      <c r="C266" s="18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</row>
    <row r="267">
      <c r="A267" s="18"/>
      <c r="B267" s="18"/>
      <c r="C267" s="18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</row>
    <row r="268">
      <c r="A268" s="18"/>
      <c r="B268" s="18"/>
      <c r="C268" s="18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</row>
    <row r="269">
      <c r="A269" s="18"/>
      <c r="B269" s="18"/>
      <c r="C269" s="18"/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</row>
    <row r="270">
      <c r="A270" s="18"/>
      <c r="B270" s="18"/>
      <c r="C270" s="18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</row>
    <row r="271">
      <c r="A271" s="18"/>
      <c r="B271" s="18"/>
      <c r="C271" s="18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</row>
    <row r="272">
      <c r="A272" s="18"/>
      <c r="B272" s="18"/>
      <c r="C272" s="18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</row>
    <row r="273">
      <c r="A273" s="18"/>
      <c r="B273" s="18"/>
      <c r="C273" s="18"/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</row>
    <row r="274">
      <c r="A274" s="18"/>
      <c r="B274" s="18"/>
      <c r="C274" s="18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</row>
    <row r="275">
      <c r="A275" s="18"/>
      <c r="B275" s="18"/>
      <c r="C275" s="18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</row>
    <row r="276">
      <c r="A276" s="18"/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</row>
    <row r="277">
      <c r="A277" s="18"/>
      <c r="B277" s="18"/>
      <c r="C277" s="18"/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</row>
    <row r="278">
      <c r="A278" s="18"/>
      <c r="B278" s="18"/>
      <c r="C278" s="18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</row>
    <row r="279">
      <c r="A279" s="18"/>
      <c r="B279" s="18"/>
      <c r="C279" s="18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</row>
    <row r="280">
      <c r="A280" s="18"/>
      <c r="B280" s="18"/>
      <c r="C280" s="18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</row>
    <row r="281">
      <c r="A281" s="18"/>
      <c r="B281" s="18"/>
      <c r="C281" s="18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</row>
    <row r="282">
      <c r="A282" s="18"/>
      <c r="B282" s="18"/>
      <c r="C282" s="18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</row>
    <row r="283">
      <c r="A283" s="18"/>
      <c r="B283" s="18"/>
      <c r="C283" s="18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</row>
    <row r="284">
      <c r="A284" s="18"/>
      <c r="B284" s="18"/>
      <c r="C284" s="18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</row>
    <row r="285">
      <c r="A285" s="18"/>
      <c r="B285" s="18"/>
      <c r="C285" s="18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</row>
    <row r="286">
      <c r="A286" s="18"/>
      <c r="B286" s="18"/>
      <c r="C286" s="18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</row>
    <row r="287">
      <c r="A287" s="18"/>
      <c r="B287" s="18"/>
      <c r="C287" s="18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</row>
    <row r="288">
      <c r="A288" s="18"/>
      <c r="B288" s="18"/>
      <c r="C288" s="18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</row>
    <row r="289">
      <c r="A289" s="18"/>
      <c r="B289" s="18"/>
      <c r="C289" s="18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</row>
    <row r="290">
      <c r="A290" s="18"/>
      <c r="B290" s="18"/>
      <c r="C290" s="18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</row>
    <row r="291">
      <c r="A291" s="18"/>
      <c r="B291" s="18"/>
      <c r="C291" s="18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</row>
    <row r="292">
      <c r="A292" s="18"/>
      <c r="B292" s="18"/>
      <c r="C292" s="18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</row>
    <row r="293">
      <c r="A293" s="18"/>
      <c r="B293" s="18"/>
      <c r="C293" s="18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</row>
    <row r="294">
      <c r="A294" s="18"/>
      <c r="B294" s="18"/>
      <c r="C294" s="18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</row>
    <row r="295">
      <c r="A295" s="18"/>
      <c r="B295" s="18"/>
      <c r="C295" s="18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</row>
    <row r="296">
      <c r="A296" s="18"/>
      <c r="B296" s="18"/>
      <c r="C296" s="18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</row>
    <row r="297">
      <c r="A297" s="18"/>
      <c r="B297" s="18"/>
      <c r="C297" s="18"/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</row>
    <row r="298">
      <c r="A298" s="18"/>
      <c r="B298" s="18"/>
      <c r="C298" s="18"/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</row>
    <row r="299">
      <c r="A299" s="18"/>
      <c r="B299" s="18"/>
      <c r="C299" s="18"/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</row>
    <row r="300">
      <c r="A300" s="18"/>
      <c r="B300" s="18"/>
      <c r="C300" s="18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</row>
    <row r="301">
      <c r="A301" s="18"/>
      <c r="B301" s="18"/>
      <c r="C301" s="18"/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</row>
    <row r="302">
      <c r="A302" s="18"/>
      <c r="B302" s="18"/>
      <c r="C302" s="18"/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</row>
    <row r="303">
      <c r="A303" s="18"/>
      <c r="B303" s="18"/>
      <c r="C303" s="18"/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</row>
    <row r="304">
      <c r="A304" s="18"/>
      <c r="B304" s="18"/>
      <c r="C304" s="18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</row>
    <row r="305">
      <c r="A305" s="18"/>
      <c r="B305" s="18"/>
      <c r="C305" s="18"/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</row>
    <row r="306">
      <c r="A306" s="18"/>
      <c r="B306" s="18"/>
      <c r="C306" s="18"/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</row>
    <row r="307">
      <c r="A307" s="18"/>
      <c r="B307" s="18"/>
      <c r="C307" s="18"/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</row>
    <row r="308">
      <c r="A308" s="18"/>
      <c r="B308" s="18"/>
      <c r="C308" s="18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</row>
    <row r="309">
      <c r="A309" s="18"/>
      <c r="B309" s="18"/>
      <c r="C309" s="18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</row>
    <row r="310">
      <c r="A310" s="18"/>
      <c r="B310" s="18"/>
      <c r="C310" s="18"/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</row>
    <row r="311">
      <c r="A311" s="18"/>
      <c r="B311" s="18"/>
      <c r="C311" s="18"/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</row>
    <row r="312">
      <c r="A312" s="18"/>
      <c r="B312" s="18"/>
      <c r="C312" s="18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</row>
    <row r="313">
      <c r="A313" s="18"/>
      <c r="B313" s="18"/>
      <c r="C313" s="18"/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</row>
    <row r="314">
      <c r="A314" s="18"/>
      <c r="B314" s="18"/>
      <c r="C314" s="18"/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</row>
    <row r="315">
      <c r="A315" s="18"/>
      <c r="B315" s="18"/>
      <c r="C315" s="18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</row>
    <row r="316">
      <c r="A316" s="18"/>
      <c r="B316" s="18"/>
      <c r="C316" s="18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</row>
    <row r="317">
      <c r="A317" s="18"/>
      <c r="B317" s="18"/>
      <c r="C317" s="18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</row>
    <row r="318">
      <c r="A318" s="18"/>
      <c r="B318" s="18"/>
      <c r="C318" s="18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</row>
    <row r="319">
      <c r="A319" s="18"/>
      <c r="B319" s="18"/>
      <c r="C319" s="18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</row>
    <row r="320">
      <c r="A320" s="18"/>
      <c r="B320" s="18"/>
      <c r="C320" s="18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</row>
    <row r="321">
      <c r="A321" s="18"/>
      <c r="B321" s="18"/>
      <c r="C321" s="18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</row>
    <row r="322">
      <c r="A322" s="18"/>
      <c r="B322" s="18"/>
      <c r="C322" s="18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</row>
    <row r="323">
      <c r="A323" s="18"/>
      <c r="B323" s="18"/>
      <c r="C323" s="18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</row>
    <row r="324">
      <c r="A324" s="18"/>
      <c r="B324" s="18"/>
      <c r="C324" s="18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</row>
    <row r="325">
      <c r="A325" s="18"/>
      <c r="B325" s="18"/>
      <c r="C325" s="18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</row>
    <row r="326">
      <c r="A326" s="18"/>
      <c r="B326" s="18"/>
      <c r="C326" s="18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</row>
    <row r="327">
      <c r="A327" s="18"/>
      <c r="B327" s="18"/>
      <c r="C327" s="18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</row>
    <row r="328">
      <c r="A328" s="18"/>
      <c r="B328" s="18"/>
      <c r="C328" s="18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</row>
    <row r="329">
      <c r="A329" s="18"/>
      <c r="B329" s="18"/>
      <c r="C329" s="18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</row>
    <row r="330">
      <c r="A330" s="18"/>
      <c r="B330" s="18"/>
      <c r="C330" s="18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</row>
    <row r="331">
      <c r="A331" s="18"/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</row>
    <row r="332">
      <c r="A332" s="18"/>
      <c r="B332" s="18"/>
      <c r="C332" s="18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</row>
    <row r="333">
      <c r="A333" s="18"/>
      <c r="B333" s="18"/>
      <c r="C333" s="18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</row>
    <row r="334">
      <c r="A334" s="18"/>
      <c r="B334" s="18"/>
      <c r="C334" s="18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</row>
    <row r="335">
      <c r="A335" s="18"/>
      <c r="B335" s="18"/>
      <c r="C335" s="18"/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</row>
    <row r="336">
      <c r="A336" s="18"/>
      <c r="B336" s="18"/>
      <c r="C336" s="18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</row>
    <row r="337">
      <c r="A337" s="18"/>
      <c r="B337" s="18"/>
      <c r="C337" s="18"/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</row>
    <row r="338">
      <c r="A338" s="18"/>
      <c r="B338" s="18"/>
      <c r="C338" s="18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</row>
    <row r="339">
      <c r="A339" s="18"/>
      <c r="B339" s="18"/>
      <c r="C339" s="18"/>
      <c r="D339" s="18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</row>
    <row r="340">
      <c r="A340" s="18"/>
      <c r="B340" s="18"/>
      <c r="C340" s="18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</row>
    <row r="341">
      <c r="A341" s="18"/>
      <c r="B341" s="18"/>
      <c r="C341" s="18"/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</row>
    <row r="342">
      <c r="A342" s="18"/>
      <c r="B342" s="18"/>
      <c r="C342" s="18"/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</row>
    <row r="343">
      <c r="A343" s="18"/>
      <c r="B343" s="18"/>
      <c r="C343" s="18"/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</row>
    <row r="344">
      <c r="A344" s="18"/>
      <c r="B344" s="18"/>
      <c r="C344" s="18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</row>
    <row r="345">
      <c r="A345" s="18"/>
      <c r="B345" s="18"/>
      <c r="C345" s="18"/>
      <c r="D345" s="18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</row>
    <row r="346">
      <c r="A346" s="18"/>
      <c r="B346" s="18"/>
      <c r="C346" s="18"/>
      <c r="D346" s="18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</row>
    <row r="347">
      <c r="A347" s="18"/>
      <c r="B347" s="18"/>
      <c r="C347" s="18"/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</row>
    <row r="348">
      <c r="A348" s="18"/>
      <c r="B348" s="18"/>
      <c r="C348" s="18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</row>
    <row r="349">
      <c r="A349" s="18"/>
      <c r="B349" s="18"/>
      <c r="C349" s="18"/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</row>
    <row r="350">
      <c r="A350" s="18"/>
      <c r="B350" s="18"/>
      <c r="C350" s="18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</row>
    <row r="351">
      <c r="A351" s="18"/>
      <c r="B351" s="18"/>
      <c r="C351" s="18"/>
      <c r="D351" s="18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</row>
    <row r="352">
      <c r="A352" s="18"/>
      <c r="B352" s="18"/>
      <c r="C352" s="18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</row>
    <row r="353">
      <c r="A353" s="18"/>
      <c r="B353" s="18"/>
      <c r="C353" s="18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</row>
    <row r="354">
      <c r="A354" s="18"/>
      <c r="B354" s="18"/>
      <c r="C354" s="18"/>
      <c r="D354" s="18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8"/>
    </row>
    <row r="355">
      <c r="A355" s="18"/>
      <c r="B355" s="18"/>
      <c r="C355" s="18"/>
      <c r="D355" s="18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8"/>
    </row>
    <row r="356">
      <c r="A356" s="18"/>
      <c r="B356" s="18"/>
      <c r="C356" s="18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</row>
    <row r="357">
      <c r="A357" s="18"/>
      <c r="B357" s="18"/>
      <c r="C357" s="18"/>
      <c r="D357" s="18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</row>
    <row r="358">
      <c r="A358" s="18"/>
      <c r="B358" s="18"/>
      <c r="C358" s="18"/>
      <c r="D358" s="18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</row>
    <row r="359">
      <c r="A359" s="18"/>
      <c r="B359" s="18"/>
      <c r="C359" s="18"/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</row>
    <row r="360">
      <c r="A360" s="18"/>
      <c r="B360" s="18"/>
      <c r="C360" s="18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</row>
    <row r="361">
      <c r="A361" s="18"/>
      <c r="B361" s="18"/>
      <c r="C361" s="18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</row>
    <row r="362">
      <c r="A362" s="18"/>
      <c r="B362" s="18"/>
      <c r="C362" s="18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</row>
    <row r="363">
      <c r="A363" s="18"/>
      <c r="B363" s="18"/>
      <c r="C363" s="18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</row>
    <row r="364">
      <c r="A364" s="18"/>
      <c r="B364" s="18"/>
      <c r="C364" s="18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</row>
    <row r="365">
      <c r="A365" s="18"/>
      <c r="B365" s="18"/>
      <c r="C365" s="18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</row>
    <row r="366">
      <c r="A366" s="18"/>
      <c r="B366" s="18"/>
      <c r="C366" s="18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</row>
    <row r="367">
      <c r="A367" s="18"/>
      <c r="B367" s="18"/>
      <c r="C367" s="18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</row>
    <row r="368">
      <c r="A368" s="18"/>
      <c r="B368" s="18"/>
      <c r="C368" s="18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</row>
    <row r="369">
      <c r="A369" s="18"/>
      <c r="B369" s="18"/>
      <c r="C369" s="18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</row>
    <row r="370">
      <c r="A370" s="18"/>
      <c r="B370" s="18"/>
      <c r="C370" s="18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</row>
    <row r="371">
      <c r="A371" s="18"/>
      <c r="B371" s="18"/>
      <c r="C371" s="18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</row>
    <row r="372">
      <c r="A372" s="18"/>
      <c r="B372" s="18"/>
      <c r="C372" s="18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</row>
    <row r="373">
      <c r="A373" s="18"/>
      <c r="B373" s="18"/>
      <c r="C373" s="18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</row>
    <row r="374">
      <c r="A374" s="18"/>
      <c r="B374" s="18"/>
      <c r="C374" s="18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</row>
    <row r="375">
      <c r="A375" s="18"/>
      <c r="B375" s="18"/>
      <c r="C375" s="18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</row>
    <row r="376">
      <c r="A376" s="18"/>
      <c r="B376" s="18"/>
      <c r="C376" s="18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</row>
    <row r="377">
      <c r="A377" s="18"/>
      <c r="B377" s="18"/>
      <c r="C377" s="18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</row>
    <row r="378">
      <c r="A378" s="18"/>
      <c r="B378" s="18"/>
      <c r="C378" s="18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</row>
    <row r="379">
      <c r="A379" s="18"/>
      <c r="B379" s="18"/>
      <c r="C379" s="18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</row>
    <row r="380">
      <c r="A380" s="18"/>
      <c r="B380" s="18"/>
      <c r="C380" s="18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</row>
    <row r="381">
      <c r="A381" s="18"/>
      <c r="B381" s="18"/>
      <c r="C381" s="18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</row>
    <row r="382">
      <c r="A382" s="18"/>
      <c r="B382" s="18"/>
      <c r="C382" s="18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</row>
    <row r="383">
      <c r="A383" s="18"/>
      <c r="B383" s="18"/>
      <c r="C383" s="18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</row>
    <row r="384">
      <c r="A384" s="18"/>
      <c r="B384" s="18"/>
      <c r="C384" s="18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</row>
    <row r="385">
      <c r="A385" s="18"/>
      <c r="B385" s="18"/>
      <c r="C385" s="18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</row>
    <row r="386">
      <c r="A386" s="18"/>
      <c r="B386" s="18"/>
      <c r="C386" s="18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</row>
    <row r="387">
      <c r="A387" s="18"/>
      <c r="B387" s="18"/>
      <c r="C387" s="18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</row>
    <row r="388">
      <c r="A388" s="18"/>
      <c r="B388" s="18"/>
      <c r="C388" s="18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</row>
    <row r="389">
      <c r="A389" s="18"/>
      <c r="B389" s="18"/>
      <c r="C389" s="18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</row>
    <row r="390">
      <c r="A390" s="18"/>
      <c r="B390" s="18"/>
      <c r="C390" s="18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</row>
    <row r="391">
      <c r="A391" s="18"/>
      <c r="B391" s="18"/>
      <c r="C391" s="18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</row>
    <row r="392">
      <c r="A392" s="18"/>
      <c r="B392" s="18"/>
      <c r="C392" s="18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</row>
    <row r="393">
      <c r="A393" s="18"/>
      <c r="B393" s="18"/>
      <c r="C393" s="18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</row>
    <row r="394">
      <c r="A394" s="18"/>
      <c r="B394" s="18"/>
      <c r="C394" s="18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</row>
    <row r="395">
      <c r="A395" s="18"/>
      <c r="B395" s="18"/>
      <c r="C395" s="18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</row>
    <row r="396">
      <c r="A396" s="18"/>
      <c r="B396" s="18"/>
      <c r="C396" s="18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</row>
    <row r="397">
      <c r="A397" s="18"/>
      <c r="B397" s="18"/>
      <c r="C397" s="18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</row>
    <row r="398">
      <c r="A398" s="18"/>
      <c r="B398" s="18"/>
      <c r="C398" s="18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</row>
    <row r="399">
      <c r="A399" s="18"/>
      <c r="B399" s="18"/>
      <c r="C399" s="18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</row>
    <row r="400">
      <c r="A400" s="18"/>
      <c r="B400" s="18"/>
      <c r="C400" s="18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</row>
    <row r="401">
      <c r="A401" s="18"/>
      <c r="B401" s="18"/>
      <c r="C401" s="18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</row>
    <row r="402">
      <c r="A402" s="18"/>
      <c r="B402" s="18"/>
      <c r="C402" s="18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</row>
    <row r="403">
      <c r="A403" s="18"/>
      <c r="B403" s="18"/>
      <c r="C403" s="18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</row>
    <row r="404">
      <c r="A404" s="18"/>
      <c r="B404" s="18"/>
      <c r="C404" s="18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</row>
    <row r="405">
      <c r="A405" s="18"/>
      <c r="B405" s="18"/>
      <c r="C405" s="18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</row>
    <row r="406">
      <c r="A406" s="18"/>
      <c r="B406" s="18"/>
      <c r="C406" s="18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</row>
    <row r="407">
      <c r="A407" s="18"/>
      <c r="B407" s="18"/>
      <c r="C407" s="18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</row>
    <row r="408">
      <c r="A408" s="18"/>
      <c r="B408" s="18"/>
      <c r="C408" s="18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</row>
    <row r="409">
      <c r="A409" s="18"/>
      <c r="B409" s="18"/>
      <c r="C409" s="18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</row>
    <row r="410">
      <c r="A410" s="18"/>
      <c r="B410" s="18"/>
      <c r="C410" s="18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</row>
    <row r="411">
      <c r="A411" s="18"/>
      <c r="B411" s="18"/>
      <c r="C411" s="18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</row>
    <row r="412">
      <c r="A412" s="18"/>
      <c r="B412" s="18"/>
      <c r="C412" s="18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</row>
    <row r="413">
      <c r="A413" s="18"/>
      <c r="B413" s="18"/>
      <c r="C413" s="18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</row>
    <row r="414">
      <c r="A414" s="18"/>
      <c r="B414" s="18"/>
      <c r="C414" s="18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</row>
    <row r="415">
      <c r="A415" s="18"/>
      <c r="B415" s="18"/>
      <c r="C415" s="18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</row>
    <row r="416">
      <c r="A416" s="18"/>
      <c r="B416" s="18"/>
      <c r="C416" s="18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</row>
    <row r="417">
      <c r="A417" s="18"/>
      <c r="B417" s="18"/>
      <c r="C417" s="18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</row>
    <row r="418">
      <c r="A418" s="18"/>
      <c r="B418" s="18"/>
      <c r="C418" s="18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</row>
    <row r="419">
      <c r="A419" s="18"/>
      <c r="B419" s="18"/>
      <c r="C419" s="18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</row>
    <row r="420">
      <c r="A420" s="18"/>
      <c r="B420" s="18"/>
      <c r="C420" s="18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</row>
    <row r="421">
      <c r="A421" s="18"/>
      <c r="B421" s="18"/>
      <c r="C421" s="18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</row>
    <row r="422">
      <c r="A422" s="18"/>
      <c r="B422" s="18"/>
      <c r="C422" s="18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</row>
    <row r="423">
      <c r="A423" s="18"/>
      <c r="B423" s="18"/>
      <c r="C423" s="18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</row>
    <row r="424">
      <c r="A424" s="18"/>
      <c r="B424" s="18"/>
      <c r="C424" s="18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</row>
    <row r="425">
      <c r="A425" s="18"/>
      <c r="B425" s="18"/>
      <c r="C425" s="18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</row>
    <row r="426">
      <c r="A426" s="18"/>
      <c r="B426" s="18"/>
      <c r="C426" s="18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</row>
    <row r="427">
      <c r="A427" s="18"/>
      <c r="B427" s="18"/>
      <c r="C427" s="18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</row>
    <row r="428">
      <c r="A428" s="18"/>
      <c r="B428" s="18"/>
      <c r="C428" s="18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</row>
    <row r="429">
      <c r="A429" s="18"/>
      <c r="B429" s="18"/>
      <c r="C429" s="18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</row>
    <row r="430">
      <c r="A430" s="18"/>
      <c r="B430" s="18"/>
      <c r="C430" s="18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</row>
    <row r="431">
      <c r="A431" s="18"/>
      <c r="B431" s="18"/>
      <c r="C431" s="18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</row>
    <row r="432">
      <c r="A432" s="18"/>
      <c r="B432" s="18"/>
      <c r="C432" s="18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</row>
    <row r="433">
      <c r="A433" s="18"/>
      <c r="B433" s="18"/>
      <c r="C433" s="18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</row>
    <row r="434">
      <c r="A434" s="18"/>
      <c r="B434" s="18"/>
      <c r="C434" s="18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</row>
    <row r="435">
      <c r="A435" s="18"/>
      <c r="B435" s="18"/>
      <c r="C435" s="18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</row>
    <row r="436">
      <c r="A436" s="18"/>
      <c r="B436" s="18"/>
      <c r="C436" s="18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</row>
    <row r="437">
      <c r="A437" s="18"/>
      <c r="B437" s="18"/>
      <c r="C437" s="18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</row>
    <row r="438">
      <c r="A438" s="18"/>
      <c r="B438" s="18"/>
      <c r="C438" s="18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</row>
    <row r="439">
      <c r="A439" s="18"/>
      <c r="B439" s="18"/>
      <c r="C439" s="18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</row>
    <row r="440">
      <c r="A440" s="18"/>
      <c r="B440" s="18"/>
      <c r="C440" s="18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</row>
    <row r="441">
      <c r="A441" s="18"/>
      <c r="B441" s="18"/>
      <c r="C441" s="18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</row>
    <row r="442">
      <c r="A442" s="18"/>
      <c r="B442" s="18"/>
      <c r="C442" s="18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</row>
    <row r="443">
      <c r="A443" s="18"/>
      <c r="B443" s="18"/>
      <c r="C443" s="18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</row>
    <row r="444">
      <c r="A444" s="18"/>
      <c r="B444" s="18"/>
      <c r="C444" s="18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</row>
    <row r="445">
      <c r="A445" s="18"/>
      <c r="B445" s="18"/>
      <c r="C445" s="18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</row>
    <row r="446">
      <c r="A446" s="18"/>
      <c r="B446" s="18"/>
      <c r="C446" s="18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</row>
    <row r="447">
      <c r="A447" s="18"/>
      <c r="B447" s="18"/>
      <c r="C447" s="18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</row>
    <row r="448">
      <c r="A448" s="18"/>
      <c r="B448" s="18"/>
      <c r="C448" s="18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</row>
    <row r="449">
      <c r="A449" s="18"/>
      <c r="B449" s="18"/>
      <c r="C449" s="18"/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</row>
    <row r="450">
      <c r="A450" s="18"/>
      <c r="B450" s="18"/>
      <c r="C450" s="18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</row>
    <row r="451">
      <c r="A451" s="18"/>
      <c r="B451" s="18"/>
      <c r="C451" s="18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</row>
    <row r="452">
      <c r="A452" s="18"/>
      <c r="B452" s="18"/>
      <c r="C452" s="18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</row>
    <row r="453">
      <c r="A453" s="18"/>
      <c r="B453" s="18"/>
      <c r="C453" s="18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</row>
    <row r="454">
      <c r="A454" s="18"/>
      <c r="B454" s="18"/>
      <c r="C454" s="18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</row>
    <row r="455">
      <c r="A455" s="18"/>
      <c r="B455" s="18"/>
      <c r="C455" s="18"/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</row>
    <row r="456">
      <c r="A456" s="18"/>
      <c r="B456" s="18"/>
      <c r="C456" s="18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</row>
    <row r="457">
      <c r="A457" s="18"/>
      <c r="B457" s="18"/>
      <c r="C457" s="18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</row>
    <row r="458">
      <c r="A458" s="18"/>
      <c r="B458" s="18"/>
      <c r="C458" s="18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</row>
    <row r="459">
      <c r="A459" s="18"/>
      <c r="B459" s="18"/>
      <c r="C459" s="18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</row>
    <row r="460">
      <c r="A460" s="18"/>
      <c r="B460" s="18"/>
      <c r="C460" s="18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</row>
    <row r="461">
      <c r="A461" s="18"/>
      <c r="B461" s="18"/>
      <c r="C461" s="18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</row>
    <row r="462">
      <c r="A462" s="18"/>
      <c r="B462" s="18"/>
      <c r="C462" s="18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</row>
    <row r="463">
      <c r="A463" s="18"/>
      <c r="B463" s="18"/>
      <c r="C463" s="18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</row>
    <row r="464">
      <c r="A464" s="18"/>
      <c r="B464" s="18"/>
      <c r="C464" s="18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</row>
    <row r="465">
      <c r="A465" s="18"/>
      <c r="B465" s="18"/>
      <c r="C465" s="18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</row>
    <row r="466">
      <c r="A466" s="18"/>
      <c r="B466" s="18"/>
      <c r="C466" s="18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</row>
    <row r="467">
      <c r="A467" s="18"/>
      <c r="B467" s="18"/>
      <c r="C467" s="18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</row>
    <row r="468">
      <c r="A468" s="18"/>
      <c r="B468" s="18"/>
      <c r="C468" s="18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</row>
    <row r="469">
      <c r="A469" s="18"/>
      <c r="B469" s="18"/>
      <c r="C469" s="18"/>
      <c r="D469" s="18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</row>
    <row r="470">
      <c r="A470" s="18"/>
      <c r="B470" s="18"/>
      <c r="C470" s="18"/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</row>
    <row r="471">
      <c r="A471" s="18"/>
      <c r="B471" s="18"/>
      <c r="C471" s="18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</row>
    <row r="472">
      <c r="A472" s="18"/>
      <c r="B472" s="18"/>
      <c r="C472" s="18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</row>
    <row r="473">
      <c r="A473" s="18"/>
      <c r="B473" s="18"/>
      <c r="C473" s="18"/>
      <c r="D473" s="18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</row>
    <row r="474">
      <c r="A474" s="18"/>
      <c r="B474" s="18"/>
      <c r="C474" s="18"/>
      <c r="D474" s="18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</row>
    <row r="475">
      <c r="A475" s="18"/>
      <c r="B475" s="18"/>
      <c r="C475" s="18"/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</row>
    <row r="476">
      <c r="A476" s="18"/>
      <c r="B476" s="18"/>
      <c r="C476" s="18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</row>
    <row r="477">
      <c r="A477" s="18"/>
      <c r="B477" s="18"/>
      <c r="C477" s="18"/>
      <c r="D477" s="18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</row>
    <row r="478">
      <c r="A478" s="18"/>
      <c r="B478" s="18"/>
      <c r="C478" s="18"/>
      <c r="D478" s="18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</row>
    <row r="479">
      <c r="A479" s="18"/>
      <c r="B479" s="18"/>
      <c r="C479" s="18"/>
      <c r="D479" s="18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</row>
    <row r="480">
      <c r="A480" s="18"/>
      <c r="B480" s="18"/>
      <c r="C480" s="18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</row>
    <row r="481">
      <c r="A481" s="18"/>
      <c r="B481" s="18"/>
      <c r="C481" s="18"/>
      <c r="D481" s="18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</row>
    <row r="482">
      <c r="A482" s="18"/>
      <c r="B482" s="18"/>
      <c r="C482" s="18"/>
      <c r="D482" s="18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</row>
    <row r="483">
      <c r="A483" s="18"/>
      <c r="B483" s="18"/>
      <c r="C483" s="18"/>
      <c r="D483" s="18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</row>
    <row r="484">
      <c r="A484" s="18"/>
      <c r="B484" s="18"/>
      <c r="C484" s="18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</row>
    <row r="485">
      <c r="A485" s="18"/>
      <c r="B485" s="18"/>
      <c r="C485" s="18"/>
      <c r="D485" s="18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</row>
    <row r="486">
      <c r="A486" s="18"/>
      <c r="B486" s="18"/>
      <c r="C486" s="18"/>
      <c r="D486" s="18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</row>
    <row r="487">
      <c r="A487" s="18"/>
      <c r="B487" s="18"/>
      <c r="C487" s="18"/>
      <c r="D487" s="18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</row>
    <row r="488">
      <c r="A488" s="18"/>
      <c r="B488" s="18"/>
      <c r="C488" s="18"/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</row>
    <row r="489">
      <c r="A489" s="18"/>
      <c r="B489" s="18"/>
      <c r="C489" s="18"/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</row>
    <row r="490">
      <c r="A490" s="18"/>
      <c r="B490" s="18"/>
      <c r="C490" s="18"/>
      <c r="D490" s="18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</row>
    <row r="491">
      <c r="A491" s="18"/>
      <c r="B491" s="18"/>
      <c r="C491" s="18"/>
      <c r="D491" s="18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</row>
    <row r="492">
      <c r="A492" s="18"/>
      <c r="B492" s="18"/>
      <c r="C492" s="18"/>
      <c r="D492" s="18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</row>
    <row r="493">
      <c r="A493" s="18"/>
      <c r="B493" s="18"/>
      <c r="C493" s="18"/>
      <c r="D493" s="18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</row>
    <row r="494">
      <c r="A494" s="18"/>
      <c r="B494" s="18"/>
      <c r="C494" s="18"/>
      <c r="D494" s="18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</row>
    <row r="495">
      <c r="A495" s="18"/>
      <c r="B495" s="18"/>
      <c r="C495" s="18"/>
      <c r="D495" s="18"/>
      <c r="E495" s="18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8"/>
    </row>
    <row r="496">
      <c r="A496" s="18"/>
      <c r="B496" s="18"/>
      <c r="C496" s="18"/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</row>
    <row r="497">
      <c r="A497" s="18"/>
      <c r="B497" s="18"/>
      <c r="C497" s="18"/>
      <c r="D497" s="18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</row>
    <row r="498">
      <c r="A498" s="18"/>
      <c r="B498" s="18"/>
      <c r="C498" s="18"/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</row>
    <row r="499">
      <c r="A499" s="18"/>
      <c r="B499" s="18"/>
      <c r="C499" s="18"/>
      <c r="D499" s="18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</row>
    <row r="500">
      <c r="A500" s="18"/>
      <c r="B500" s="18"/>
      <c r="C500" s="18"/>
      <c r="D500" s="18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</row>
    <row r="501">
      <c r="A501" s="18"/>
      <c r="B501" s="18"/>
      <c r="C501" s="18"/>
      <c r="D501" s="18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</row>
    <row r="502">
      <c r="A502" s="18"/>
      <c r="B502" s="18"/>
      <c r="C502" s="18"/>
      <c r="D502" s="18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</row>
    <row r="503">
      <c r="A503" s="18"/>
      <c r="B503" s="18"/>
      <c r="C503" s="18"/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</row>
    <row r="504">
      <c r="A504" s="18"/>
      <c r="B504" s="18"/>
      <c r="C504" s="18"/>
      <c r="D504" s="18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</row>
    <row r="505">
      <c r="A505" s="18"/>
      <c r="B505" s="18"/>
      <c r="C505" s="18"/>
      <c r="D505" s="18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</row>
    <row r="506">
      <c r="A506" s="18"/>
      <c r="B506" s="18"/>
      <c r="C506" s="18"/>
      <c r="D506" s="18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</row>
    <row r="507">
      <c r="A507" s="18"/>
      <c r="B507" s="18"/>
      <c r="C507" s="18"/>
      <c r="D507" s="18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</row>
    <row r="508">
      <c r="A508" s="18"/>
      <c r="B508" s="18"/>
      <c r="C508" s="18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</row>
    <row r="509">
      <c r="A509" s="18"/>
      <c r="B509" s="18"/>
      <c r="C509" s="18"/>
      <c r="D509" s="18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</row>
    <row r="510">
      <c r="A510" s="18"/>
      <c r="B510" s="18"/>
      <c r="C510" s="18"/>
      <c r="D510" s="18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</row>
    <row r="511">
      <c r="A511" s="18"/>
      <c r="B511" s="18"/>
      <c r="C511" s="18"/>
      <c r="D511" s="18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</row>
    <row r="512">
      <c r="A512" s="18"/>
      <c r="B512" s="18"/>
      <c r="C512" s="18"/>
      <c r="D512" s="18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</row>
    <row r="513">
      <c r="A513" s="18"/>
      <c r="B513" s="18"/>
      <c r="C513" s="18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</row>
    <row r="514">
      <c r="A514" s="18"/>
      <c r="B514" s="18"/>
      <c r="C514" s="18"/>
      <c r="D514" s="18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</row>
    <row r="515">
      <c r="A515" s="18"/>
      <c r="B515" s="18"/>
      <c r="C515" s="18"/>
      <c r="D515" s="18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</row>
    <row r="516">
      <c r="A516" s="18"/>
      <c r="B516" s="18"/>
      <c r="C516" s="18"/>
      <c r="D516" s="18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</row>
    <row r="517">
      <c r="A517" s="18"/>
      <c r="B517" s="18"/>
      <c r="C517" s="18"/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</row>
    <row r="518">
      <c r="A518" s="18"/>
      <c r="B518" s="18"/>
      <c r="C518" s="18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</row>
    <row r="519">
      <c r="A519" s="18"/>
      <c r="B519" s="18"/>
      <c r="C519" s="18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</row>
    <row r="520">
      <c r="A520" s="18"/>
      <c r="B520" s="18"/>
      <c r="C520" s="18"/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</row>
    <row r="521">
      <c r="A521" s="18"/>
      <c r="B521" s="18"/>
      <c r="C521" s="18"/>
      <c r="D521" s="18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</row>
    <row r="522">
      <c r="A522" s="18"/>
      <c r="B522" s="18"/>
      <c r="C522" s="18"/>
      <c r="D522" s="18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</row>
    <row r="523">
      <c r="A523" s="18"/>
      <c r="B523" s="18"/>
      <c r="C523" s="18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</row>
    <row r="524">
      <c r="A524" s="18"/>
      <c r="B524" s="18"/>
      <c r="C524" s="18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</row>
    <row r="525">
      <c r="A525" s="18"/>
      <c r="B525" s="18"/>
      <c r="C525" s="18"/>
      <c r="D525" s="18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</row>
    <row r="526">
      <c r="A526" s="18"/>
      <c r="B526" s="18"/>
      <c r="C526" s="18"/>
      <c r="D526" s="18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</row>
    <row r="527">
      <c r="A527" s="18"/>
      <c r="B527" s="18"/>
      <c r="C527" s="18"/>
      <c r="D527" s="18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</row>
    <row r="528">
      <c r="A528" s="18"/>
      <c r="B528" s="18"/>
      <c r="C528" s="18"/>
      <c r="D528" s="18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</row>
    <row r="529">
      <c r="A529" s="18"/>
      <c r="B529" s="18"/>
      <c r="C529" s="18"/>
      <c r="D529" s="18"/>
      <c r="E529" s="18"/>
      <c r="F529" s="18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8"/>
    </row>
    <row r="530">
      <c r="A530" s="18"/>
      <c r="B530" s="18"/>
      <c r="C530" s="18"/>
      <c r="D530" s="18"/>
      <c r="E530" s="18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</row>
    <row r="531">
      <c r="A531" s="18"/>
      <c r="B531" s="18"/>
      <c r="C531" s="18"/>
      <c r="D531" s="18"/>
      <c r="E531" s="18"/>
      <c r="F531" s="18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</row>
    <row r="532">
      <c r="A532" s="18"/>
      <c r="B532" s="18"/>
      <c r="C532" s="18"/>
      <c r="D532" s="18"/>
      <c r="E532" s="18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</row>
    <row r="533">
      <c r="A533" s="18"/>
      <c r="B533" s="18"/>
      <c r="C533" s="18"/>
      <c r="D533" s="18"/>
      <c r="E533" s="18"/>
      <c r="F533" s="18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</row>
    <row r="534">
      <c r="A534" s="18"/>
      <c r="B534" s="18"/>
      <c r="C534" s="18"/>
      <c r="D534" s="18"/>
      <c r="E534" s="18"/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</row>
    <row r="535">
      <c r="A535" s="18"/>
      <c r="B535" s="18"/>
      <c r="C535" s="18"/>
      <c r="D535" s="18"/>
      <c r="E535" s="18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</row>
    <row r="536">
      <c r="A536" s="18"/>
      <c r="B536" s="18"/>
      <c r="C536" s="18"/>
      <c r="D536" s="18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</row>
    <row r="537">
      <c r="A537" s="18"/>
      <c r="B537" s="18"/>
      <c r="C537" s="18"/>
      <c r="D537" s="18"/>
      <c r="E537" s="18"/>
      <c r="F537" s="18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</row>
    <row r="538">
      <c r="A538" s="18"/>
      <c r="B538" s="18"/>
      <c r="C538" s="18"/>
      <c r="D538" s="18"/>
      <c r="E538" s="18"/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</row>
    <row r="539">
      <c r="A539" s="18"/>
      <c r="B539" s="18"/>
      <c r="C539" s="18"/>
      <c r="D539" s="18"/>
      <c r="E539" s="18"/>
      <c r="F539" s="18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</row>
    <row r="540">
      <c r="A540" s="18"/>
      <c r="B540" s="18"/>
      <c r="C540" s="18"/>
      <c r="D540" s="18"/>
      <c r="E540" s="18"/>
      <c r="F540" s="18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8"/>
    </row>
    <row r="541">
      <c r="A541" s="18"/>
      <c r="B541" s="18"/>
      <c r="C541" s="18"/>
      <c r="D541" s="18"/>
      <c r="E541" s="18"/>
      <c r="F541" s="18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</row>
    <row r="542">
      <c r="A542" s="18"/>
      <c r="B542" s="18"/>
      <c r="C542" s="18"/>
      <c r="D542" s="18"/>
      <c r="E542" s="18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</row>
    <row r="543">
      <c r="A543" s="18"/>
      <c r="B543" s="18"/>
      <c r="C543" s="18"/>
      <c r="D543" s="18"/>
      <c r="E543" s="18"/>
      <c r="F543" s="18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</row>
    <row r="544">
      <c r="A544" s="18"/>
      <c r="B544" s="18"/>
      <c r="C544" s="18"/>
      <c r="D544" s="18"/>
      <c r="E544" s="18"/>
      <c r="F544" s="18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</row>
    <row r="545">
      <c r="A545" s="18"/>
      <c r="B545" s="18"/>
      <c r="C545" s="18"/>
      <c r="D545" s="18"/>
      <c r="E545" s="18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</row>
    <row r="546">
      <c r="A546" s="18"/>
      <c r="B546" s="18"/>
      <c r="C546" s="18"/>
      <c r="D546" s="18"/>
      <c r="E546" s="18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</row>
    <row r="547">
      <c r="A547" s="18"/>
      <c r="B547" s="18"/>
      <c r="C547" s="18"/>
      <c r="D547" s="18"/>
      <c r="E547" s="18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</row>
    <row r="548">
      <c r="A548" s="18"/>
      <c r="B548" s="18"/>
      <c r="C548" s="18"/>
      <c r="D548" s="18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8"/>
    </row>
    <row r="549">
      <c r="A549" s="18"/>
      <c r="B549" s="18"/>
      <c r="C549" s="18"/>
      <c r="D549" s="18"/>
      <c r="E549" s="18"/>
      <c r="F549" s="18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8"/>
    </row>
    <row r="550">
      <c r="A550" s="18"/>
      <c r="B550" s="18"/>
      <c r="C550" s="18"/>
      <c r="D550" s="18"/>
      <c r="E550" s="18"/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8"/>
    </row>
    <row r="551">
      <c r="A551" s="18"/>
      <c r="B551" s="18"/>
      <c r="C551" s="18"/>
      <c r="D551" s="18"/>
      <c r="E551" s="18"/>
      <c r="F551" s="18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8"/>
    </row>
    <row r="552">
      <c r="A552" s="18"/>
      <c r="B552" s="18"/>
      <c r="C552" s="18"/>
      <c r="D552" s="18"/>
      <c r="E552" s="18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8"/>
    </row>
    <row r="553">
      <c r="A553" s="18"/>
      <c r="B553" s="18"/>
      <c r="C553" s="18"/>
      <c r="D553" s="18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8"/>
    </row>
    <row r="554">
      <c r="A554" s="18"/>
      <c r="B554" s="18"/>
      <c r="C554" s="18"/>
      <c r="D554" s="18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8"/>
    </row>
    <row r="555">
      <c r="A555" s="18"/>
      <c r="B555" s="18"/>
      <c r="C555" s="18"/>
      <c r="D555" s="18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</row>
    <row r="556">
      <c r="A556" s="18"/>
      <c r="B556" s="18"/>
      <c r="C556" s="18"/>
      <c r="D556" s="18"/>
      <c r="E556" s="18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</row>
    <row r="557">
      <c r="A557" s="18"/>
      <c r="B557" s="18"/>
      <c r="C557" s="18"/>
      <c r="D557" s="18"/>
      <c r="E557" s="18"/>
      <c r="F557" s="18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8"/>
    </row>
    <row r="558">
      <c r="A558" s="18"/>
      <c r="B558" s="18"/>
      <c r="C558" s="18"/>
      <c r="D558" s="18"/>
      <c r="E558" s="18"/>
      <c r="F558" s="18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8"/>
    </row>
    <row r="559">
      <c r="A559" s="18"/>
      <c r="B559" s="18"/>
      <c r="C559" s="18"/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</row>
    <row r="560">
      <c r="A560" s="18"/>
      <c r="B560" s="18"/>
      <c r="C560" s="18"/>
      <c r="D560" s="18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8"/>
    </row>
    <row r="561">
      <c r="A561" s="18"/>
      <c r="B561" s="18"/>
      <c r="C561" s="18"/>
      <c r="D561" s="18"/>
      <c r="E561" s="18"/>
      <c r="F561" s="18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8"/>
    </row>
    <row r="562">
      <c r="A562" s="18"/>
      <c r="B562" s="18"/>
      <c r="C562" s="18"/>
      <c r="D562" s="18"/>
      <c r="E562" s="18"/>
      <c r="F562" s="18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8"/>
    </row>
    <row r="563">
      <c r="A563" s="18"/>
      <c r="B563" s="18"/>
      <c r="C563" s="18"/>
      <c r="D563" s="18"/>
      <c r="E563" s="18"/>
      <c r="F563" s="18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</row>
    <row r="564">
      <c r="A564" s="18"/>
      <c r="B564" s="18"/>
      <c r="C564" s="18"/>
      <c r="D564" s="18"/>
      <c r="E564" s="18"/>
      <c r="F564" s="18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</row>
    <row r="565">
      <c r="A565" s="18"/>
      <c r="B565" s="18"/>
      <c r="C565" s="18"/>
      <c r="D565" s="18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</row>
    <row r="566">
      <c r="A566" s="18"/>
      <c r="B566" s="18"/>
      <c r="C566" s="18"/>
      <c r="D566" s="18"/>
      <c r="E566" s="18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</row>
    <row r="567">
      <c r="A567" s="18"/>
      <c r="B567" s="18"/>
      <c r="C567" s="18"/>
      <c r="D567" s="18"/>
      <c r="E567" s="18"/>
      <c r="F567" s="18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</row>
    <row r="568">
      <c r="A568" s="18"/>
      <c r="B568" s="18"/>
      <c r="C568" s="18"/>
      <c r="D568" s="18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</row>
    <row r="569">
      <c r="A569" s="18"/>
      <c r="B569" s="18"/>
      <c r="C569" s="18"/>
      <c r="D569" s="18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</row>
    <row r="570">
      <c r="A570" s="18"/>
      <c r="B570" s="18"/>
      <c r="C570" s="18"/>
      <c r="D570" s="18"/>
      <c r="E570" s="18"/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</row>
    <row r="571">
      <c r="A571" s="18"/>
      <c r="B571" s="18"/>
      <c r="C571" s="18"/>
      <c r="D571" s="18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</row>
    <row r="572">
      <c r="A572" s="18"/>
      <c r="B572" s="18"/>
      <c r="C572" s="18"/>
      <c r="D572" s="18"/>
      <c r="E572" s="18"/>
      <c r="F572" s="18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</row>
    <row r="573">
      <c r="A573" s="18"/>
      <c r="B573" s="18"/>
      <c r="C573" s="18"/>
      <c r="D573" s="18"/>
      <c r="E573" s="18"/>
      <c r="F573" s="18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</row>
    <row r="574">
      <c r="A574" s="18"/>
      <c r="B574" s="18"/>
      <c r="C574" s="18"/>
      <c r="D574" s="18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</row>
    <row r="575">
      <c r="A575" s="18"/>
      <c r="B575" s="18"/>
      <c r="C575" s="18"/>
      <c r="D575" s="18"/>
      <c r="E575" s="18"/>
      <c r="F575" s="18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</row>
    <row r="576">
      <c r="A576" s="18"/>
      <c r="B576" s="18"/>
      <c r="C576" s="18"/>
      <c r="D576" s="18"/>
      <c r="E576" s="18"/>
      <c r="F576" s="18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</row>
    <row r="577">
      <c r="A577" s="18"/>
      <c r="B577" s="18"/>
      <c r="C577" s="18"/>
      <c r="D577" s="18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</row>
    <row r="578">
      <c r="A578" s="18"/>
      <c r="B578" s="18"/>
      <c r="C578" s="18"/>
      <c r="D578" s="18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</row>
    <row r="579">
      <c r="A579" s="18"/>
      <c r="B579" s="18"/>
      <c r="C579" s="18"/>
      <c r="D579" s="18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</row>
    <row r="580">
      <c r="A580" s="18"/>
      <c r="B580" s="18"/>
      <c r="C580" s="18"/>
      <c r="D580" s="18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</row>
    <row r="581">
      <c r="A581" s="18"/>
      <c r="B581" s="18"/>
      <c r="C581" s="18"/>
      <c r="D581" s="18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</row>
    <row r="582">
      <c r="A582" s="18"/>
      <c r="B582" s="18"/>
      <c r="C582" s="18"/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</row>
    <row r="583">
      <c r="A583" s="18"/>
      <c r="B583" s="18"/>
      <c r="C583" s="18"/>
      <c r="D583" s="18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</row>
    <row r="584">
      <c r="A584" s="18"/>
      <c r="B584" s="18"/>
      <c r="C584" s="18"/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</row>
    <row r="585">
      <c r="A585" s="18"/>
      <c r="B585" s="18"/>
      <c r="C585" s="18"/>
      <c r="D585" s="18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</row>
    <row r="586">
      <c r="A586" s="18"/>
      <c r="B586" s="18"/>
      <c r="C586" s="18"/>
      <c r="D586" s="18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</row>
    <row r="587">
      <c r="A587" s="18"/>
      <c r="B587" s="18"/>
      <c r="C587" s="18"/>
      <c r="D587" s="18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</row>
    <row r="588">
      <c r="A588" s="18"/>
      <c r="B588" s="18"/>
      <c r="C588" s="18"/>
      <c r="D588" s="18"/>
      <c r="E588" s="18"/>
      <c r="F588" s="18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</row>
    <row r="589">
      <c r="A589" s="18"/>
      <c r="B589" s="18"/>
      <c r="C589" s="18"/>
      <c r="D589" s="18"/>
      <c r="E589" s="18"/>
      <c r="F589" s="18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</row>
    <row r="590">
      <c r="A590" s="18"/>
      <c r="B590" s="18"/>
      <c r="C590" s="18"/>
      <c r="D590" s="18"/>
      <c r="E590" s="18"/>
      <c r="F590" s="18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</row>
    <row r="591">
      <c r="A591" s="18"/>
      <c r="B591" s="18"/>
      <c r="C591" s="18"/>
      <c r="D591" s="18"/>
      <c r="E591" s="18"/>
      <c r="F591" s="18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</row>
    <row r="592">
      <c r="A592" s="18"/>
      <c r="B592" s="18"/>
      <c r="C592" s="18"/>
      <c r="D592" s="18"/>
      <c r="E592" s="18"/>
      <c r="F592" s="18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</row>
    <row r="593">
      <c r="A593" s="18"/>
      <c r="B593" s="18"/>
      <c r="C593" s="18"/>
      <c r="D593" s="18"/>
      <c r="E593" s="18"/>
      <c r="F593" s="18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</row>
    <row r="594">
      <c r="A594" s="18"/>
      <c r="B594" s="18"/>
      <c r="C594" s="18"/>
      <c r="D594" s="18"/>
      <c r="E594" s="18"/>
      <c r="F594" s="18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</row>
    <row r="595">
      <c r="A595" s="18"/>
      <c r="B595" s="18"/>
      <c r="C595" s="18"/>
      <c r="D595" s="18"/>
      <c r="E595" s="18"/>
      <c r="F595" s="18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</row>
    <row r="596">
      <c r="A596" s="18"/>
      <c r="B596" s="18"/>
      <c r="C596" s="18"/>
      <c r="D596" s="18"/>
      <c r="E596" s="18"/>
      <c r="F596" s="18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</row>
    <row r="597">
      <c r="A597" s="18"/>
      <c r="B597" s="18"/>
      <c r="C597" s="18"/>
      <c r="D597" s="18"/>
      <c r="E597" s="18"/>
      <c r="F597" s="18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</row>
    <row r="598">
      <c r="A598" s="18"/>
      <c r="B598" s="18"/>
      <c r="C598" s="18"/>
      <c r="D598" s="18"/>
      <c r="E598" s="18"/>
      <c r="F598" s="18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</row>
    <row r="599">
      <c r="A599" s="18"/>
      <c r="B599" s="18"/>
      <c r="C599" s="18"/>
      <c r="D599" s="18"/>
      <c r="E599" s="18"/>
      <c r="F599" s="18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</row>
    <row r="600">
      <c r="A600" s="18"/>
      <c r="B600" s="18"/>
      <c r="C600" s="18"/>
      <c r="D600" s="18"/>
      <c r="E600" s="18"/>
      <c r="F600" s="18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</row>
    <row r="601">
      <c r="A601" s="18"/>
      <c r="B601" s="18"/>
      <c r="C601" s="18"/>
      <c r="D601" s="18"/>
      <c r="E601" s="18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</row>
    <row r="602">
      <c r="A602" s="18"/>
      <c r="B602" s="18"/>
      <c r="C602" s="18"/>
      <c r="D602" s="18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</row>
    <row r="603">
      <c r="A603" s="18"/>
      <c r="B603" s="18"/>
      <c r="C603" s="18"/>
      <c r="D603" s="18"/>
      <c r="E603" s="18"/>
      <c r="F603" s="18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</row>
    <row r="604">
      <c r="A604" s="18"/>
      <c r="B604" s="18"/>
      <c r="C604" s="18"/>
      <c r="D604" s="18"/>
      <c r="E604" s="18"/>
      <c r="F604" s="18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</row>
    <row r="605">
      <c r="A605" s="18"/>
      <c r="B605" s="18"/>
      <c r="C605" s="18"/>
      <c r="D605" s="18"/>
      <c r="E605" s="18"/>
      <c r="F605" s="18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</row>
    <row r="606">
      <c r="A606" s="18"/>
      <c r="B606" s="18"/>
      <c r="C606" s="18"/>
      <c r="D606" s="18"/>
      <c r="E606" s="18"/>
      <c r="F606" s="18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</row>
    <row r="607">
      <c r="A607" s="18"/>
      <c r="B607" s="18"/>
      <c r="C607" s="18"/>
      <c r="D607" s="18"/>
      <c r="E607" s="18"/>
      <c r="F607" s="18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</row>
    <row r="608">
      <c r="A608" s="18"/>
      <c r="B608" s="18"/>
      <c r="C608" s="18"/>
      <c r="D608" s="18"/>
      <c r="E608" s="18"/>
      <c r="F608" s="18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</row>
    <row r="609">
      <c r="A609" s="18"/>
      <c r="B609" s="18"/>
      <c r="C609" s="18"/>
      <c r="D609" s="18"/>
      <c r="E609" s="18"/>
      <c r="F609" s="18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</row>
    <row r="610">
      <c r="A610" s="18"/>
      <c r="B610" s="18"/>
      <c r="C610" s="18"/>
      <c r="D610" s="18"/>
      <c r="E610" s="18"/>
      <c r="F610" s="18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</row>
    <row r="611">
      <c r="A611" s="18"/>
      <c r="B611" s="18"/>
      <c r="C611" s="18"/>
      <c r="D611" s="18"/>
      <c r="E611" s="18"/>
      <c r="F611" s="18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</row>
    <row r="612">
      <c r="A612" s="18"/>
      <c r="B612" s="18"/>
      <c r="C612" s="18"/>
      <c r="D612" s="18"/>
      <c r="E612" s="18"/>
      <c r="F612" s="18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</row>
    <row r="613">
      <c r="A613" s="18"/>
      <c r="B613" s="18"/>
      <c r="C613" s="18"/>
      <c r="D613" s="18"/>
      <c r="E613" s="18"/>
      <c r="F613" s="18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</row>
    <row r="614">
      <c r="A614" s="18"/>
      <c r="B614" s="18"/>
      <c r="C614" s="18"/>
      <c r="D614" s="18"/>
      <c r="E614" s="18"/>
      <c r="F614" s="18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</row>
    <row r="615">
      <c r="A615" s="18"/>
      <c r="B615" s="18"/>
      <c r="C615" s="18"/>
      <c r="D615" s="18"/>
      <c r="E615" s="18"/>
      <c r="F615" s="18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</row>
    <row r="616">
      <c r="A616" s="18"/>
      <c r="B616" s="18"/>
      <c r="C616" s="18"/>
      <c r="D616" s="18"/>
      <c r="E616" s="18"/>
      <c r="F616" s="18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</row>
    <row r="617">
      <c r="A617" s="18"/>
      <c r="B617" s="18"/>
      <c r="C617" s="18"/>
      <c r="D617" s="18"/>
      <c r="E617" s="18"/>
      <c r="F617" s="18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8"/>
    </row>
    <row r="618">
      <c r="A618" s="18"/>
      <c r="B618" s="18"/>
      <c r="C618" s="18"/>
      <c r="D618" s="18"/>
      <c r="E618" s="18"/>
      <c r="F618" s="18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</row>
    <row r="619">
      <c r="A619" s="18"/>
      <c r="B619" s="18"/>
      <c r="C619" s="18"/>
      <c r="D619" s="18"/>
      <c r="E619" s="18"/>
      <c r="F619" s="18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</row>
    <row r="620">
      <c r="A620" s="18"/>
      <c r="B620" s="18"/>
      <c r="C620" s="18"/>
      <c r="D620" s="18"/>
      <c r="E620" s="18"/>
      <c r="F620" s="18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</row>
    <row r="621">
      <c r="A621" s="18"/>
      <c r="B621" s="18"/>
      <c r="C621" s="18"/>
      <c r="D621" s="18"/>
      <c r="E621" s="18"/>
      <c r="F621" s="18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</row>
    <row r="622">
      <c r="A622" s="18"/>
      <c r="B622" s="18"/>
      <c r="C622" s="18"/>
      <c r="D622" s="18"/>
      <c r="E622" s="18"/>
      <c r="F622" s="18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</row>
    <row r="623">
      <c r="A623" s="18"/>
      <c r="B623" s="18"/>
      <c r="C623" s="18"/>
      <c r="D623" s="18"/>
      <c r="E623" s="18"/>
      <c r="F623" s="18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</row>
    <row r="624">
      <c r="A624" s="18"/>
      <c r="B624" s="18"/>
      <c r="C624" s="18"/>
      <c r="D624" s="18"/>
      <c r="E624" s="18"/>
      <c r="F624" s="18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</row>
    <row r="625">
      <c r="A625" s="18"/>
      <c r="B625" s="18"/>
      <c r="C625" s="18"/>
      <c r="D625" s="18"/>
      <c r="E625" s="18"/>
      <c r="F625" s="18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</row>
    <row r="626">
      <c r="A626" s="18"/>
      <c r="B626" s="18"/>
      <c r="C626" s="18"/>
      <c r="D626" s="18"/>
      <c r="E626" s="18"/>
      <c r="F626" s="18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</row>
    <row r="627">
      <c r="A627" s="18"/>
      <c r="B627" s="18"/>
      <c r="C627" s="18"/>
      <c r="D627" s="18"/>
      <c r="E627" s="18"/>
      <c r="F627" s="18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</row>
    <row r="628">
      <c r="A628" s="18"/>
      <c r="B628" s="18"/>
      <c r="C628" s="18"/>
      <c r="D628" s="18"/>
      <c r="E628" s="18"/>
      <c r="F628" s="18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</row>
    <row r="629">
      <c r="A629" s="18"/>
      <c r="B629" s="18"/>
      <c r="C629" s="18"/>
      <c r="D629" s="18"/>
      <c r="E629" s="18"/>
      <c r="F629" s="18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</row>
    <row r="630">
      <c r="A630" s="18"/>
      <c r="B630" s="18"/>
      <c r="C630" s="18"/>
      <c r="D630" s="18"/>
      <c r="E630" s="18"/>
      <c r="F630" s="18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</row>
    <row r="631">
      <c r="A631" s="18"/>
      <c r="B631" s="18"/>
      <c r="C631" s="18"/>
      <c r="D631" s="18"/>
      <c r="E631" s="18"/>
      <c r="F631" s="18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</row>
    <row r="632">
      <c r="A632" s="18"/>
      <c r="B632" s="18"/>
      <c r="C632" s="18"/>
      <c r="D632" s="18"/>
      <c r="E632" s="18"/>
      <c r="F632" s="18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</row>
    <row r="633">
      <c r="A633" s="18"/>
      <c r="B633" s="18"/>
      <c r="C633" s="18"/>
      <c r="D633" s="18"/>
      <c r="E633" s="18"/>
      <c r="F633" s="18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</row>
    <row r="634">
      <c r="A634" s="18"/>
      <c r="B634" s="18"/>
      <c r="C634" s="18"/>
      <c r="D634" s="18"/>
      <c r="E634" s="18"/>
      <c r="F634" s="18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</row>
    <row r="635">
      <c r="A635" s="18"/>
      <c r="B635" s="18"/>
      <c r="C635" s="18"/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</row>
    <row r="636">
      <c r="A636" s="18"/>
      <c r="B636" s="18"/>
      <c r="C636" s="18"/>
      <c r="D636" s="18"/>
      <c r="E636" s="18"/>
      <c r="F636" s="18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</row>
    <row r="637">
      <c r="A637" s="18"/>
      <c r="B637" s="18"/>
      <c r="C637" s="18"/>
      <c r="D637" s="18"/>
      <c r="E637" s="18"/>
      <c r="F637" s="18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</row>
    <row r="638">
      <c r="A638" s="18"/>
      <c r="B638" s="18"/>
      <c r="C638" s="18"/>
      <c r="D638" s="18"/>
      <c r="E638" s="18"/>
      <c r="F638" s="18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</row>
    <row r="639">
      <c r="A639" s="18"/>
      <c r="B639" s="18"/>
      <c r="C639" s="18"/>
      <c r="D639" s="18"/>
      <c r="E639" s="18"/>
      <c r="F639" s="18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</row>
    <row r="640">
      <c r="A640" s="18"/>
      <c r="B640" s="18"/>
      <c r="C640" s="18"/>
      <c r="D640" s="18"/>
      <c r="E640" s="18"/>
      <c r="F640" s="18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</row>
    <row r="641">
      <c r="A641" s="18"/>
      <c r="B641" s="18"/>
      <c r="C641" s="18"/>
      <c r="D641" s="18"/>
      <c r="E641" s="18"/>
      <c r="F641" s="18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</row>
    <row r="642">
      <c r="A642" s="18"/>
      <c r="B642" s="18"/>
      <c r="C642" s="18"/>
      <c r="D642" s="18"/>
      <c r="E642" s="18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</row>
    <row r="643">
      <c r="A643" s="18"/>
      <c r="B643" s="18"/>
      <c r="C643" s="18"/>
      <c r="D643" s="18"/>
      <c r="E643" s="18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</row>
    <row r="644">
      <c r="A644" s="18"/>
      <c r="B644" s="18"/>
      <c r="C644" s="18"/>
      <c r="D644" s="18"/>
      <c r="E644" s="18"/>
      <c r="F644" s="18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</row>
    <row r="645">
      <c r="A645" s="18"/>
      <c r="B645" s="18"/>
      <c r="C645" s="18"/>
      <c r="D645" s="18"/>
      <c r="E645" s="18"/>
      <c r="F645" s="18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</row>
    <row r="646">
      <c r="A646" s="18"/>
      <c r="B646" s="18"/>
      <c r="C646" s="18"/>
      <c r="D646" s="18"/>
      <c r="E646" s="18"/>
      <c r="F646" s="18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</row>
    <row r="647">
      <c r="A647" s="18"/>
      <c r="B647" s="18"/>
      <c r="C647" s="18"/>
      <c r="D647" s="18"/>
      <c r="E647" s="18"/>
      <c r="F647" s="18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</row>
    <row r="648">
      <c r="A648" s="18"/>
      <c r="B648" s="18"/>
      <c r="C648" s="18"/>
      <c r="D648" s="18"/>
      <c r="E648" s="18"/>
      <c r="F648" s="18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</row>
    <row r="649">
      <c r="A649" s="18"/>
      <c r="B649" s="18"/>
      <c r="C649" s="18"/>
      <c r="D649" s="18"/>
      <c r="E649" s="18"/>
      <c r="F649" s="18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</row>
    <row r="650">
      <c r="A650" s="18"/>
      <c r="B650" s="18"/>
      <c r="C650" s="18"/>
      <c r="D650" s="18"/>
      <c r="E650" s="18"/>
      <c r="F650" s="18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</row>
    <row r="651">
      <c r="A651" s="18"/>
      <c r="B651" s="18"/>
      <c r="C651" s="18"/>
      <c r="D651" s="18"/>
      <c r="E651" s="18"/>
      <c r="F651" s="18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</row>
    <row r="652">
      <c r="A652" s="18"/>
      <c r="B652" s="18"/>
      <c r="C652" s="18"/>
      <c r="D652" s="18"/>
      <c r="E652" s="18"/>
      <c r="F652" s="18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</row>
    <row r="653">
      <c r="A653" s="18"/>
      <c r="B653" s="18"/>
      <c r="C653" s="18"/>
      <c r="D653" s="18"/>
      <c r="E653" s="18"/>
      <c r="F653" s="18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</row>
    <row r="654">
      <c r="A654" s="18"/>
      <c r="B654" s="18"/>
      <c r="C654" s="18"/>
      <c r="D654" s="18"/>
      <c r="E654" s="18"/>
      <c r="F654" s="18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</row>
    <row r="655">
      <c r="A655" s="18"/>
      <c r="B655" s="18"/>
      <c r="C655" s="18"/>
      <c r="D655" s="18"/>
      <c r="E655" s="18"/>
      <c r="F655" s="18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</row>
    <row r="656">
      <c r="A656" s="18"/>
      <c r="B656" s="18"/>
      <c r="C656" s="18"/>
      <c r="D656" s="18"/>
      <c r="E656" s="18"/>
      <c r="F656" s="18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</row>
    <row r="657">
      <c r="A657" s="18"/>
      <c r="B657" s="18"/>
      <c r="C657" s="18"/>
      <c r="D657" s="18"/>
      <c r="E657" s="18"/>
      <c r="F657" s="18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</row>
    <row r="658">
      <c r="A658" s="18"/>
      <c r="B658" s="18"/>
      <c r="C658" s="18"/>
      <c r="D658" s="18"/>
      <c r="E658" s="18"/>
      <c r="F658" s="18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</row>
    <row r="659">
      <c r="A659" s="18"/>
      <c r="B659" s="18"/>
      <c r="C659" s="18"/>
      <c r="D659" s="18"/>
      <c r="E659" s="18"/>
      <c r="F659" s="18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</row>
    <row r="660">
      <c r="A660" s="18"/>
      <c r="B660" s="18"/>
      <c r="C660" s="18"/>
      <c r="D660" s="18"/>
      <c r="E660" s="18"/>
      <c r="F660" s="18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</row>
    <row r="661">
      <c r="A661" s="18"/>
      <c r="B661" s="18"/>
      <c r="C661" s="18"/>
      <c r="D661" s="18"/>
      <c r="E661" s="18"/>
      <c r="F661" s="18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</row>
    <row r="662">
      <c r="A662" s="18"/>
      <c r="B662" s="18"/>
      <c r="C662" s="18"/>
      <c r="D662" s="18"/>
      <c r="E662" s="18"/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</row>
    <row r="663">
      <c r="A663" s="18"/>
      <c r="B663" s="18"/>
      <c r="C663" s="18"/>
      <c r="D663" s="18"/>
      <c r="E663" s="18"/>
      <c r="F663" s="18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</row>
    <row r="664">
      <c r="A664" s="18"/>
      <c r="B664" s="18"/>
      <c r="C664" s="18"/>
      <c r="D664" s="18"/>
      <c r="E664" s="18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</row>
    <row r="665">
      <c r="A665" s="18"/>
      <c r="B665" s="18"/>
      <c r="C665" s="18"/>
      <c r="D665" s="18"/>
      <c r="E665" s="18"/>
      <c r="F665" s="18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</row>
    <row r="666">
      <c r="A666" s="18"/>
      <c r="B666" s="18"/>
      <c r="C666" s="18"/>
      <c r="D666" s="18"/>
      <c r="E666" s="18"/>
      <c r="F666" s="18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</row>
    <row r="667">
      <c r="A667" s="18"/>
      <c r="B667" s="18"/>
      <c r="C667" s="18"/>
      <c r="D667" s="18"/>
      <c r="E667" s="18"/>
      <c r="F667" s="18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</row>
    <row r="668">
      <c r="A668" s="18"/>
      <c r="B668" s="18"/>
      <c r="C668" s="18"/>
      <c r="D668" s="18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</row>
    <row r="669">
      <c r="A669" s="18"/>
      <c r="B669" s="18"/>
      <c r="C669" s="18"/>
      <c r="D669" s="18"/>
      <c r="E669" s="18"/>
      <c r="F669" s="18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</row>
    <row r="670">
      <c r="A670" s="18"/>
      <c r="B670" s="18"/>
      <c r="C670" s="18"/>
      <c r="D670" s="18"/>
      <c r="E670" s="18"/>
      <c r="F670" s="18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</row>
    <row r="671">
      <c r="A671" s="18"/>
      <c r="B671" s="18"/>
      <c r="C671" s="18"/>
      <c r="D671" s="18"/>
      <c r="E671" s="18"/>
      <c r="F671" s="18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</row>
    <row r="672">
      <c r="A672" s="18"/>
      <c r="B672" s="18"/>
      <c r="C672" s="18"/>
      <c r="D672" s="18"/>
      <c r="E672" s="18"/>
      <c r="F672" s="18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8"/>
    </row>
    <row r="673">
      <c r="A673" s="18"/>
      <c r="B673" s="18"/>
      <c r="C673" s="18"/>
      <c r="D673" s="18"/>
      <c r="E673" s="18"/>
      <c r="F673" s="18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</row>
    <row r="674">
      <c r="A674" s="18"/>
      <c r="B674" s="18"/>
      <c r="C674" s="18"/>
      <c r="D674" s="18"/>
      <c r="E674" s="18"/>
      <c r="F674" s="18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</row>
    <row r="675">
      <c r="A675" s="18"/>
      <c r="B675" s="18"/>
      <c r="C675" s="18"/>
      <c r="D675" s="18"/>
      <c r="E675" s="18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</row>
    <row r="676">
      <c r="A676" s="18"/>
      <c r="B676" s="18"/>
      <c r="C676" s="18"/>
      <c r="D676" s="18"/>
      <c r="E676" s="18"/>
      <c r="F676" s="18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</row>
    <row r="677">
      <c r="A677" s="18"/>
      <c r="B677" s="18"/>
      <c r="C677" s="18"/>
      <c r="D677" s="18"/>
      <c r="E677" s="18"/>
      <c r="F677" s="18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</row>
    <row r="678">
      <c r="A678" s="18"/>
      <c r="B678" s="18"/>
      <c r="C678" s="18"/>
      <c r="D678" s="18"/>
      <c r="E678" s="18"/>
      <c r="F678" s="18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</row>
    <row r="679">
      <c r="A679" s="18"/>
      <c r="B679" s="18"/>
      <c r="C679" s="18"/>
      <c r="D679" s="18"/>
      <c r="E679" s="18"/>
      <c r="F679" s="18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</row>
    <row r="680">
      <c r="A680" s="18"/>
      <c r="B680" s="18"/>
      <c r="C680" s="18"/>
      <c r="D680" s="18"/>
      <c r="E680" s="18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</row>
    <row r="681">
      <c r="A681" s="18"/>
      <c r="B681" s="18"/>
      <c r="C681" s="18"/>
      <c r="D681" s="18"/>
      <c r="E681" s="18"/>
      <c r="F681" s="18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</row>
    <row r="682">
      <c r="A682" s="18"/>
      <c r="B682" s="18"/>
      <c r="C682" s="18"/>
      <c r="D682" s="18"/>
      <c r="E682" s="18"/>
      <c r="F682" s="18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</row>
    <row r="683">
      <c r="A683" s="18"/>
      <c r="B683" s="18"/>
      <c r="C683" s="18"/>
      <c r="D683" s="18"/>
      <c r="E683" s="18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</row>
    <row r="684">
      <c r="A684" s="18"/>
      <c r="B684" s="18"/>
      <c r="C684" s="18"/>
      <c r="D684" s="18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</row>
    <row r="685">
      <c r="A685" s="18"/>
      <c r="B685" s="18"/>
      <c r="C685" s="18"/>
      <c r="D685" s="18"/>
      <c r="E685" s="18"/>
      <c r="F685" s="18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</row>
    <row r="686">
      <c r="A686" s="18"/>
      <c r="B686" s="18"/>
      <c r="C686" s="18"/>
      <c r="D686" s="18"/>
      <c r="E686" s="18"/>
      <c r="F686" s="18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</row>
    <row r="687">
      <c r="A687" s="18"/>
      <c r="B687" s="18"/>
      <c r="C687" s="18"/>
      <c r="D687" s="18"/>
      <c r="E687" s="18"/>
      <c r="F687" s="18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</row>
    <row r="688">
      <c r="A688" s="18"/>
      <c r="B688" s="18"/>
      <c r="C688" s="18"/>
      <c r="D688" s="18"/>
      <c r="E688" s="18"/>
      <c r="F688" s="18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</row>
    <row r="689">
      <c r="A689" s="18"/>
      <c r="B689" s="18"/>
      <c r="C689" s="18"/>
      <c r="D689" s="18"/>
      <c r="E689" s="18"/>
      <c r="F689" s="18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</row>
    <row r="690">
      <c r="A690" s="18"/>
      <c r="B690" s="18"/>
      <c r="C690" s="18"/>
      <c r="D690" s="18"/>
      <c r="E690" s="18"/>
      <c r="F690" s="18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</row>
    <row r="691">
      <c r="A691" s="18"/>
      <c r="B691" s="18"/>
      <c r="C691" s="18"/>
      <c r="D691" s="18"/>
      <c r="E691" s="18"/>
      <c r="F691" s="18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</row>
    <row r="692">
      <c r="A692" s="18"/>
      <c r="B692" s="18"/>
      <c r="C692" s="18"/>
      <c r="D692" s="18"/>
      <c r="E692" s="18"/>
      <c r="F692" s="18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</row>
    <row r="693">
      <c r="A693" s="18"/>
      <c r="B693" s="18"/>
      <c r="C693" s="18"/>
      <c r="D693" s="18"/>
      <c r="E693" s="18"/>
      <c r="F693" s="18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</row>
    <row r="694">
      <c r="A694" s="18"/>
      <c r="B694" s="18"/>
      <c r="C694" s="18"/>
      <c r="D694" s="18"/>
      <c r="E694" s="18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</row>
    <row r="695">
      <c r="A695" s="18"/>
      <c r="B695" s="18"/>
      <c r="C695" s="18"/>
      <c r="D695" s="18"/>
      <c r="E695" s="18"/>
      <c r="F695" s="18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</row>
    <row r="696">
      <c r="A696" s="18"/>
      <c r="B696" s="18"/>
      <c r="C696" s="18"/>
      <c r="D696" s="18"/>
      <c r="E696" s="18"/>
      <c r="F696" s="18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</row>
    <row r="697">
      <c r="A697" s="18"/>
      <c r="B697" s="18"/>
      <c r="C697" s="18"/>
      <c r="D697" s="18"/>
      <c r="E697" s="18"/>
      <c r="F697" s="18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</row>
    <row r="698">
      <c r="A698" s="18"/>
      <c r="B698" s="18"/>
      <c r="C698" s="18"/>
      <c r="D698" s="18"/>
      <c r="E698" s="18"/>
      <c r="F698" s="18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</row>
    <row r="699">
      <c r="A699" s="18"/>
      <c r="B699" s="18"/>
      <c r="C699" s="18"/>
      <c r="D699" s="18"/>
      <c r="E699" s="18"/>
      <c r="F699" s="18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</row>
    <row r="700">
      <c r="A700" s="18"/>
      <c r="B700" s="18"/>
      <c r="C700" s="18"/>
      <c r="D700" s="18"/>
      <c r="E700" s="18"/>
      <c r="F700" s="18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</row>
    <row r="701">
      <c r="A701" s="18"/>
      <c r="B701" s="18"/>
      <c r="C701" s="18"/>
      <c r="D701" s="18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</row>
    <row r="702">
      <c r="A702" s="18"/>
      <c r="B702" s="18"/>
      <c r="C702" s="18"/>
      <c r="D702" s="18"/>
      <c r="E702" s="18"/>
      <c r="F702" s="18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</row>
    <row r="703">
      <c r="A703" s="18"/>
      <c r="B703" s="18"/>
      <c r="C703" s="18"/>
      <c r="D703" s="18"/>
      <c r="E703" s="18"/>
      <c r="F703" s="18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</row>
    <row r="704">
      <c r="A704" s="18"/>
      <c r="B704" s="18"/>
      <c r="C704" s="18"/>
      <c r="D704" s="18"/>
      <c r="E704" s="18"/>
      <c r="F704" s="18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</row>
    <row r="705">
      <c r="A705" s="18"/>
      <c r="B705" s="18"/>
      <c r="C705" s="18"/>
      <c r="D705" s="18"/>
      <c r="E705" s="18"/>
      <c r="F705" s="18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</row>
    <row r="706">
      <c r="A706" s="18"/>
      <c r="B706" s="18"/>
      <c r="C706" s="18"/>
      <c r="D706" s="18"/>
      <c r="E706" s="18"/>
      <c r="F706" s="18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</row>
    <row r="707">
      <c r="A707" s="18"/>
      <c r="B707" s="18"/>
      <c r="C707" s="18"/>
      <c r="D707" s="18"/>
      <c r="E707" s="18"/>
      <c r="F707" s="18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</row>
    <row r="708">
      <c r="A708" s="18"/>
      <c r="B708" s="18"/>
      <c r="C708" s="18"/>
      <c r="D708" s="18"/>
      <c r="E708" s="18"/>
      <c r="F708" s="18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</row>
    <row r="709">
      <c r="A709" s="18"/>
      <c r="B709" s="18"/>
      <c r="C709" s="18"/>
      <c r="D709" s="18"/>
      <c r="E709" s="18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</row>
    <row r="710">
      <c r="A710" s="18"/>
      <c r="B710" s="18"/>
      <c r="C710" s="18"/>
      <c r="D710" s="18"/>
      <c r="E710" s="18"/>
      <c r="F710" s="18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</row>
    <row r="711">
      <c r="A711" s="18"/>
      <c r="B711" s="18"/>
      <c r="C711" s="18"/>
      <c r="D711" s="18"/>
      <c r="E711" s="18"/>
      <c r="F711" s="18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</row>
    <row r="712">
      <c r="A712" s="18"/>
      <c r="B712" s="18"/>
      <c r="C712" s="18"/>
      <c r="D712" s="18"/>
      <c r="E712" s="18"/>
      <c r="F712" s="18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</row>
    <row r="713">
      <c r="A713" s="18"/>
      <c r="B713" s="18"/>
      <c r="C713" s="18"/>
      <c r="D713" s="18"/>
      <c r="E713" s="18"/>
      <c r="F713" s="18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</row>
    <row r="714">
      <c r="A714" s="18"/>
      <c r="B714" s="18"/>
      <c r="C714" s="18"/>
      <c r="D714" s="18"/>
      <c r="E714" s="18"/>
      <c r="F714" s="18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</row>
    <row r="715">
      <c r="A715" s="18"/>
      <c r="B715" s="18"/>
      <c r="C715" s="18"/>
      <c r="D715" s="18"/>
      <c r="E715" s="18"/>
      <c r="F715" s="18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</row>
    <row r="716">
      <c r="A716" s="18"/>
      <c r="B716" s="18"/>
      <c r="C716" s="18"/>
      <c r="D716" s="18"/>
      <c r="E716" s="18"/>
      <c r="F716" s="18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</row>
    <row r="717">
      <c r="A717" s="18"/>
      <c r="B717" s="18"/>
      <c r="C717" s="18"/>
      <c r="D717" s="18"/>
      <c r="E717" s="18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</row>
    <row r="718">
      <c r="A718" s="18"/>
      <c r="B718" s="18"/>
      <c r="C718" s="18"/>
      <c r="D718" s="18"/>
      <c r="E718" s="18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</row>
    <row r="719">
      <c r="A719" s="18"/>
      <c r="B719" s="18"/>
      <c r="C719" s="18"/>
      <c r="D719" s="18"/>
      <c r="E719" s="18"/>
      <c r="F719" s="18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</row>
    <row r="720">
      <c r="A720" s="18"/>
      <c r="B720" s="18"/>
      <c r="C720" s="18"/>
      <c r="D720" s="18"/>
      <c r="E720" s="18"/>
      <c r="F720" s="18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</row>
    <row r="721">
      <c r="A721" s="18"/>
      <c r="B721" s="18"/>
      <c r="C721" s="18"/>
      <c r="D721" s="18"/>
      <c r="E721" s="18"/>
      <c r="F721" s="18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</row>
    <row r="722">
      <c r="A722" s="18"/>
      <c r="B722" s="18"/>
      <c r="C722" s="18"/>
      <c r="D722" s="18"/>
      <c r="E722" s="18"/>
      <c r="F722" s="18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</row>
    <row r="723">
      <c r="A723" s="18"/>
      <c r="B723" s="18"/>
      <c r="C723" s="18"/>
      <c r="D723" s="18"/>
      <c r="E723" s="18"/>
      <c r="F723" s="18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</row>
    <row r="724">
      <c r="A724" s="18"/>
      <c r="B724" s="18"/>
      <c r="C724" s="18"/>
      <c r="D724" s="18"/>
      <c r="E724" s="18"/>
      <c r="F724" s="18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</row>
    <row r="725">
      <c r="A725" s="18"/>
      <c r="B725" s="18"/>
      <c r="C725" s="18"/>
      <c r="D725" s="18"/>
      <c r="E725" s="18"/>
      <c r="F725" s="18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</row>
    <row r="726">
      <c r="A726" s="18"/>
      <c r="B726" s="18"/>
      <c r="C726" s="18"/>
      <c r="D726" s="18"/>
      <c r="E726" s="18"/>
      <c r="F726" s="18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</row>
    <row r="727">
      <c r="A727" s="18"/>
      <c r="B727" s="18"/>
      <c r="C727" s="18"/>
      <c r="D727" s="18"/>
      <c r="E727" s="18"/>
      <c r="F727" s="18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8"/>
    </row>
    <row r="728">
      <c r="A728" s="18"/>
      <c r="B728" s="18"/>
      <c r="C728" s="18"/>
      <c r="D728" s="18"/>
      <c r="E728" s="18"/>
      <c r="F728" s="18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8"/>
    </row>
    <row r="729">
      <c r="A729" s="18"/>
      <c r="B729" s="18"/>
      <c r="C729" s="18"/>
      <c r="D729" s="18"/>
      <c r="E729" s="18"/>
      <c r="F729" s="18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</row>
    <row r="730">
      <c r="A730" s="18"/>
      <c r="B730" s="18"/>
      <c r="C730" s="18"/>
      <c r="D730" s="18"/>
      <c r="E730" s="18"/>
      <c r="F730" s="18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</row>
    <row r="731">
      <c r="A731" s="18"/>
      <c r="B731" s="18"/>
      <c r="C731" s="18"/>
      <c r="D731" s="18"/>
      <c r="E731" s="18"/>
      <c r="F731" s="18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8"/>
    </row>
    <row r="732">
      <c r="A732" s="18"/>
      <c r="B732" s="18"/>
      <c r="C732" s="18"/>
      <c r="D732" s="18"/>
      <c r="E732" s="18"/>
      <c r="F732" s="18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8"/>
    </row>
    <row r="733">
      <c r="A733" s="18"/>
      <c r="B733" s="18"/>
      <c r="C733" s="18"/>
      <c r="D733" s="18"/>
      <c r="E733" s="18"/>
      <c r="F733" s="18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8"/>
    </row>
    <row r="734">
      <c r="A734" s="18"/>
      <c r="B734" s="18"/>
      <c r="C734" s="18"/>
      <c r="D734" s="18"/>
      <c r="E734" s="18"/>
      <c r="F734" s="18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</row>
    <row r="735">
      <c r="A735" s="18"/>
      <c r="B735" s="18"/>
      <c r="C735" s="18"/>
      <c r="D735" s="18"/>
      <c r="E735" s="18"/>
      <c r="F735" s="18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</row>
    <row r="736">
      <c r="A736" s="18"/>
      <c r="B736" s="18"/>
      <c r="C736" s="18"/>
      <c r="D736" s="18"/>
      <c r="E736" s="18"/>
      <c r="F736" s="18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8"/>
    </row>
    <row r="737">
      <c r="A737" s="18"/>
      <c r="B737" s="18"/>
      <c r="C737" s="18"/>
      <c r="D737" s="18"/>
      <c r="E737" s="18"/>
      <c r="F737" s="18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8"/>
    </row>
    <row r="738">
      <c r="A738" s="18"/>
      <c r="B738" s="18"/>
      <c r="C738" s="18"/>
      <c r="D738" s="18"/>
      <c r="E738" s="18"/>
      <c r="F738" s="18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8"/>
    </row>
    <row r="739">
      <c r="A739" s="18"/>
      <c r="B739" s="18"/>
      <c r="C739" s="18"/>
      <c r="D739" s="18"/>
      <c r="E739" s="18"/>
      <c r="F739" s="18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8"/>
    </row>
    <row r="740">
      <c r="A740" s="18"/>
      <c r="B740" s="18"/>
      <c r="C740" s="18"/>
      <c r="D740" s="18"/>
      <c r="E740" s="18"/>
      <c r="F740" s="18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8"/>
    </row>
    <row r="741">
      <c r="A741" s="18"/>
      <c r="B741" s="18"/>
      <c r="C741" s="18"/>
      <c r="D741" s="18"/>
      <c r="E741" s="18"/>
      <c r="F741" s="18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8"/>
    </row>
    <row r="742">
      <c r="A742" s="18"/>
      <c r="B742" s="18"/>
      <c r="C742" s="18"/>
      <c r="D742" s="18"/>
      <c r="E742" s="18"/>
      <c r="F742" s="18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8"/>
    </row>
    <row r="743">
      <c r="A743" s="18"/>
      <c r="B743" s="18"/>
      <c r="C743" s="18"/>
      <c r="D743" s="18"/>
      <c r="E743" s="18"/>
      <c r="F743" s="18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8"/>
    </row>
    <row r="744">
      <c r="A744" s="18"/>
      <c r="B744" s="18"/>
      <c r="C744" s="18"/>
      <c r="D744" s="18"/>
      <c r="E744" s="18"/>
      <c r="F744" s="18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8"/>
    </row>
    <row r="745">
      <c r="A745" s="18"/>
      <c r="B745" s="18"/>
      <c r="C745" s="18"/>
      <c r="D745" s="18"/>
      <c r="E745" s="18"/>
      <c r="F745" s="18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</row>
    <row r="746">
      <c r="A746" s="18"/>
      <c r="B746" s="18"/>
      <c r="C746" s="18"/>
      <c r="D746" s="18"/>
      <c r="E746" s="18"/>
      <c r="F746" s="18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</row>
    <row r="747">
      <c r="A747" s="18"/>
      <c r="B747" s="18"/>
      <c r="C747" s="18"/>
      <c r="D747" s="18"/>
      <c r="E747" s="18"/>
      <c r="F747" s="18"/>
      <c r="G747" s="18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8"/>
    </row>
    <row r="748">
      <c r="A748" s="18"/>
      <c r="B748" s="18"/>
      <c r="C748" s="18"/>
      <c r="D748" s="18"/>
      <c r="E748" s="18"/>
      <c r="F748" s="18"/>
      <c r="G748" s="18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8"/>
    </row>
    <row r="749">
      <c r="A749" s="18"/>
      <c r="B749" s="18"/>
      <c r="C749" s="18"/>
      <c r="D749" s="18"/>
      <c r="E749" s="18"/>
      <c r="F749" s="18"/>
      <c r="G749" s="18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  <c r="Z749" s="18"/>
    </row>
    <row r="750">
      <c r="A750" s="18"/>
      <c r="B750" s="18"/>
      <c r="C750" s="18"/>
      <c r="D750" s="18"/>
      <c r="E750" s="18"/>
      <c r="F750" s="18"/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8"/>
    </row>
    <row r="751">
      <c r="A751" s="18"/>
      <c r="B751" s="18"/>
      <c r="C751" s="18"/>
      <c r="D751" s="18"/>
      <c r="E751" s="18"/>
      <c r="F751" s="18"/>
      <c r="G751" s="18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8"/>
    </row>
    <row r="752">
      <c r="A752" s="18"/>
      <c r="B752" s="18"/>
      <c r="C752" s="18"/>
      <c r="D752" s="18"/>
      <c r="E752" s="18"/>
      <c r="F752" s="18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8"/>
    </row>
    <row r="753">
      <c r="A753" s="18"/>
      <c r="B753" s="18"/>
      <c r="C753" s="18"/>
      <c r="D753" s="18"/>
      <c r="E753" s="18"/>
      <c r="F753" s="18"/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8"/>
    </row>
    <row r="754">
      <c r="A754" s="18"/>
      <c r="B754" s="18"/>
      <c r="C754" s="18"/>
      <c r="D754" s="18"/>
      <c r="E754" s="18"/>
      <c r="F754" s="18"/>
      <c r="G754" s="18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8"/>
    </row>
    <row r="755">
      <c r="A755" s="18"/>
      <c r="B755" s="18"/>
      <c r="C755" s="18"/>
      <c r="D755" s="18"/>
      <c r="E755" s="18"/>
      <c r="F755" s="18"/>
      <c r="G755" s="18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8"/>
    </row>
    <row r="756">
      <c r="A756" s="18"/>
      <c r="B756" s="18"/>
      <c r="C756" s="18"/>
      <c r="D756" s="18"/>
      <c r="E756" s="18"/>
      <c r="F756" s="18"/>
      <c r="G756" s="18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8"/>
    </row>
    <row r="757">
      <c r="A757" s="18"/>
      <c r="B757" s="18"/>
      <c r="C757" s="18"/>
      <c r="D757" s="18"/>
      <c r="E757" s="18"/>
      <c r="F757" s="18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18"/>
    </row>
    <row r="758">
      <c r="A758" s="18"/>
      <c r="B758" s="18"/>
      <c r="C758" s="18"/>
      <c r="D758" s="18"/>
      <c r="E758" s="18"/>
      <c r="F758" s="18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18"/>
    </row>
    <row r="759">
      <c r="A759" s="18"/>
      <c r="B759" s="18"/>
      <c r="C759" s="18"/>
      <c r="D759" s="18"/>
      <c r="E759" s="18"/>
      <c r="F759" s="18"/>
      <c r="G759" s="18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8"/>
    </row>
    <row r="760">
      <c r="A760" s="18"/>
      <c r="B760" s="18"/>
      <c r="C760" s="18"/>
      <c r="D760" s="18"/>
      <c r="E760" s="18"/>
      <c r="F760" s="18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8"/>
    </row>
    <row r="761">
      <c r="A761" s="18"/>
      <c r="B761" s="18"/>
      <c r="C761" s="18"/>
      <c r="D761" s="18"/>
      <c r="E761" s="18"/>
      <c r="F761" s="18"/>
      <c r="G761" s="18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18"/>
    </row>
    <row r="762">
      <c r="A762" s="18"/>
      <c r="B762" s="18"/>
      <c r="C762" s="18"/>
      <c r="D762" s="18"/>
      <c r="E762" s="18"/>
      <c r="F762" s="18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18"/>
    </row>
    <row r="763">
      <c r="A763" s="18"/>
      <c r="B763" s="18"/>
      <c r="C763" s="18"/>
      <c r="D763" s="18"/>
      <c r="E763" s="18"/>
      <c r="F763" s="18"/>
      <c r="G763" s="18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18"/>
    </row>
    <row r="764">
      <c r="A764" s="18"/>
      <c r="B764" s="18"/>
      <c r="C764" s="18"/>
      <c r="D764" s="18"/>
      <c r="E764" s="18"/>
      <c r="F764" s="18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18"/>
    </row>
    <row r="765">
      <c r="A765" s="18"/>
      <c r="B765" s="18"/>
      <c r="C765" s="18"/>
      <c r="D765" s="18"/>
      <c r="E765" s="18"/>
      <c r="F765" s="18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8"/>
    </row>
    <row r="766">
      <c r="A766" s="18"/>
      <c r="B766" s="18"/>
      <c r="C766" s="18"/>
      <c r="D766" s="18"/>
      <c r="E766" s="18"/>
      <c r="F766" s="18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8"/>
    </row>
    <row r="767">
      <c r="A767" s="18"/>
      <c r="B767" s="18"/>
      <c r="C767" s="18"/>
      <c r="D767" s="18"/>
      <c r="E767" s="18"/>
      <c r="F767" s="18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18"/>
    </row>
    <row r="768">
      <c r="A768" s="18"/>
      <c r="B768" s="18"/>
      <c r="C768" s="18"/>
      <c r="D768" s="18"/>
      <c r="E768" s="18"/>
      <c r="F768" s="18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18"/>
    </row>
    <row r="769">
      <c r="A769" s="18"/>
      <c r="B769" s="18"/>
      <c r="C769" s="18"/>
      <c r="D769" s="18"/>
      <c r="E769" s="18"/>
      <c r="F769" s="18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  <c r="Z769" s="18"/>
    </row>
    <row r="770">
      <c r="A770" s="18"/>
      <c r="B770" s="18"/>
      <c r="C770" s="18"/>
      <c r="D770" s="18"/>
      <c r="E770" s="18"/>
      <c r="F770" s="18"/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18"/>
    </row>
    <row r="771">
      <c r="A771" s="18"/>
      <c r="B771" s="18"/>
      <c r="C771" s="18"/>
      <c r="D771" s="18"/>
      <c r="E771" s="18"/>
      <c r="F771" s="18"/>
      <c r="G771" s="18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8"/>
    </row>
    <row r="772">
      <c r="A772" s="18"/>
      <c r="B772" s="18"/>
      <c r="C772" s="18"/>
      <c r="D772" s="18"/>
      <c r="E772" s="18"/>
      <c r="F772" s="18"/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8"/>
    </row>
    <row r="773">
      <c r="A773" s="18"/>
      <c r="B773" s="18"/>
      <c r="C773" s="18"/>
      <c r="D773" s="18"/>
      <c r="E773" s="18"/>
      <c r="F773" s="18"/>
      <c r="G773" s="18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  <c r="Z773" s="18"/>
    </row>
    <row r="774">
      <c r="A774" s="18"/>
      <c r="B774" s="18"/>
      <c r="C774" s="18"/>
      <c r="D774" s="18"/>
      <c r="E774" s="18"/>
      <c r="F774" s="18"/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8"/>
    </row>
    <row r="775">
      <c r="A775" s="18"/>
      <c r="B775" s="18"/>
      <c r="C775" s="18"/>
      <c r="D775" s="18"/>
      <c r="E775" s="18"/>
      <c r="F775" s="18"/>
      <c r="G775" s="18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8"/>
    </row>
    <row r="776">
      <c r="A776" s="18"/>
      <c r="B776" s="18"/>
      <c r="C776" s="18"/>
      <c r="D776" s="18"/>
      <c r="E776" s="18"/>
      <c r="F776" s="18"/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18"/>
    </row>
    <row r="777">
      <c r="A777" s="18"/>
      <c r="B777" s="18"/>
      <c r="C777" s="18"/>
      <c r="D777" s="18"/>
      <c r="E777" s="18"/>
      <c r="F777" s="18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8"/>
    </row>
    <row r="778">
      <c r="A778" s="18"/>
      <c r="B778" s="18"/>
      <c r="C778" s="18"/>
      <c r="D778" s="18"/>
      <c r="E778" s="18"/>
      <c r="F778" s="18"/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18"/>
    </row>
    <row r="779">
      <c r="A779" s="18"/>
      <c r="B779" s="18"/>
      <c r="C779" s="18"/>
      <c r="D779" s="18"/>
      <c r="E779" s="18"/>
      <c r="F779" s="18"/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8"/>
    </row>
    <row r="780">
      <c r="A780" s="18"/>
      <c r="B780" s="18"/>
      <c r="C780" s="18"/>
      <c r="D780" s="18"/>
      <c r="E780" s="18"/>
      <c r="F780" s="18"/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8"/>
    </row>
    <row r="781">
      <c r="A781" s="18"/>
      <c r="B781" s="18"/>
      <c r="C781" s="18"/>
      <c r="D781" s="18"/>
      <c r="E781" s="18"/>
      <c r="F781" s="18"/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18"/>
    </row>
    <row r="782">
      <c r="A782" s="18"/>
      <c r="B782" s="18"/>
      <c r="C782" s="18"/>
      <c r="D782" s="18"/>
      <c r="E782" s="18"/>
      <c r="F782" s="18"/>
      <c r="G782" s="18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8"/>
    </row>
    <row r="783">
      <c r="A783" s="18"/>
      <c r="B783" s="18"/>
      <c r="C783" s="18"/>
      <c r="D783" s="18"/>
      <c r="E783" s="18"/>
      <c r="F783" s="18"/>
      <c r="G783" s="18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8"/>
    </row>
    <row r="784">
      <c r="A784" s="18"/>
      <c r="B784" s="18"/>
      <c r="C784" s="18"/>
      <c r="D784" s="18"/>
      <c r="E784" s="18"/>
      <c r="F784" s="18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8"/>
    </row>
    <row r="785">
      <c r="A785" s="18"/>
      <c r="B785" s="18"/>
      <c r="C785" s="18"/>
      <c r="D785" s="18"/>
      <c r="E785" s="18"/>
      <c r="F785" s="18"/>
      <c r="G785" s="18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8"/>
    </row>
    <row r="786">
      <c r="A786" s="18"/>
      <c r="B786" s="18"/>
      <c r="C786" s="18"/>
      <c r="D786" s="18"/>
      <c r="E786" s="18"/>
      <c r="F786" s="18"/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8"/>
    </row>
    <row r="787">
      <c r="A787" s="18"/>
      <c r="B787" s="18"/>
      <c r="C787" s="18"/>
      <c r="D787" s="18"/>
      <c r="E787" s="18"/>
      <c r="F787" s="18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8"/>
    </row>
    <row r="788">
      <c r="A788" s="18"/>
      <c r="B788" s="18"/>
      <c r="C788" s="18"/>
      <c r="D788" s="18"/>
      <c r="E788" s="18"/>
      <c r="F788" s="18"/>
      <c r="G788" s="18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  <c r="Z788" s="18"/>
    </row>
    <row r="789">
      <c r="A789" s="18"/>
      <c r="B789" s="18"/>
      <c r="C789" s="18"/>
      <c r="D789" s="18"/>
      <c r="E789" s="18"/>
      <c r="F789" s="18"/>
      <c r="G789" s="18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8"/>
    </row>
    <row r="790">
      <c r="A790" s="18"/>
      <c r="B790" s="18"/>
      <c r="C790" s="18"/>
      <c r="D790" s="18"/>
      <c r="E790" s="18"/>
      <c r="F790" s="18"/>
      <c r="G790" s="18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8"/>
    </row>
    <row r="791">
      <c r="A791" s="18"/>
      <c r="B791" s="18"/>
      <c r="C791" s="18"/>
      <c r="D791" s="18"/>
      <c r="E791" s="18"/>
      <c r="F791" s="18"/>
      <c r="G791" s="18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8"/>
    </row>
    <row r="792">
      <c r="A792" s="18"/>
      <c r="B792" s="18"/>
      <c r="C792" s="18"/>
      <c r="D792" s="18"/>
      <c r="E792" s="18"/>
      <c r="F792" s="18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8"/>
    </row>
    <row r="793">
      <c r="A793" s="18"/>
      <c r="B793" s="18"/>
      <c r="C793" s="18"/>
      <c r="D793" s="18"/>
      <c r="E793" s="18"/>
      <c r="F793" s="18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8"/>
    </row>
    <row r="794">
      <c r="A794" s="18"/>
      <c r="B794" s="18"/>
      <c r="C794" s="18"/>
      <c r="D794" s="18"/>
      <c r="E794" s="18"/>
      <c r="F794" s="18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8"/>
    </row>
    <row r="795">
      <c r="A795" s="18"/>
      <c r="B795" s="18"/>
      <c r="C795" s="18"/>
      <c r="D795" s="18"/>
      <c r="E795" s="18"/>
      <c r="F795" s="18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8"/>
    </row>
    <row r="796">
      <c r="A796" s="18"/>
      <c r="B796" s="18"/>
      <c r="C796" s="18"/>
      <c r="D796" s="18"/>
      <c r="E796" s="18"/>
      <c r="F796" s="18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8"/>
    </row>
    <row r="797">
      <c r="A797" s="18"/>
      <c r="B797" s="18"/>
      <c r="C797" s="18"/>
      <c r="D797" s="18"/>
      <c r="E797" s="18"/>
      <c r="F797" s="18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8"/>
    </row>
    <row r="798">
      <c r="A798" s="18"/>
      <c r="B798" s="18"/>
      <c r="C798" s="18"/>
      <c r="D798" s="18"/>
      <c r="E798" s="18"/>
      <c r="F798" s="18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8"/>
    </row>
    <row r="799">
      <c r="A799" s="18"/>
      <c r="B799" s="18"/>
      <c r="C799" s="18"/>
      <c r="D799" s="18"/>
      <c r="E799" s="18"/>
      <c r="F799" s="18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8"/>
    </row>
    <row r="800">
      <c r="A800" s="18"/>
      <c r="B800" s="18"/>
      <c r="C800" s="18"/>
      <c r="D800" s="18"/>
      <c r="E800" s="18"/>
      <c r="F800" s="18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8"/>
    </row>
    <row r="801">
      <c r="A801" s="18"/>
      <c r="B801" s="18"/>
      <c r="C801" s="18"/>
      <c r="D801" s="18"/>
      <c r="E801" s="18"/>
      <c r="F801" s="18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8"/>
    </row>
    <row r="802">
      <c r="A802" s="18"/>
      <c r="B802" s="18"/>
      <c r="C802" s="18"/>
      <c r="D802" s="18"/>
      <c r="E802" s="18"/>
      <c r="F802" s="18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8"/>
    </row>
    <row r="803">
      <c r="A803" s="18"/>
      <c r="B803" s="18"/>
      <c r="C803" s="18"/>
      <c r="D803" s="18"/>
      <c r="E803" s="18"/>
      <c r="F803" s="18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8"/>
    </row>
    <row r="804">
      <c r="A804" s="18"/>
      <c r="B804" s="18"/>
      <c r="C804" s="18"/>
      <c r="D804" s="18"/>
      <c r="E804" s="18"/>
      <c r="F804" s="18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8"/>
    </row>
    <row r="805">
      <c r="A805" s="18"/>
      <c r="B805" s="18"/>
      <c r="C805" s="18"/>
      <c r="D805" s="18"/>
      <c r="E805" s="18"/>
      <c r="F805" s="18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8"/>
    </row>
    <row r="806">
      <c r="A806" s="18"/>
      <c r="B806" s="18"/>
      <c r="C806" s="18"/>
      <c r="D806" s="18"/>
      <c r="E806" s="18"/>
      <c r="F806" s="18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8"/>
    </row>
    <row r="807">
      <c r="A807" s="18"/>
      <c r="B807" s="18"/>
      <c r="C807" s="18"/>
      <c r="D807" s="18"/>
      <c r="E807" s="18"/>
      <c r="F807" s="18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8"/>
    </row>
    <row r="808">
      <c r="A808" s="18"/>
      <c r="B808" s="18"/>
      <c r="C808" s="18"/>
      <c r="D808" s="18"/>
      <c r="E808" s="18"/>
      <c r="F808" s="18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8"/>
    </row>
    <row r="809">
      <c r="A809" s="18"/>
      <c r="B809" s="18"/>
      <c r="C809" s="18"/>
      <c r="D809" s="18"/>
      <c r="E809" s="18"/>
      <c r="F809" s="18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8"/>
    </row>
    <row r="810">
      <c r="A810" s="18"/>
      <c r="B810" s="18"/>
      <c r="C810" s="18"/>
      <c r="D810" s="18"/>
      <c r="E810" s="18"/>
      <c r="F810" s="18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8"/>
    </row>
    <row r="811">
      <c r="A811" s="18"/>
      <c r="B811" s="18"/>
      <c r="C811" s="18"/>
      <c r="D811" s="18"/>
      <c r="E811" s="18"/>
      <c r="F811" s="18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8"/>
    </row>
    <row r="812">
      <c r="A812" s="18"/>
      <c r="B812" s="18"/>
      <c r="C812" s="18"/>
      <c r="D812" s="18"/>
      <c r="E812" s="18"/>
      <c r="F812" s="18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8"/>
    </row>
    <row r="813">
      <c r="A813" s="18"/>
      <c r="B813" s="18"/>
      <c r="C813" s="18"/>
      <c r="D813" s="18"/>
      <c r="E813" s="18"/>
      <c r="F813" s="18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8"/>
    </row>
    <row r="814">
      <c r="A814" s="18"/>
      <c r="B814" s="18"/>
      <c r="C814" s="18"/>
      <c r="D814" s="18"/>
      <c r="E814" s="18"/>
      <c r="F814" s="18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8"/>
    </row>
    <row r="815">
      <c r="A815" s="18"/>
      <c r="B815" s="18"/>
      <c r="C815" s="18"/>
      <c r="D815" s="18"/>
      <c r="E815" s="18"/>
      <c r="F815" s="18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8"/>
    </row>
    <row r="816">
      <c r="A816" s="18"/>
      <c r="B816" s="18"/>
      <c r="C816" s="18"/>
      <c r="D816" s="18"/>
      <c r="E816" s="18"/>
      <c r="F816" s="18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8"/>
    </row>
    <row r="817">
      <c r="A817" s="18"/>
      <c r="B817" s="18"/>
      <c r="C817" s="18"/>
      <c r="D817" s="18"/>
      <c r="E817" s="18"/>
      <c r="F817" s="18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8"/>
    </row>
    <row r="818">
      <c r="A818" s="18"/>
      <c r="B818" s="18"/>
      <c r="C818" s="18"/>
      <c r="D818" s="18"/>
      <c r="E818" s="18"/>
      <c r="F818" s="18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8"/>
    </row>
    <row r="819">
      <c r="A819" s="18"/>
      <c r="B819" s="18"/>
      <c r="C819" s="18"/>
      <c r="D819" s="18"/>
      <c r="E819" s="18"/>
      <c r="F819" s="18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8"/>
    </row>
    <row r="820">
      <c r="A820" s="18"/>
      <c r="B820" s="18"/>
      <c r="C820" s="18"/>
      <c r="D820" s="18"/>
      <c r="E820" s="18"/>
      <c r="F820" s="18"/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8"/>
    </row>
    <row r="821">
      <c r="A821" s="18"/>
      <c r="B821" s="18"/>
      <c r="C821" s="18"/>
      <c r="D821" s="18"/>
      <c r="E821" s="18"/>
      <c r="F821" s="18"/>
      <c r="G821" s="18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8"/>
    </row>
    <row r="822">
      <c r="A822" s="18"/>
      <c r="B822" s="18"/>
      <c r="C822" s="18"/>
      <c r="D822" s="18"/>
      <c r="E822" s="18"/>
      <c r="F822" s="18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8"/>
    </row>
    <row r="823">
      <c r="A823" s="18"/>
      <c r="B823" s="18"/>
      <c r="C823" s="18"/>
      <c r="D823" s="18"/>
      <c r="E823" s="18"/>
      <c r="F823" s="18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8"/>
    </row>
    <row r="824">
      <c r="A824" s="18"/>
      <c r="B824" s="18"/>
      <c r="C824" s="18"/>
      <c r="D824" s="18"/>
      <c r="E824" s="18"/>
      <c r="F824" s="18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8"/>
    </row>
    <row r="825">
      <c r="A825" s="18"/>
      <c r="B825" s="18"/>
      <c r="C825" s="18"/>
      <c r="D825" s="18"/>
      <c r="E825" s="18"/>
      <c r="F825" s="18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8"/>
    </row>
    <row r="826">
      <c r="A826" s="18"/>
      <c r="B826" s="18"/>
      <c r="C826" s="18"/>
      <c r="D826" s="18"/>
      <c r="E826" s="18"/>
      <c r="F826" s="18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8"/>
    </row>
    <row r="827">
      <c r="A827" s="18"/>
      <c r="B827" s="18"/>
      <c r="C827" s="18"/>
      <c r="D827" s="18"/>
      <c r="E827" s="18"/>
      <c r="F827" s="18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8"/>
    </row>
    <row r="828">
      <c r="A828" s="18"/>
      <c r="B828" s="18"/>
      <c r="C828" s="18"/>
      <c r="D828" s="18"/>
      <c r="E828" s="18"/>
      <c r="F828" s="18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8"/>
    </row>
    <row r="829">
      <c r="A829" s="18"/>
      <c r="B829" s="18"/>
      <c r="C829" s="18"/>
      <c r="D829" s="18"/>
      <c r="E829" s="18"/>
      <c r="F829" s="18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8"/>
    </row>
    <row r="830">
      <c r="A830" s="18"/>
      <c r="B830" s="18"/>
      <c r="C830" s="18"/>
      <c r="D830" s="18"/>
      <c r="E830" s="18"/>
      <c r="F830" s="18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8"/>
    </row>
    <row r="831">
      <c r="A831" s="18"/>
      <c r="B831" s="18"/>
      <c r="C831" s="18"/>
      <c r="D831" s="18"/>
      <c r="E831" s="18"/>
      <c r="F831" s="18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8"/>
    </row>
    <row r="832">
      <c r="A832" s="18"/>
      <c r="B832" s="18"/>
      <c r="C832" s="18"/>
      <c r="D832" s="18"/>
      <c r="E832" s="18"/>
      <c r="F832" s="18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8"/>
    </row>
    <row r="833">
      <c r="A833" s="18"/>
      <c r="B833" s="18"/>
      <c r="C833" s="18"/>
      <c r="D833" s="18"/>
      <c r="E833" s="18"/>
      <c r="F833" s="18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8"/>
    </row>
    <row r="834">
      <c r="A834" s="18"/>
      <c r="B834" s="18"/>
      <c r="C834" s="18"/>
      <c r="D834" s="18"/>
      <c r="E834" s="18"/>
      <c r="F834" s="18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8"/>
    </row>
    <row r="835">
      <c r="A835" s="18"/>
      <c r="B835" s="18"/>
      <c r="C835" s="18"/>
      <c r="D835" s="18"/>
      <c r="E835" s="18"/>
      <c r="F835" s="18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8"/>
    </row>
    <row r="836">
      <c r="A836" s="18"/>
      <c r="B836" s="18"/>
      <c r="C836" s="18"/>
      <c r="D836" s="18"/>
      <c r="E836" s="18"/>
      <c r="F836" s="18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8"/>
    </row>
    <row r="837">
      <c r="A837" s="18"/>
      <c r="B837" s="18"/>
      <c r="C837" s="18"/>
      <c r="D837" s="18"/>
      <c r="E837" s="18"/>
      <c r="F837" s="18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8"/>
    </row>
    <row r="838">
      <c r="A838" s="18"/>
      <c r="B838" s="18"/>
      <c r="C838" s="18"/>
      <c r="D838" s="18"/>
      <c r="E838" s="18"/>
      <c r="F838" s="18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8"/>
    </row>
    <row r="839">
      <c r="A839" s="18"/>
      <c r="B839" s="18"/>
      <c r="C839" s="18"/>
      <c r="D839" s="18"/>
      <c r="E839" s="18"/>
      <c r="F839" s="18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8"/>
    </row>
    <row r="840">
      <c r="A840" s="18"/>
      <c r="B840" s="18"/>
      <c r="C840" s="18"/>
      <c r="D840" s="18"/>
      <c r="E840" s="18"/>
      <c r="F840" s="18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8"/>
    </row>
    <row r="841">
      <c r="A841" s="18"/>
      <c r="B841" s="18"/>
      <c r="C841" s="18"/>
      <c r="D841" s="18"/>
      <c r="E841" s="18"/>
      <c r="F841" s="18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8"/>
    </row>
    <row r="842">
      <c r="A842" s="18"/>
      <c r="B842" s="18"/>
      <c r="C842" s="18"/>
      <c r="D842" s="18"/>
      <c r="E842" s="18"/>
      <c r="F842" s="18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8"/>
    </row>
    <row r="843">
      <c r="A843" s="18"/>
      <c r="B843" s="18"/>
      <c r="C843" s="18"/>
      <c r="D843" s="18"/>
      <c r="E843" s="18"/>
      <c r="F843" s="18"/>
      <c r="G843" s="18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8"/>
    </row>
    <row r="844">
      <c r="A844" s="18"/>
      <c r="B844" s="18"/>
      <c r="C844" s="18"/>
      <c r="D844" s="18"/>
      <c r="E844" s="18"/>
      <c r="F844" s="18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8"/>
    </row>
    <row r="845">
      <c r="A845" s="18"/>
      <c r="B845" s="18"/>
      <c r="C845" s="18"/>
      <c r="D845" s="18"/>
      <c r="E845" s="18"/>
      <c r="F845" s="18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8"/>
    </row>
    <row r="846">
      <c r="A846" s="18"/>
      <c r="B846" s="18"/>
      <c r="C846" s="18"/>
      <c r="D846" s="18"/>
      <c r="E846" s="18"/>
      <c r="F846" s="18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8"/>
    </row>
    <row r="847">
      <c r="A847" s="18"/>
      <c r="B847" s="18"/>
      <c r="C847" s="18"/>
      <c r="D847" s="18"/>
      <c r="E847" s="18"/>
      <c r="F847" s="18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8"/>
    </row>
    <row r="848">
      <c r="A848" s="18"/>
      <c r="B848" s="18"/>
      <c r="C848" s="18"/>
      <c r="D848" s="18"/>
      <c r="E848" s="18"/>
      <c r="F848" s="18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8"/>
    </row>
    <row r="849">
      <c r="A849" s="18"/>
      <c r="B849" s="18"/>
      <c r="C849" s="18"/>
      <c r="D849" s="18"/>
      <c r="E849" s="18"/>
      <c r="F849" s="18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8"/>
    </row>
    <row r="850">
      <c r="A850" s="18"/>
      <c r="B850" s="18"/>
      <c r="C850" s="18"/>
      <c r="D850" s="18"/>
      <c r="E850" s="18"/>
      <c r="F850" s="18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8"/>
    </row>
    <row r="851">
      <c r="A851" s="18"/>
      <c r="B851" s="18"/>
      <c r="C851" s="18"/>
      <c r="D851" s="18"/>
      <c r="E851" s="18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8"/>
    </row>
    <row r="852">
      <c r="A852" s="18"/>
      <c r="B852" s="18"/>
      <c r="C852" s="18"/>
      <c r="D852" s="18"/>
      <c r="E852" s="18"/>
      <c r="F852" s="18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8"/>
    </row>
    <row r="853">
      <c r="A853" s="18"/>
      <c r="B853" s="18"/>
      <c r="C853" s="18"/>
      <c r="D853" s="18"/>
      <c r="E853" s="18"/>
      <c r="F853" s="18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8"/>
    </row>
    <row r="854">
      <c r="A854" s="18"/>
      <c r="B854" s="18"/>
      <c r="C854" s="18"/>
      <c r="D854" s="18"/>
      <c r="E854" s="18"/>
      <c r="F854" s="18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8"/>
    </row>
    <row r="855">
      <c r="A855" s="18"/>
      <c r="B855" s="18"/>
      <c r="C855" s="18"/>
      <c r="D855" s="18"/>
      <c r="E855" s="18"/>
      <c r="F855" s="18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8"/>
    </row>
    <row r="856">
      <c r="A856" s="18"/>
      <c r="B856" s="18"/>
      <c r="C856" s="18"/>
      <c r="D856" s="18"/>
      <c r="E856" s="18"/>
      <c r="F856" s="18"/>
      <c r="G856" s="18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  <c r="Z856" s="18"/>
    </row>
    <row r="857">
      <c r="A857" s="18"/>
      <c r="B857" s="18"/>
      <c r="C857" s="18"/>
      <c r="D857" s="18"/>
      <c r="E857" s="18"/>
      <c r="F857" s="18"/>
      <c r="G857" s="18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  <c r="Z857" s="18"/>
    </row>
    <row r="858">
      <c r="A858" s="18"/>
      <c r="B858" s="18"/>
      <c r="C858" s="18"/>
      <c r="D858" s="18"/>
      <c r="E858" s="18"/>
      <c r="F858" s="18"/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  <c r="Z858" s="18"/>
    </row>
    <row r="859">
      <c r="A859" s="18"/>
      <c r="B859" s="18"/>
      <c r="C859" s="18"/>
      <c r="D859" s="18"/>
      <c r="E859" s="18"/>
      <c r="F859" s="18"/>
      <c r="G859" s="18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  <c r="Z859" s="18"/>
    </row>
    <row r="860">
      <c r="A860" s="18"/>
      <c r="B860" s="18"/>
      <c r="C860" s="18"/>
      <c r="D860" s="18"/>
      <c r="E860" s="18"/>
      <c r="F860" s="18"/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  <c r="Z860" s="18"/>
    </row>
    <row r="861">
      <c r="A861" s="18"/>
      <c r="B861" s="18"/>
      <c r="C861" s="18"/>
      <c r="D861" s="18"/>
      <c r="E861" s="18"/>
      <c r="F861" s="18"/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18"/>
    </row>
    <row r="862">
      <c r="A862" s="18"/>
      <c r="B862" s="18"/>
      <c r="C862" s="18"/>
      <c r="D862" s="18"/>
      <c r="E862" s="18"/>
      <c r="F862" s="18"/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  <c r="Z862" s="18"/>
    </row>
    <row r="863">
      <c r="A863" s="18"/>
      <c r="B863" s="18"/>
      <c r="C863" s="18"/>
      <c r="D863" s="18"/>
      <c r="E863" s="18"/>
      <c r="F863" s="18"/>
      <c r="G863" s="18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  <c r="Z863" s="18"/>
    </row>
    <row r="864">
      <c r="A864" s="18"/>
      <c r="B864" s="18"/>
      <c r="C864" s="18"/>
      <c r="D864" s="18"/>
      <c r="E864" s="18"/>
      <c r="F864" s="18"/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18"/>
    </row>
    <row r="865">
      <c r="A865" s="18"/>
      <c r="B865" s="18"/>
      <c r="C865" s="18"/>
      <c r="D865" s="18"/>
      <c r="E865" s="18"/>
      <c r="F865" s="18"/>
      <c r="G865" s="18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18"/>
    </row>
    <row r="866">
      <c r="A866" s="18"/>
      <c r="B866" s="18"/>
      <c r="C866" s="18"/>
      <c r="D866" s="18"/>
      <c r="E866" s="18"/>
      <c r="F866" s="18"/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18"/>
    </row>
    <row r="867">
      <c r="A867" s="18"/>
      <c r="B867" s="18"/>
      <c r="C867" s="18"/>
      <c r="D867" s="18"/>
      <c r="E867" s="18"/>
      <c r="F867" s="18"/>
      <c r="G867" s="18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8"/>
    </row>
    <row r="868">
      <c r="A868" s="18"/>
      <c r="B868" s="18"/>
      <c r="C868" s="18"/>
      <c r="D868" s="18"/>
      <c r="E868" s="18"/>
      <c r="F868" s="18"/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18"/>
    </row>
    <row r="869">
      <c r="A869" s="18"/>
      <c r="B869" s="18"/>
      <c r="C869" s="18"/>
      <c r="D869" s="18"/>
      <c r="E869" s="18"/>
      <c r="F869" s="18"/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18"/>
    </row>
    <row r="870">
      <c r="A870" s="18"/>
      <c r="B870" s="18"/>
      <c r="C870" s="18"/>
      <c r="D870" s="18"/>
      <c r="E870" s="18"/>
      <c r="F870" s="18"/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18"/>
    </row>
    <row r="871">
      <c r="A871" s="18"/>
      <c r="B871" s="18"/>
      <c r="C871" s="18"/>
      <c r="D871" s="18"/>
      <c r="E871" s="18"/>
      <c r="F871" s="18"/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18"/>
    </row>
    <row r="872">
      <c r="A872" s="18"/>
      <c r="B872" s="18"/>
      <c r="C872" s="18"/>
      <c r="D872" s="18"/>
      <c r="E872" s="18"/>
      <c r="F872" s="18"/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  <c r="Z872" s="18"/>
    </row>
    <row r="873">
      <c r="A873" s="18"/>
      <c r="B873" s="18"/>
      <c r="C873" s="18"/>
      <c r="D873" s="18"/>
      <c r="E873" s="18"/>
      <c r="F873" s="18"/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18"/>
    </row>
    <row r="874">
      <c r="A874" s="18"/>
      <c r="B874" s="18"/>
      <c r="C874" s="18"/>
      <c r="D874" s="18"/>
      <c r="E874" s="18"/>
      <c r="F874" s="18"/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  <c r="Z874" s="18"/>
    </row>
    <row r="875">
      <c r="A875" s="18"/>
      <c r="B875" s="18"/>
      <c r="C875" s="18"/>
      <c r="D875" s="18"/>
      <c r="E875" s="18"/>
      <c r="F875" s="18"/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18"/>
    </row>
    <row r="876">
      <c r="A876" s="18"/>
      <c r="B876" s="18"/>
      <c r="C876" s="18"/>
      <c r="D876" s="18"/>
      <c r="E876" s="18"/>
      <c r="F876" s="18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  <c r="Z876" s="18"/>
    </row>
    <row r="877">
      <c r="A877" s="18"/>
      <c r="B877" s="18"/>
      <c r="C877" s="18"/>
      <c r="D877" s="18"/>
      <c r="E877" s="18"/>
      <c r="F877" s="18"/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18"/>
    </row>
    <row r="878">
      <c r="A878" s="18"/>
      <c r="B878" s="18"/>
      <c r="C878" s="18"/>
      <c r="D878" s="18"/>
      <c r="E878" s="18"/>
      <c r="F878" s="18"/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  <c r="Z878" s="18"/>
    </row>
    <row r="879">
      <c r="A879" s="18"/>
      <c r="B879" s="18"/>
      <c r="C879" s="18"/>
      <c r="D879" s="18"/>
      <c r="E879" s="18"/>
      <c r="F879" s="18"/>
      <c r="G879" s="18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8"/>
    </row>
    <row r="880">
      <c r="A880" s="18"/>
      <c r="B880" s="18"/>
      <c r="C880" s="18"/>
      <c r="D880" s="18"/>
      <c r="E880" s="18"/>
      <c r="F880" s="18"/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8"/>
    </row>
    <row r="881">
      <c r="A881" s="18"/>
      <c r="B881" s="18"/>
      <c r="C881" s="18"/>
      <c r="D881" s="18"/>
      <c r="E881" s="18"/>
      <c r="F881" s="18"/>
      <c r="G881" s="18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  <c r="Z881" s="18"/>
    </row>
    <row r="882">
      <c r="A882" s="18"/>
      <c r="B882" s="18"/>
      <c r="C882" s="18"/>
      <c r="D882" s="18"/>
      <c r="E882" s="18"/>
      <c r="F882" s="18"/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  <c r="Z882" s="18"/>
    </row>
    <row r="883">
      <c r="A883" s="18"/>
      <c r="B883" s="18"/>
      <c r="C883" s="18"/>
      <c r="D883" s="18"/>
      <c r="E883" s="18"/>
      <c r="F883" s="18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  <c r="Z883" s="18"/>
    </row>
    <row r="884">
      <c r="A884" s="18"/>
      <c r="B884" s="18"/>
      <c r="C884" s="18"/>
      <c r="D884" s="18"/>
      <c r="E884" s="18"/>
      <c r="F884" s="18"/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  <c r="Z884" s="18"/>
    </row>
    <row r="885">
      <c r="A885" s="18"/>
      <c r="B885" s="18"/>
      <c r="C885" s="18"/>
      <c r="D885" s="18"/>
      <c r="E885" s="18"/>
      <c r="F885" s="18"/>
      <c r="G885" s="18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8"/>
    </row>
    <row r="886">
      <c r="A886" s="18"/>
      <c r="B886" s="18"/>
      <c r="C886" s="18"/>
      <c r="D886" s="18"/>
      <c r="E886" s="18"/>
      <c r="F886" s="18"/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  <c r="Z886" s="18"/>
    </row>
    <row r="887">
      <c r="A887" s="18"/>
      <c r="B887" s="18"/>
      <c r="C887" s="18"/>
      <c r="D887" s="18"/>
      <c r="E887" s="18"/>
      <c r="F887" s="18"/>
      <c r="G887" s="18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  <c r="Z887" s="18"/>
    </row>
    <row r="888">
      <c r="A888" s="18"/>
      <c r="B888" s="18"/>
      <c r="C888" s="18"/>
      <c r="D888" s="18"/>
      <c r="E888" s="18"/>
      <c r="F888" s="18"/>
      <c r="G888" s="18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  <c r="Z888" s="18"/>
    </row>
    <row r="889">
      <c r="A889" s="18"/>
      <c r="B889" s="18"/>
      <c r="C889" s="18"/>
      <c r="D889" s="18"/>
      <c r="E889" s="18"/>
      <c r="F889" s="18"/>
      <c r="G889" s="18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  <c r="Z889" s="18"/>
    </row>
    <row r="890">
      <c r="A890" s="18"/>
      <c r="B890" s="18"/>
      <c r="C890" s="18"/>
      <c r="D890" s="18"/>
      <c r="E890" s="18"/>
      <c r="F890" s="18"/>
      <c r="G890" s="18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  <c r="Z890" s="18"/>
    </row>
    <row r="891">
      <c r="A891" s="18"/>
      <c r="B891" s="18"/>
      <c r="C891" s="18"/>
      <c r="D891" s="18"/>
      <c r="E891" s="18"/>
      <c r="F891" s="18"/>
      <c r="G891" s="18"/>
      <c r="H891" s="1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  <c r="Z891" s="18"/>
    </row>
    <row r="892">
      <c r="A892" s="18"/>
      <c r="B892" s="18"/>
      <c r="C892" s="18"/>
      <c r="D892" s="18"/>
      <c r="E892" s="18"/>
      <c r="F892" s="18"/>
      <c r="G892" s="18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  <c r="Z892" s="18"/>
    </row>
    <row r="893">
      <c r="A893" s="18"/>
      <c r="B893" s="18"/>
      <c r="C893" s="18"/>
      <c r="D893" s="18"/>
      <c r="E893" s="18"/>
      <c r="F893" s="18"/>
      <c r="G893" s="18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  <c r="Z893" s="18"/>
    </row>
    <row r="894">
      <c r="A894" s="18"/>
      <c r="B894" s="18"/>
      <c r="C894" s="18"/>
      <c r="D894" s="18"/>
      <c r="E894" s="18"/>
      <c r="F894" s="18"/>
      <c r="G894" s="18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  <c r="Z894" s="18"/>
    </row>
    <row r="895">
      <c r="A895" s="18"/>
      <c r="B895" s="18"/>
      <c r="C895" s="18"/>
      <c r="D895" s="18"/>
      <c r="E895" s="18"/>
      <c r="F895" s="18"/>
      <c r="G895" s="18"/>
      <c r="H895" s="1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  <c r="Z895" s="18"/>
    </row>
    <row r="896">
      <c r="A896" s="18"/>
      <c r="B896" s="18"/>
      <c r="C896" s="18"/>
      <c r="D896" s="18"/>
      <c r="E896" s="18"/>
      <c r="F896" s="18"/>
      <c r="G896" s="18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  <c r="Z896" s="18"/>
    </row>
    <row r="897">
      <c r="A897" s="18"/>
      <c r="B897" s="18"/>
      <c r="C897" s="18"/>
      <c r="D897" s="18"/>
      <c r="E897" s="18"/>
      <c r="F897" s="18"/>
      <c r="G897" s="18"/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  <c r="Z897" s="18"/>
    </row>
    <row r="898">
      <c r="A898" s="18"/>
      <c r="B898" s="18"/>
      <c r="C898" s="18"/>
      <c r="D898" s="18"/>
      <c r="E898" s="18"/>
      <c r="F898" s="18"/>
      <c r="G898" s="18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  <c r="Z898" s="18"/>
    </row>
    <row r="899">
      <c r="A899" s="18"/>
      <c r="B899" s="18"/>
      <c r="C899" s="18"/>
      <c r="D899" s="18"/>
      <c r="E899" s="18"/>
      <c r="F899" s="18"/>
      <c r="G899" s="18"/>
      <c r="H899" s="1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  <c r="Z899" s="18"/>
    </row>
    <row r="900">
      <c r="A900" s="18"/>
      <c r="B900" s="18"/>
      <c r="C900" s="18"/>
      <c r="D900" s="18"/>
      <c r="E900" s="18"/>
      <c r="F900" s="18"/>
      <c r="G900" s="18"/>
      <c r="H900" s="1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  <c r="Z900" s="18"/>
    </row>
    <row r="901">
      <c r="A901" s="18"/>
      <c r="B901" s="18"/>
      <c r="C901" s="18"/>
      <c r="D901" s="18"/>
      <c r="E901" s="18"/>
      <c r="F901" s="18"/>
      <c r="G901" s="18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  <c r="Z901" s="18"/>
    </row>
    <row r="902">
      <c r="A902" s="18"/>
      <c r="B902" s="18"/>
      <c r="C902" s="18"/>
      <c r="D902" s="18"/>
      <c r="E902" s="18"/>
      <c r="F902" s="18"/>
      <c r="G902" s="18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  <c r="Z902" s="18"/>
    </row>
    <row r="903">
      <c r="A903" s="18"/>
      <c r="B903" s="18"/>
      <c r="C903" s="18"/>
      <c r="D903" s="18"/>
      <c r="E903" s="18"/>
      <c r="F903" s="18"/>
      <c r="G903" s="18"/>
      <c r="H903" s="1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  <c r="Z903" s="18"/>
    </row>
    <row r="904">
      <c r="A904" s="18"/>
      <c r="B904" s="18"/>
      <c r="C904" s="18"/>
      <c r="D904" s="18"/>
      <c r="E904" s="18"/>
      <c r="F904" s="18"/>
      <c r="G904" s="18"/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  <c r="Z904" s="18"/>
    </row>
    <row r="905">
      <c r="A905" s="18"/>
      <c r="B905" s="18"/>
      <c r="C905" s="18"/>
      <c r="D905" s="18"/>
      <c r="E905" s="18"/>
      <c r="F905" s="18"/>
      <c r="G905" s="18"/>
      <c r="H905" s="1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  <c r="Z905" s="18"/>
    </row>
    <row r="906">
      <c r="A906" s="18"/>
      <c r="B906" s="18"/>
      <c r="C906" s="18"/>
      <c r="D906" s="18"/>
      <c r="E906" s="18"/>
      <c r="F906" s="18"/>
      <c r="G906" s="18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  <c r="Z906" s="18"/>
    </row>
    <row r="907">
      <c r="A907" s="18"/>
      <c r="B907" s="18"/>
      <c r="C907" s="18"/>
      <c r="D907" s="18"/>
      <c r="E907" s="18"/>
      <c r="F907" s="18"/>
      <c r="G907" s="18"/>
      <c r="H907" s="1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  <c r="Z907" s="18"/>
    </row>
    <row r="908">
      <c r="A908" s="18"/>
      <c r="B908" s="18"/>
      <c r="C908" s="18"/>
      <c r="D908" s="18"/>
      <c r="E908" s="18"/>
      <c r="F908" s="18"/>
      <c r="G908" s="18"/>
      <c r="H908" s="1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  <c r="Z908" s="18"/>
    </row>
    <row r="909">
      <c r="A909" s="18"/>
      <c r="B909" s="18"/>
      <c r="C909" s="18"/>
      <c r="D909" s="18"/>
      <c r="E909" s="18"/>
      <c r="F909" s="18"/>
      <c r="G909" s="18"/>
      <c r="H909" s="1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  <c r="Z909" s="18"/>
    </row>
    <row r="910">
      <c r="A910" s="18"/>
      <c r="B910" s="18"/>
      <c r="C910" s="18"/>
      <c r="D910" s="18"/>
      <c r="E910" s="18"/>
      <c r="F910" s="18"/>
      <c r="G910" s="18"/>
      <c r="H910" s="1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  <c r="Z910" s="18"/>
    </row>
    <row r="911">
      <c r="A911" s="18"/>
      <c r="B911" s="18"/>
      <c r="C911" s="18"/>
      <c r="D911" s="18"/>
      <c r="E911" s="18"/>
      <c r="F911" s="18"/>
      <c r="G911" s="18"/>
      <c r="H911" s="1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  <c r="Z911" s="18"/>
    </row>
    <row r="912">
      <c r="A912" s="18"/>
      <c r="B912" s="18"/>
      <c r="C912" s="18"/>
      <c r="D912" s="18"/>
      <c r="E912" s="18"/>
      <c r="F912" s="18"/>
      <c r="G912" s="18"/>
      <c r="H912" s="1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  <c r="Z912" s="18"/>
    </row>
    <row r="913">
      <c r="A913" s="18"/>
      <c r="B913" s="18"/>
      <c r="C913" s="18"/>
      <c r="D913" s="18"/>
      <c r="E913" s="18"/>
      <c r="F913" s="18"/>
      <c r="G913" s="18"/>
      <c r="H913" s="1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  <c r="Z913" s="18"/>
    </row>
    <row r="914">
      <c r="A914" s="18"/>
      <c r="B914" s="18"/>
      <c r="C914" s="18"/>
      <c r="D914" s="18"/>
      <c r="E914" s="18"/>
      <c r="F914" s="18"/>
      <c r="G914" s="18"/>
      <c r="H914" s="1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  <c r="Z914" s="18"/>
    </row>
    <row r="915">
      <c r="A915" s="18"/>
      <c r="B915" s="18"/>
      <c r="C915" s="18"/>
      <c r="D915" s="18"/>
      <c r="E915" s="18"/>
      <c r="F915" s="18"/>
      <c r="G915" s="18"/>
      <c r="H915" s="1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  <c r="Z915" s="18"/>
    </row>
    <row r="916">
      <c r="A916" s="18"/>
      <c r="B916" s="18"/>
      <c r="C916" s="18"/>
      <c r="D916" s="18"/>
      <c r="E916" s="18"/>
      <c r="F916" s="18"/>
      <c r="G916" s="18"/>
      <c r="H916" s="1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  <c r="Z916" s="18"/>
    </row>
    <row r="917">
      <c r="A917" s="18"/>
      <c r="B917" s="18"/>
      <c r="C917" s="18"/>
      <c r="D917" s="18"/>
      <c r="E917" s="18"/>
      <c r="F917" s="18"/>
      <c r="G917" s="18"/>
      <c r="H917" s="1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  <c r="Z917" s="18"/>
    </row>
    <row r="918">
      <c r="A918" s="18"/>
      <c r="B918" s="18"/>
      <c r="C918" s="18"/>
      <c r="D918" s="18"/>
      <c r="E918" s="18"/>
      <c r="F918" s="18"/>
      <c r="G918" s="18"/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  <c r="Z918" s="18"/>
    </row>
    <row r="919">
      <c r="A919" s="18"/>
      <c r="B919" s="18"/>
      <c r="C919" s="18"/>
      <c r="D919" s="18"/>
      <c r="E919" s="18"/>
      <c r="F919" s="18"/>
      <c r="G919" s="18"/>
      <c r="H919" s="1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  <c r="Z919" s="18"/>
    </row>
    <row r="920">
      <c r="A920" s="18"/>
      <c r="B920" s="18"/>
      <c r="C920" s="18"/>
      <c r="D920" s="18"/>
      <c r="E920" s="18"/>
      <c r="F920" s="18"/>
      <c r="G920" s="18"/>
      <c r="H920" s="1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  <c r="Z920" s="18"/>
    </row>
    <row r="921">
      <c r="A921" s="18"/>
      <c r="B921" s="18"/>
      <c r="C921" s="18"/>
      <c r="D921" s="18"/>
      <c r="E921" s="18"/>
      <c r="F921" s="18"/>
      <c r="G921" s="18"/>
      <c r="H921" s="1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  <c r="Z921" s="18"/>
    </row>
    <row r="922">
      <c r="A922" s="18"/>
      <c r="B922" s="18"/>
      <c r="C922" s="18"/>
      <c r="D922" s="18"/>
      <c r="E922" s="18"/>
      <c r="F922" s="18"/>
      <c r="G922" s="18"/>
      <c r="H922" s="1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  <c r="Z922" s="18"/>
    </row>
    <row r="923">
      <c r="A923" s="18"/>
      <c r="B923" s="18"/>
      <c r="C923" s="18"/>
      <c r="D923" s="18"/>
      <c r="E923" s="18"/>
      <c r="F923" s="18"/>
      <c r="G923" s="18"/>
      <c r="H923" s="1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  <c r="Z923" s="18"/>
    </row>
    <row r="924">
      <c r="A924" s="18"/>
      <c r="B924" s="18"/>
      <c r="C924" s="18"/>
      <c r="D924" s="18"/>
      <c r="E924" s="18"/>
      <c r="F924" s="18"/>
      <c r="G924" s="18"/>
      <c r="H924" s="1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  <c r="Z924" s="18"/>
    </row>
    <row r="925">
      <c r="A925" s="18"/>
      <c r="B925" s="18"/>
      <c r="C925" s="18"/>
      <c r="D925" s="18"/>
      <c r="E925" s="18"/>
      <c r="F925" s="18"/>
      <c r="G925" s="18"/>
      <c r="H925" s="1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  <c r="Z925" s="18"/>
    </row>
    <row r="926">
      <c r="A926" s="18"/>
      <c r="B926" s="18"/>
      <c r="C926" s="18"/>
      <c r="D926" s="18"/>
      <c r="E926" s="18"/>
      <c r="F926" s="18"/>
      <c r="G926" s="18"/>
      <c r="H926" s="1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  <c r="Z926" s="18"/>
    </row>
    <row r="927">
      <c r="A927" s="18"/>
      <c r="B927" s="18"/>
      <c r="C927" s="18"/>
      <c r="D927" s="18"/>
      <c r="E927" s="18"/>
      <c r="F927" s="18"/>
      <c r="G927" s="18"/>
      <c r="H927" s="1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  <c r="Z927" s="18"/>
    </row>
    <row r="928">
      <c r="A928" s="18"/>
      <c r="B928" s="18"/>
      <c r="C928" s="18"/>
      <c r="D928" s="18"/>
      <c r="E928" s="18"/>
      <c r="F928" s="18"/>
      <c r="G928" s="18"/>
      <c r="H928" s="1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  <c r="Z928" s="18"/>
    </row>
    <row r="929">
      <c r="A929" s="18"/>
      <c r="B929" s="18"/>
      <c r="C929" s="18"/>
      <c r="D929" s="18"/>
      <c r="E929" s="18"/>
      <c r="F929" s="18"/>
      <c r="G929" s="18"/>
      <c r="H929" s="1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  <c r="Z929" s="18"/>
    </row>
    <row r="930">
      <c r="A930" s="18"/>
      <c r="B930" s="18"/>
      <c r="C930" s="18"/>
      <c r="D930" s="18"/>
      <c r="E930" s="18"/>
      <c r="F930" s="18"/>
      <c r="G930" s="18"/>
      <c r="H930" s="1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  <c r="Z930" s="18"/>
    </row>
    <row r="931">
      <c r="A931" s="18"/>
      <c r="B931" s="18"/>
      <c r="C931" s="18"/>
      <c r="D931" s="18"/>
      <c r="E931" s="18"/>
      <c r="F931" s="18"/>
      <c r="G931" s="18"/>
      <c r="H931" s="1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  <c r="Z931" s="18"/>
    </row>
    <row r="932">
      <c r="A932" s="18"/>
      <c r="B932" s="18"/>
      <c r="C932" s="18"/>
      <c r="D932" s="18"/>
      <c r="E932" s="18"/>
      <c r="F932" s="18"/>
      <c r="G932" s="18"/>
      <c r="H932" s="1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  <c r="Z932" s="18"/>
    </row>
    <row r="933">
      <c r="A933" s="18"/>
      <c r="B933" s="18"/>
      <c r="C933" s="18"/>
      <c r="D933" s="18"/>
      <c r="E933" s="18"/>
      <c r="F933" s="18"/>
      <c r="G933" s="18"/>
      <c r="H933" s="1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  <c r="Z933" s="18"/>
    </row>
    <row r="934">
      <c r="A934" s="18"/>
      <c r="B934" s="18"/>
      <c r="C934" s="18"/>
      <c r="D934" s="18"/>
      <c r="E934" s="18"/>
      <c r="F934" s="18"/>
      <c r="G934" s="18"/>
      <c r="H934" s="1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  <c r="Z934" s="18"/>
    </row>
    <row r="935">
      <c r="A935" s="18"/>
      <c r="B935" s="18"/>
      <c r="C935" s="18"/>
      <c r="D935" s="18"/>
      <c r="E935" s="18"/>
      <c r="F935" s="18"/>
      <c r="G935" s="18"/>
      <c r="H935" s="1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  <c r="Z935" s="18"/>
    </row>
    <row r="936">
      <c r="A936" s="18"/>
      <c r="B936" s="18"/>
      <c r="C936" s="18"/>
      <c r="D936" s="18"/>
      <c r="E936" s="18"/>
      <c r="F936" s="18"/>
      <c r="G936" s="18"/>
      <c r="H936" s="1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  <c r="Z936" s="18"/>
    </row>
    <row r="937">
      <c r="A937" s="18"/>
      <c r="B937" s="18"/>
      <c r="C937" s="18"/>
      <c r="D937" s="18"/>
      <c r="E937" s="18"/>
      <c r="F937" s="18"/>
      <c r="G937" s="18"/>
      <c r="H937" s="1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  <c r="Z937" s="18"/>
    </row>
    <row r="938">
      <c r="A938" s="18"/>
      <c r="B938" s="18"/>
      <c r="C938" s="18"/>
      <c r="D938" s="18"/>
      <c r="E938" s="18"/>
      <c r="F938" s="18"/>
      <c r="G938" s="18"/>
      <c r="H938" s="1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  <c r="Z938" s="18"/>
    </row>
    <row r="939">
      <c r="A939" s="18"/>
      <c r="B939" s="18"/>
      <c r="C939" s="18"/>
      <c r="D939" s="18"/>
      <c r="E939" s="18"/>
      <c r="F939" s="18"/>
      <c r="G939" s="18"/>
      <c r="H939" s="1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  <c r="Z939" s="18"/>
    </row>
    <row r="940">
      <c r="A940" s="18"/>
      <c r="B940" s="18"/>
      <c r="C940" s="18"/>
      <c r="D940" s="18"/>
      <c r="E940" s="18"/>
      <c r="F940" s="18"/>
      <c r="G940" s="18"/>
      <c r="H940" s="1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  <c r="Z940" s="18"/>
    </row>
    <row r="941">
      <c r="A941" s="18"/>
      <c r="B941" s="18"/>
      <c r="C941" s="18"/>
      <c r="D941" s="18"/>
      <c r="E941" s="18"/>
      <c r="F941" s="18"/>
      <c r="G941" s="18"/>
      <c r="H941" s="1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  <c r="Z941" s="18"/>
    </row>
    <row r="942">
      <c r="A942" s="18"/>
      <c r="B942" s="18"/>
      <c r="C942" s="18"/>
      <c r="D942" s="18"/>
      <c r="E942" s="18"/>
      <c r="F942" s="18"/>
      <c r="G942" s="18"/>
      <c r="H942" s="1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  <c r="Z942" s="18"/>
    </row>
    <row r="943">
      <c r="A943" s="18"/>
      <c r="B943" s="18"/>
      <c r="C943" s="18"/>
      <c r="D943" s="18"/>
      <c r="E943" s="18"/>
      <c r="F943" s="18"/>
      <c r="G943" s="18"/>
      <c r="H943" s="1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  <c r="Z943" s="18"/>
    </row>
    <row r="944">
      <c r="A944" s="18"/>
      <c r="B944" s="18"/>
      <c r="C944" s="18"/>
      <c r="D944" s="18"/>
      <c r="E944" s="18"/>
      <c r="F944" s="18"/>
      <c r="G944" s="18"/>
      <c r="H944" s="1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  <c r="Z944" s="18"/>
    </row>
    <row r="945">
      <c r="A945" s="18"/>
      <c r="B945" s="18"/>
      <c r="C945" s="18"/>
      <c r="D945" s="18"/>
      <c r="E945" s="18"/>
      <c r="F945" s="18"/>
      <c r="G945" s="18"/>
      <c r="H945" s="1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  <c r="Z945" s="18"/>
    </row>
    <row r="946">
      <c r="A946" s="18"/>
      <c r="B946" s="18"/>
      <c r="C946" s="18"/>
      <c r="D946" s="18"/>
      <c r="E946" s="18"/>
      <c r="F946" s="18"/>
      <c r="G946" s="18"/>
      <c r="H946" s="1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  <c r="Z946" s="18"/>
    </row>
    <row r="947">
      <c r="A947" s="18"/>
      <c r="B947" s="18"/>
      <c r="C947" s="18"/>
      <c r="D947" s="18"/>
      <c r="E947" s="18"/>
      <c r="F947" s="18"/>
      <c r="G947" s="18"/>
      <c r="H947" s="1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  <c r="Z947" s="18"/>
    </row>
    <row r="948">
      <c r="A948" s="18"/>
      <c r="B948" s="18"/>
      <c r="C948" s="18"/>
      <c r="D948" s="18"/>
      <c r="E948" s="18"/>
      <c r="F948" s="18"/>
      <c r="G948" s="18"/>
      <c r="H948" s="1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  <c r="Z948" s="18"/>
    </row>
    <row r="949">
      <c r="A949" s="18"/>
      <c r="B949" s="18"/>
      <c r="C949" s="18"/>
      <c r="D949" s="18"/>
      <c r="E949" s="18"/>
      <c r="F949" s="18"/>
      <c r="G949" s="18"/>
      <c r="H949" s="1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  <c r="Z949" s="18"/>
    </row>
    <row r="950">
      <c r="A950" s="18"/>
      <c r="B950" s="18"/>
      <c r="C950" s="18"/>
      <c r="D950" s="18"/>
      <c r="E950" s="18"/>
      <c r="F950" s="18"/>
      <c r="G950" s="18"/>
      <c r="H950" s="1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  <c r="Z950" s="18"/>
    </row>
    <row r="951">
      <c r="A951" s="18"/>
      <c r="B951" s="18"/>
      <c r="C951" s="18"/>
      <c r="D951" s="18"/>
      <c r="E951" s="18"/>
      <c r="F951" s="18"/>
      <c r="G951" s="18"/>
      <c r="H951" s="1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  <c r="Z951" s="18"/>
    </row>
    <row r="952">
      <c r="A952" s="18"/>
      <c r="B952" s="18"/>
      <c r="C952" s="18"/>
      <c r="D952" s="18"/>
      <c r="E952" s="18"/>
      <c r="F952" s="18"/>
      <c r="G952" s="18"/>
      <c r="H952" s="1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  <c r="Z952" s="18"/>
    </row>
    <row r="953">
      <c r="A953" s="18"/>
      <c r="B953" s="18"/>
      <c r="C953" s="18"/>
      <c r="D953" s="18"/>
      <c r="E953" s="18"/>
      <c r="F953" s="18"/>
      <c r="G953" s="18"/>
      <c r="H953" s="1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  <c r="Z953" s="18"/>
    </row>
    <row r="954">
      <c r="A954" s="18"/>
      <c r="B954" s="18"/>
      <c r="C954" s="18"/>
      <c r="D954" s="18"/>
      <c r="E954" s="18"/>
      <c r="F954" s="18"/>
      <c r="G954" s="18"/>
      <c r="H954" s="1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  <c r="Z954" s="18"/>
    </row>
    <row r="955">
      <c r="A955" s="18"/>
      <c r="B955" s="18"/>
      <c r="C955" s="18"/>
      <c r="D955" s="18"/>
      <c r="E955" s="18"/>
      <c r="F955" s="18"/>
      <c r="G955" s="18"/>
      <c r="H955" s="1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  <c r="Z955" s="18"/>
    </row>
    <row r="956">
      <c r="A956" s="18"/>
      <c r="B956" s="18"/>
      <c r="C956" s="18"/>
      <c r="D956" s="18"/>
      <c r="E956" s="18"/>
      <c r="F956" s="18"/>
      <c r="G956" s="18"/>
      <c r="H956" s="1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  <c r="Z956" s="18"/>
    </row>
    <row r="957">
      <c r="A957" s="18"/>
      <c r="B957" s="18"/>
      <c r="C957" s="18"/>
      <c r="D957" s="18"/>
      <c r="E957" s="18"/>
      <c r="F957" s="18"/>
      <c r="G957" s="18"/>
      <c r="H957" s="1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  <c r="Z957" s="18"/>
    </row>
    <row r="958">
      <c r="A958" s="18"/>
      <c r="B958" s="18"/>
      <c r="C958" s="18"/>
      <c r="D958" s="18"/>
      <c r="E958" s="18"/>
      <c r="F958" s="18"/>
      <c r="G958" s="18"/>
      <c r="H958" s="1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  <c r="Z958" s="18"/>
    </row>
    <row r="959">
      <c r="A959" s="18"/>
      <c r="B959" s="18"/>
      <c r="C959" s="18"/>
      <c r="D959" s="18"/>
      <c r="E959" s="18"/>
      <c r="F959" s="18"/>
      <c r="G959" s="18"/>
      <c r="H959" s="1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  <c r="Z959" s="18"/>
    </row>
    <row r="960">
      <c r="A960" s="18"/>
      <c r="B960" s="18"/>
      <c r="C960" s="18"/>
      <c r="D960" s="18"/>
      <c r="E960" s="18"/>
      <c r="F960" s="18"/>
      <c r="G960" s="18"/>
      <c r="H960" s="1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  <c r="Z960" s="18"/>
    </row>
    <row r="961">
      <c r="A961" s="18"/>
      <c r="B961" s="18"/>
      <c r="C961" s="18"/>
      <c r="D961" s="18"/>
      <c r="E961" s="18"/>
      <c r="F961" s="18"/>
      <c r="G961" s="18"/>
      <c r="H961" s="1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  <c r="Z961" s="18"/>
    </row>
    <row r="962">
      <c r="A962" s="18"/>
      <c r="B962" s="18"/>
      <c r="C962" s="18"/>
      <c r="D962" s="18"/>
      <c r="E962" s="18"/>
      <c r="F962" s="18"/>
      <c r="G962" s="18"/>
      <c r="H962" s="1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  <c r="Y962" s="18"/>
      <c r="Z962" s="18"/>
    </row>
    <row r="963">
      <c r="A963" s="18"/>
      <c r="B963" s="18"/>
      <c r="C963" s="18"/>
      <c r="D963" s="18"/>
      <c r="E963" s="18"/>
      <c r="F963" s="18"/>
      <c r="G963" s="18"/>
      <c r="H963" s="1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  <c r="Y963" s="18"/>
      <c r="Z963" s="18"/>
    </row>
    <row r="964">
      <c r="A964" s="18"/>
      <c r="B964" s="18"/>
      <c r="C964" s="18"/>
      <c r="D964" s="18"/>
      <c r="E964" s="18"/>
      <c r="F964" s="18"/>
      <c r="G964" s="18"/>
      <c r="H964" s="1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  <c r="Y964" s="18"/>
      <c r="Z964" s="18"/>
    </row>
    <row r="965">
      <c r="A965" s="18"/>
      <c r="B965" s="18"/>
      <c r="C965" s="18"/>
      <c r="D965" s="18"/>
      <c r="E965" s="18"/>
      <c r="F965" s="18"/>
      <c r="G965" s="18"/>
      <c r="H965" s="1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  <c r="Y965" s="18"/>
      <c r="Z965" s="18"/>
    </row>
    <row r="966">
      <c r="A966" s="18"/>
      <c r="B966" s="18"/>
      <c r="C966" s="18"/>
      <c r="D966" s="18"/>
      <c r="E966" s="18"/>
      <c r="F966" s="18"/>
      <c r="G966" s="18"/>
      <c r="H966" s="1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  <c r="Y966" s="18"/>
      <c r="Z966" s="18"/>
    </row>
    <row r="967">
      <c r="A967" s="18"/>
      <c r="B967" s="18"/>
      <c r="C967" s="18"/>
      <c r="D967" s="18"/>
      <c r="E967" s="18"/>
      <c r="F967" s="18"/>
      <c r="G967" s="18"/>
      <c r="H967" s="1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8"/>
      <c r="Z967" s="18"/>
    </row>
    <row r="968">
      <c r="A968" s="18"/>
      <c r="B968" s="18"/>
      <c r="C968" s="18"/>
      <c r="D968" s="18"/>
      <c r="E968" s="18"/>
      <c r="F968" s="18"/>
      <c r="G968" s="18"/>
      <c r="H968" s="1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  <c r="Y968" s="18"/>
      <c r="Z968" s="18"/>
    </row>
    <row r="969">
      <c r="A969" s="18"/>
      <c r="B969" s="18"/>
      <c r="C969" s="18"/>
      <c r="D969" s="18"/>
      <c r="E969" s="18"/>
      <c r="F969" s="18"/>
      <c r="G969" s="18"/>
      <c r="H969" s="1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  <c r="Y969" s="18"/>
      <c r="Z969" s="18"/>
    </row>
    <row r="970">
      <c r="A970" s="18"/>
      <c r="B970" s="18"/>
      <c r="C970" s="18"/>
      <c r="D970" s="18"/>
      <c r="E970" s="18"/>
      <c r="F970" s="18"/>
      <c r="G970" s="18"/>
      <c r="H970" s="1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  <c r="Y970" s="18"/>
      <c r="Z970" s="18"/>
    </row>
    <row r="971">
      <c r="A971" s="18"/>
      <c r="B971" s="18"/>
      <c r="C971" s="18"/>
      <c r="D971" s="18"/>
      <c r="E971" s="18"/>
      <c r="F971" s="18"/>
      <c r="G971" s="18"/>
      <c r="H971" s="1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  <c r="Y971" s="18"/>
      <c r="Z971" s="18"/>
    </row>
    <row r="972">
      <c r="A972" s="18"/>
      <c r="B972" s="18"/>
      <c r="C972" s="18"/>
      <c r="D972" s="18"/>
      <c r="E972" s="18"/>
      <c r="F972" s="18"/>
      <c r="G972" s="18"/>
      <c r="H972" s="1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  <c r="Y972" s="18"/>
      <c r="Z972" s="18"/>
    </row>
    <row r="973">
      <c r="A973" s="18"/>
      <c r="B973" s="18"/>
      <c r="C973" s="18"/>
      <c r="D973" s="18"/>
      <c r="E973" s="18"/>
      <c r="F973" s="18"/>
      <c r="G973" s="18"/>
      <c r="H973" s="1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  <c r="Y973" s="18"/>
      <c r="Z973" s="18"/>
    </row>
    <row r="974">
      <c r="A974" s="18"/>
      <c r="B974" s="18"/>
      <c r="C974" s="18"/>
      <c r="D974" s="18"/>
      <c r="E974" s="18"/>
      <c r="F974" s="18"/>
      <c r="G974" s="18"/>
      <c r="H974" s="1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  <c r="Y974" s="18"/>
      <c r="Z974" s="18"/>
    </row>
    <row r="975">
      <c r="A975" s="18"/>
      <c r="B975" s="18"/>
      <c r="C975" s="18"/>
      <c r="D975" s="18"/>
      <c r="E975" s="18"/>
      <c r="F975" s="18"/>
      <c r="G975" s="18"/>
      <c r="H975" s="1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  <c r="Y975" s="18"/>
      <c r="Z975" s="18"/>
    </row>
    <row r="976">
      <c r="A976" s="18"/>
      <c r="B976" s="18"/>
      <c r="C976" s="18"/>
      <c r="D976" s="18"/>
      <c r="E976" s="18"/>
      <c r="F976" s="18"/>
      <c r="G976" s="18"/>
      <c r="H976" s="1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  <c r="Y976" s="18"/>
      <c r="Z976" s="18"/>
    </row>
    <row r="977">
      <c r="A977" s="18"/>
      <c r="B977" s="18"/>
      <c r="C977" s="18"/>
      <c r="D977" s="18"/>
      <c r="E977" s="18"/>
      <c r="F977" s="18"/>
      <c r="G977" s="18"/>
      <c r="H977" s="1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  <c r="Y977" s="18"/>
      <c r="Z977" s="18"/>
    </row>
    <row r="978">
      <c r="A978" s="18"/>
      <c r="B978" s="18"/>
      <c r="C978" s="18"/>
      <c r="D978" s="18"/>
      <c r="E978" s="18"/>
      <c r="F978" s="18"/>
      <c r="G978" s="18"/>
      <c r="H978" s="1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  <c r="Y978" s="18"/>
      <c r="Z978" s="18"/>
    </row>
    <row r="979">
      <c r="A979" s="18"/>
      <c r="B979" s="18"/>
      <c r="C979" s="18"/>
      <c r="D979" s="18"/>
      <c r="E979" s="18"/>
      <c r="F979" s="18"/>
      <c r="G979" s="18"/>
      <c r="H979" s="1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  <c r="Y979" s="18"/>
      <c r="Z979" s="18"/>
    </row>
    <row r="980">
      <c r="A980" s="18"/>
      <c r="B980" s="18"/>
      <c r="C980" s="18"/>
      <c r="D980" s="18"/>
      <c r="E980" s="18"/>
      <c r="F980" s="18"/>
      <c r="G980" s="18"/>
      <c r="H980" s="1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  <c r="Y980" s="18"/>
      <c r="Z980" s="18"/>
    </row>
    <row r="981">
      <c r="A981" s="18"/>
      <c r="B981" s="18"/>
      <c r="C981" s="18"/>
      <c r="D981" s="18"/>
      <c r="E981" s="18"/>
      <c r="F981" s="18"/>
      <c r="G981" s="18"/>
      <c r="H981" s="1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  <c r="Y981" s="18"/>
      <c r="Z981" s="18"/>
    </row>
    <row r="982">
      <c r="A982" s="18"/>
      <c r="B982" s="18"/>
      <c r="C982" s="18"/>
      <c r="D982" s="18"/>
      <c r="E982" s="18"/>
      <c r="F982" s="18"/>
      <c r="G982" s="18"/>
      <c r="H982" s="1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  <c r="Y982" s="18"/>
      <c r="Z982" s="18"/>
    </row>
    <row r="983">
      <c r="A983" s="18"/>
      <c r="B983" s="18"/>
      <c r="C983" s="18"/>
      <c r="D983" s="18"/>
      <c r="E983" s="18"/>
      <c r="F983" s="18"/>
      <c r="G983" s="18"/>
      <c r="H983" s="1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  <c r="Y983" s="18"/>
      <c r="Z983" s="18"/>
    </row>
    <row r="984">
      <c r="A984" s="18"/>
      <c r="B984" s="18"/>
      <c r="C984" s="18"/>
      <c r="D984" s="18"/>
      <c r="E984" s="18"/>
      <c r="F984" s="18"/>
      <c r="G984" s="18"/>
      <c r="H984" s="1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  <c r="Y984" s="18"/>
      <c r="Z984" s="18"/>
    </row>
    <row r="985">
      <c r="A985" s="18"/>
      <c r="B985" s="18"/>
      <c r="C985" s="18"/>
      <c r="D985" s="18"/>
      <c r="E985" s="18"/>
      <c r="F985" s="18"/>
      <c r="G985" s="18"/>
      <c r="H985" s="1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  <c r="Y985" s="18"/>
      <c r="Z985" s="18"/>
    </row>
    <row r="986">
      <c r="A986" s="18"/>
      <c r="B986" s="18"/>
      <c r="C986" s="18"/>
      <c r="D986" s="18"/>
      <c r="E986" s="18"/>
      <c r="F986" s="18"/>
      <c r="G986" s="18"/>
      <c r="H986" s="1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  <c r="Y986" s="18"/>
      <c r="Z986" s="18"/>
    </row>
    <row r="987">
      <c r="A987" s="18"/>
      <c r="B987" s="18"/>
      <c r="C987" s="18"/>
      <c r="D987" s="18"/>
      <c r="E987" s="18"/>
      <c r="F987" s="18"/>
      <c r="G987" s="18"/>
      <c r="H987" s="1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  <c r="Y987" s="18"/>
      <c r="Z987" s="18"/>
    </row>
    <row r="988">
      <c r="A988" s="18"/>
      <c r="B988" s="18"/>
      <c r="C988" s="18"/>
      <c r="D988" s="18"/>
      <c r="E988" s="18"/>
      <c r="F988" s="18"/>
      <c r="G988" s="18"/>
      <c r="H988" s="1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  <c r="Y988" s="18"/>
      <c r="Z988" s="18"/>
    </row>
    <row r="989">
      <c r="A989" s="18"/>
      <c r="B989" s="18"/>
      <c r="C989" s="18"/>
      <c r="D989" s="18"/>
      <c r="E989" s="18"/>
      <c r="F989" s="18"/>
      <c r="G989" s="18"/>
      <c r="H989" s="1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  <c r="Y989" s="18"/>
      <c r="Z989" s="18"/>
    </row>
    <row r="990">
      <c r="A990" s="18"/>
      <c r="B990" s="18"/>
      <c r="C990" s="18"/>
      <c r="D990" s="18"/>
      <c r="E990" s="18"/>
      <c r="F990" s="18"/>
      <c r="G990" s="18"/>
      <c r="H990" s="1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  <c r="Y990" s="18"/>
      <c r="Z990" s="18"/>
    </row>
    <row r="991">
      <c r="A991" s="18"/>
      <c r="B991" s="18"/>
      <c r="C991" s="18"/>
      <c r="D991" s="18"/>
      <c r="E991" s="18"/>
      <c r="F991" s="18"/>
      <c r="G991" s="18"/>
      <c r="H991" s="1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  <c r="Y991" s="18"/>
      <c r="Z991" s="18"/>
    </row>
    <row r="992">
      <c r="A992" s="18"/>
      <c r="B992" s="18"/>
      <c r="C992" s="18"/>
      <c r="D992" s="18"/>
      <c r="E992" s="18"/>
      <c r="F992" s="18"/>
      <c r="G992" s="18"/>
      <c r="H992" s="1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  <c r="Y992" s="18"/>
      <c r="Z992" s="18"/>
    </row>
    <row r="993">
      <c r="A993" s="18"/>
      <c r="B993" s="18"/>
      <c r="C993" s="18"/>
      <c r="D993" s="18"/>
      <c r="E993" s="18"/>
      <c r="F993" s="18"/>
      <c r="G993" s="18"/>
      <c r="H993" s="1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  <c r="Y993" s="18"/>
      <c r="Z993" s="18"/>
    </row>
    <row r="994">
      <c r="A994" s="18"/>
      <c r="B994" s="18"/>
      <c r="C994" s="18"/>
      <c r="D994" s="18"/>
      <c r="E994" s="18"/>
      <c r="F994" s="18"/>
      <c r="G994" s="18"/>
      <c r="H994" s="1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  <c r="Y994" s="18"/>
      <c r="Z994" s="18"/>
    </row>
    <row r="995">
      <c r="A995" s="18"/>
      <c r="B995" s="18"/>
      <c r="C995" s="18"/>
      <c r="D995" s="18"/>
      <c r="E995" s="18"/>
      <c r="F995" s="18"/>
      <c r="G995" s="18"/>
      <c r="H995" s="1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  <c r="Y995" s="18"/>
      <c r="Z995" s="18"/>
    </row>
    <row r="996">
      <c r="A996" s="18"/>
      <c r="B996" s="18"/>
      <c r="C996" s="18"/>
      <c r="D996" s="18"/>
      <c r="E996" s="18"/>
      <c r="F996" s="18"/>
      <c r="G996" s="18"/>
      <c r="H996" s="18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  <c r="U996" s="18"/>
      <c r="V996" s="18"/>
      <c r="W996" s="18"/>
      <c r="X996" s="18"/>
      <c r="Y996" s="18"/>
      <c r="Z996" s="18"/>
    </row>
    <row r="997">
      <c r="A997" s="18"/>
      <c r="B997" s="18"/>
      <c r="C997" s="18"/>
      <c r="D997" s="18"/>
      <c r="E997" s="18"/>
      <c r="F997" s="18"/>
      <c r="G997" s="18"/>
      <c r="H997" s="18"/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  <c r="U997" s="18"/>
      <c r="V997" s="18"/>
      <c r="W997" s="18"/>
      <c r="X997" s="18"/>
      <c r="Y997" s="18"/>
      <c r="Z997" s="18"/>
    </row>
    <row r="998">
      <c r="A998" s="18"/>
      <c r="B998" s="18"/>
      <c r="C998" s="18"/>
      <c r="D998" s="18"/>
      <c r="E998" s="18"/>
      <c r="F998" s="18"/>
      <c r="G998" s="18"/>
      <c r="H998" s="18"/>
      <c r="I998" s="18"/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  <c r="U998" s="18"/>
      <c r="V998" s="18"/>
      <c r="W998" s="18"/>
      <c r="X998" s="18"/>
      <c r="Y998" s="18"/>
      <c r="Z998" s="18"/>
    </row>
    <row r="999">
      <c r="A999" s="18"/>
      <c r="B999" s="18"/>
      <c r="C999" s="18"/>
      <c r="D999" s="18"/>
      <c r="E999" s="18"/>
      <c r="F999" s="18"/>
      <c r="G999" s="18"/>
      <c r="H999" s="18"/>
      <c r="I999" s="18"/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  <c r="U999" s="18"/>
      <c r="V999" s="18"/>
      <c r="W999" s="18"/>
      <c r="X999" s="18"/>
      <c r="Y999" s="18"/>
      <c r="Z999" s="18"/>
    </row>
    <row r="1000">
      <c r="A1000" s="18"/>
      <c r="B1000" s="18"/>
      <c r="C1000" s="18"/>
      <c r="D1000" s="18"/>
      <c r="E1000" s="18"/>
      <c r="F1000" s="18"/>
      <c r="G1000" s="18"/>
      <c r="H1000" s="18"/>
      <c r="I1000" s="18"/>
      <c r="J1000" s="18"/>
      <c r="K1000" s="18"/>
      <c r="L1000" s="18"/>
      <c r="M1000" s="18"/>
      <c r="N1000" s="18"/>
      <c r="O1000" s="18"/>
      <c r="P1000" s="18"/>
      <c r="Q1000" s="18"/>
      <c r="R1000" s="18"/>
      <c r="S1000" s="18"/>
      <c r="T1000" s="18"/>
      <c r="U1000" s="18"/>
      <c r="V1000" s="18"/>
      <c r="W1000" s="18"/>
      <c r="X1000" s="18"/>
      <c r="Y1000" s="18"/>
      <c r="Z1000" s="18"/>
    </row>
    <row r="1001">
      <c r="A1001" s="18"/>
      <c r="B1001" s="18"/>
      <c r="C1001" s="18"/>
      <c r="D1001" s="18"/>
      <c r="E1001" s="18"/>
      <c r="F1001" s="18"/>
      <c r="G1001" s="18"/>
      <c r="H1001" s="18"/>
      <c r="I1001" s="18"/>
      <c r="J1001" s="18"/>
      <c r="K1001" s="18"/>
      <c r="L1001" s="18"/>
      <c r="M1001" s="18"/>
      <c r="N1001" s="18"/>
      <c r="O1001" s="18"/>
      <c r="P1001" s="18"/>
      <c r="Q1001" s="18"/>
      <c r="R1001" s="18"/>
      <c r="S1001" s="18"/>
      <c r="T1001" s="18"/>
      <c r="U1001" s="18"/>
      <c r="V1001" s="18"/>
      <c r="W1001" s="18"/>
      <c r="X1001" s="18"/>
      <c r="Y1001" s="18"/>
      <c r="Z1001" s="18"/>
    </row>
    <row r="1002">
      <c r="A1002" s="18"/>
      <c r="B1002" s="18"/>
      <c r="C1002" s="18"/>
      <c r="D1002" s="18"/>
      <c r="E1002" s="18"/>
      <c r="F1002" s="18"/>
      <c r="G1002" s="18"/>
      <c r="H1002" s="18"/>
      <c r="I1002" s="18"/>
      <c r="J1002" s="18"/>
      <c r="K1002" s="18"/>
      <c r="L1002" s="18"/>
      <c r="M1002" s="18"/>
      <c r="N1002" s="18"/>
      <c r="O1002" s="18"/>
      <c r="P1002" s="18"/>
      <c r="Q1002" s="18"/>
      <c r="R1002" s="18"/>
      <c r="S1002" s="18"/>
      <c r="T1002" s="18"/>
      <c r="U1002" s="18"/>
      <c r="V1002" s="18"/>
      <c r="W1002" s="18"/>
      <c r="X1002" s="18"/>
      <c r="Y1002" s="18"/>
      <c r="Z1002" s="18"/>
    </row>
    <row r="1003">
      <c r="A1003" s="18"/>
      <c r="B1003" s="18"/>
      <c r="C1003" s="18"/>
      <c r="D1003" s="18"/>
      <c r="E1003" s="18"/>
      <c r="F1003" s="18"/>
      <c r="G1003" s="18"/>
      <c r="H1003" s="18"/>
      <c r="I1003" s="18"/>
      <c r="J1003" s="18"/>
      <c r="K1003" s="18"/>
      <c r="L1003" s="18"/>
      <c r="M1003" s="18"/>
      <c r="N1003" s="18"/>
      <c r="O1003" s="18"/>
      <c r="P1003" s="18"/>
      <c r="Q1003" s="18"/>
      <c r="R1003" s="18"/>
      <c r="S1003" s="18"/>
      <c r="T1003" s="18"/>
      <c r="U1003" s="18"/>
      <c r="V1003" s="18"/>
      <c r="W1003" s="18"/>
      <c r="X1003" s="18"/>
      <c r="Y1003" s="18"/>
      <c r="Z1003" s="18"/>
    </row>
    <row r="1004">
      <c r="A1004" s="18"/>
      <c r="B1004" s="18"/>
      <c r="C1004" s="18"/>
      <c r="D1004" s="18"/>
      <c r="E1004" s="18"/>
      <c r="F1004" s="18"/>
      <c r="G1004" s="18"/>
      <c r="H1004" s="18"/>
      <c r="I1004" s="18"/>
      <c r="J1004" s="18"/>
      <c r="K1004" s="18"/>
      <c r="L1004" s="18"/>
      <c r="M1004" s="18"/>
      <c r="N1004" s="18"/>
      <c r="O1004" s="18"/>
      <c r="P1004" s="18"/>
      <c r="Q1004" s="18"/>
      <c r="R1004" s="18"/>
      <c r="S1004" s="18"/>
      <c r="T1004" s="18"/>
      <c r="U1004" s="18"/>
      <c r="V1004" s="18"/>
      <c r="W1004" s="18"/>
      <c r="X1004" s="18"/>
      <c r="Y1004" s="18"/>
      <c r="Z1004" s="18"/>
    </row>
    <row r="1005">
      <c r="A1005" s="18"/>
      <c r="B1005" s="18"/>
      <c r="C1005" s="18"/>
      <c r="D1005" s="18"/>
      <c r="E1005" s="18"/>
      <c r="F1005" s="18"/>
      <c r="G1005" s="18"/>
      <c r="H1005" s="18"/>
      <c r="I1005" s="18"/>
      <c r="J1005" s="18"/>
      <c r="K1005" s="18"/>
      <c r="L1005" s="18"/>
      <c r="M1005" s="18"/>
      <c r="N1005" s="18"/>
      <c r="O1005" s="18"/>
      <c r="P1005" s="18"/>
      <c r="Q1005" s="18"/>
      <c r="R1005" s="18"/>
      <c r="S1005" s="18"/>
      <c r="T1005" s="18"/>
      <c r="U1005" s="18"/>
      <c r="V1005" s="18"/>
      <c r="W1005" s="18"/>
      <c r="X1005" s="18"/>
      <c r="Y1005" s="18"/>
      <c r="Z1005" s="18"/>
    </row>
    <row r="1006">
      <c r="A1006" s="18"/>
      <c r="B1006" s="18"/>
      <c r="C1006" s="18"/>
      <c r="D1006" s="18"/>
      <c r="E1006" s="18"/>
      <c r="F1006" s="18"/>
      <c r="G1006" s="18"/>
      <c r="H1006" s="18"/>
      <c r="I1006" s="18"/>
      <c r="J1006" s="18"/>
      <c r="K1006" s="18"/>
      <c r="L1006" s="18"/>
      <c r="M1006" s="18"/>
      <c r="N1006" s="18"/>
      <c r="O1006" s="18"/>
      <c r="P1006" s="18"/>
      <c r="Q1006" s="18"/>
      <c r="R1006" s="18"/>
      <c r="S1006" s="18"/>
      <c r="T1006" s="18"/>
      <c r="U1006" s="18"/>
      <c r="V1006" s="18"/>
      <c r="W1006" s="18"/>
      <c r="X1006" s="18"/>
      <c r="Y1006" s="18"/>
      <c r="Z1006" s="18"/>
    </row>
  </sheetData>
  <autoFilter ref="$B$17:$B$47">
    <sortState ref="B17:B47">
      <sortCondition ref="B17:B47"/>
    </sortState>
  </autoFilter>
  <mergeCells count="4">
    <mergeCell ref="B2:B3"/>
    <mergeCell ref="C2:C3"/>
    <mergeCell ref="D2:D3"/>
    <mergeCell ref="E2:E3"/>
  </mergeCells>
  <drawing r:id="rId1"/>
</worksheet>
</file>