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дий" sheetId="1" r:id="rId4"/>
    <sheet state="visible" name="Лес" sheetId="2" r:id="rId5"/>
  </sheets>
  <definedNames/>
  <calcPr/>
</workbook>
</file>

<file path=xl/sharedStrings.xml><?xml version="1.0" encoding="utf-8"?>
<sst xmlns="http://schemas.openxmlformats.org/spreadsheetml/2006/main" count="13" uniqueCount="12">
  <si>
    <t>t. Время</t>
  </si>
  <si>
    <t>m(t)</t>
  </si>
  <si>
    <t>k</t>
  </si>
  <si>
    <t>m(0)</t>
  </si>
  <si>
    <t>dt</t>
  </si>
  <si>
    <t>T - переод полураспада (года)</t>
  </si>
  <si>
    <t>s, расстояние</t>
  </si>
  <si>
    <t>v(s)</t>
  </si>
  <si>
    <t>v0</t>
  </si>
  <si>
    <t>v1</t>
  </si>
  <si>
    <t>a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</si>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</sst>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распад радия относительно параметра время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'Радий'!$C$2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'Радий'!$B$3:$B$146</c:f>
            </c:strRef>
          </c:cat>
          <c:val>
            <c:numRef>
              <c:f>'Радий'!$C$3:$C$146</c:f>
              <c:numCache/>
            </c:numRef>
          </c:val>
          <c:smooth val="0"/>
        </c:ser>
        <c:axId val="1224664595"/>
        <c:axId val="679317675"/>
      </c:lineChart>
      <c:catAx>
        <c:axId val="1224664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t. Время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317675"/>
      </c:catAx>
      <c:valAx>
        <c:axId val="679317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m, масса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664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скорость ветра относительно расстояния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'Лес'!$C$2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'Лес'!$B$3:$B$155</c:f>
            </c:strRef>
          </c:cat>
          <c:val>
            <c:numRef>
              <c:f>'Лес'!$C$3:$C$155</c:f>
              <c:numCache/>
            </c:numRef>
          </c:val>
          <c:smooth val="0"/>
        </c:ser>
        <c:axId val="934606914"/>
        <c:axId val="1901168111"/>
      </c:lineChart>
      <c:catAx>
        <c:axId val="934606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s, расстояние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168111"/>
      </c:catAx>
      <c:valAx>
        <c:axId val="1901168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v, скорость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606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</xdr:row>
      <xdr:rowOff>19050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</xdr:row>
      <xdr:rowOff>19050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7" max="7" width="27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3">
        <v>0.0</v>
      </c>
      <c r="C3" s="3">
        <f>E3</f>
        <v>4</v>
      </c>
      <c r="D3" s="3">
        <v>4.4E-4</v>
      </c>
      <c r="E3" s="3">
        <v>4.0</v>
      </c>
      <c r="F3" s="3">
        <v>100.0</v>
      </c>
      <c r="G3" s="1">
        <f>ln(2)/D3</f>
        <v>1575.334501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3">
        <f t="shared" ref="B4:B176" si="1">B3+$F$3</f>
        <v>100</v>
      </c>
      <c r="C4" s="4">
        <f t="shared" ref="C4:C176" si="2">$E$3*EXP(-$D$3*B4)</f>
        <v>3.82781583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3">
        <f t="shared" si="1"/>
        <v>200</v>
      </c>
      <c r="C5" s="4">
        <f t="shared" si="2"/>
        <v>3.663043507</v>
      </c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3">
        <f t="shared" si="1"/>
        <v>300</v>
      </c>
      <c r="C6" s="4">
        <f t="shared" si="2"/>
        <v>3.50536398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3">
        <f t="shared" si="1"/>
        <v>400</v>
      </c>
      <c r="C7" s="4">
        <f t="shared" si="2"/>
        <v>3.354471933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3">
        <f t="shared" si="1"/>
        <v>500</v>
      </c>
      <c r="C8" s="4">
        <f t="shared" si="2"/>
        <v>3.210075192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3">
        <f t="shared" si="1"/>
        <v>600</v>
      </c>
      <c r="C9" s="4">
        <f t="shared" si="2"/>
        <v>3.071894159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3">
        <f t="shared" si="1"/>
        <v>700</v>
      </c>
      <c r="C10" s="4">
        <f t="shared" si="2"/>
        <v>2.939661272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3">
        <f t="shared" si="1"/>
        <v>800</v>
      </c>
      <c r="C11" s="4">
        <f t="shared" si="2"/>
        <v>2.813120488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3">
        <f t="shared" si="1"/>
        <v>900</v>
      </c>
      <c r="C12" s="4">
        <f t="shared" si="2"/>
        <v>2.692026784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3">
        <f t="shared" si="1"/>
        <v>1000</v>
      </c>
      <c r="C13" s="4">
        <f t="shared" si="2"/>
        <v>2.576145684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3">
        <f t="shared" si="1"/>
        <v>1100</v>
      </c>
      <c r="C14" s="4">
        <f t="shared" si="2"/>
        <v>2.465252808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3">
        <f t="shared" si="1"/>
        <v>1200</v>
      </c>
      <c r="C15" s="4">
        <f t="shared" si="2"/>
        <v>2.35913343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3">
        <f t="shared" si="1"/>
        <v>1300</v>
      </c>
      <c r="C16" s="4">
        <f t="shared" si="2"/>
        <v>2.257582072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3">
        <f t="shared" si="1"/>
        <v>1400</v>
      </c>
      <c r="C17" s="4">
        <f t="shared" si="2"/>
        <v>2.160402099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3">
        <f t="shared" si="1"/>
        <v>1500</v>
      </c>
      <c r="C18" s="4">
        <f t="shared" si="2"/>
        <v>2.067405338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3">
        <f t="shared" si="1"/>
        <v>1600</v>
      </c>
      <c r="C19" s="4">
        <f t="shared" si="2"/>
        <v>1.97841172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3">
        <f t="shared" si="1"/>
        <v>1700</v>
      </c>
      <c r="C20" s="4">
        <f t="shared" si="2"/>
        <v>1.893248925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3">
        <f t="shared" si="1"/>
        <v>1800</v>
      </c>
      <c r="C21" s="4">
        <f t="shared" si="2"/>
        <v>1.811752051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3">
        <f t="shared" si="1"/>
        <v>1900</v>
      </c>
      <c r="C22" s="4">
        <f t="shared" si="2"/>
        <v>1.733763295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3">
        <f t="shared" si="1"/>
        <v>2000</v>
      </c>
      <c r="C23" s="4">
        <f t="shared" si="2"/>
        <v>1.659131647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3">
        <f t="shared" si="1"/>
        <v>2100</v>
      </c>
      <c r="C24" s="4">
        <f t="shared" si="2"/>
        <v>1.587712595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3">
        <f t="shared" si="1"/>
        <v>2200</v>
      </c>
      <c r="C25" s="4">
        <f t="shared" si="2"/>
        <v>1.519367851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3">
        <f t="shared" si="1"/>
        <v>2300</v>
      </c>
      <c r="C26" s="4">
        <f t="shared" si="2"/>
        <v>1.453965078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3">
        <f t="shared" si="1"/>
        <v>2400</v>
      </c>
      <c r="C27" s="4">
        <f t="shared" si="2"/>
        <v>1.391377636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3">
        <f t="shared" si="1"/>
        <v>2500</v>
      </c>
      <c r="C28" s="4">
        <f t="shared" si="2"/>
        <v>1.331484335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3">
        <f t="shared" si="1"/>
        <v>2600</v>
      </c>
      <c r="C29" s="4">
        <f t="shared" si="2"/>
        <v>1.274169203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3">
        <f t="shared" si="1"/>
        <v>2700</v>
      </c>
      <c r="C30" s="4">
        <f t="shared" si="2"/>
        <v>1.219321262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3">
        <f t="shared" si="1"/>
        <v>2800</v>
      </c>
      <c r="C31" s="4">
        <f t="shared" si="2"/>
        <v>1.166834307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3">
        <f t="shared" si="1"/>
        <v>2900</v>
      </c>
      <c r="C32" s="4">
        <f t="shared" si="2"/>
        <v>1.116606708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3">
        <f t="shared" si="1"/>
        <v>3000</v>
      </c>
      <c r="C33" s="4">
        <f t="shared" si="2"/>
        <v>1.068541208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3">
        <f t="shared" si="1"/>
        <v>3100</v>
      </c>
      <c r="C34" s="4">
        <f t="shared" si="2"/>
        <v>1.022544738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3">
        <f t="shared" si="1"/>
        <v>3200</v>
      </c>
      <c r="C35" s="4">
        <f t="shared" si="2"/>
        <v>0.9785282333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3">
        <f t="shared" si="1"/>
        <v>3300</v>
      </c>
      <c r="C36" s="4">
        <f t="shared" si="2"/>
        <v>0.9364064654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3">
        <f t="shared" si="1"/>
        <v>3400</v>
      </c>
      <c r="C37" s="4">
        <f t="shared" si="2"/>
        <v>0.8960978729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3">
        <f t="shared" si="1"/>
        <v>3500</v>
      </c>
      <c r="C38" s="4">
        <f t="shared" si="2"/>
        <v>0.8575244057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3">
        <f t="shared" si="1"/>
        <v>3600</v>
      </c>
      <c r="C39" s="4">
        <f t="shared" si="2"/>
        <v>0.8206113737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3">
        <f t="shared" si="1"/>
        <v>3700</v>
      </c>
      <c r="C40" s="4">
        <f t="shared" si="2"/>
        <v>0.7852873016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3">
        <f t="shared" si="1"/>
        <v>3800</v>
      </c>
      <c r="C41" s="4">
        <f t="shared" si="2"/>
        <v>0.751483791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3">
        <f t="shared" si="1"/>
        <v>3900</v>
      </c>
      <c r="C42" s="4">
        <f t="shared" si="2"/>
        <v>0.7191353878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3">
        <f t="shared" si="1"/>
        <v>4000</v>
      </c>
      <c r="C43" s="4">
        <f t="shared" si="2"/>
        <v>0.6881794553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3">
        <f t="shared" si="1"/>
        <v>4100</v>
      </c>
      <c r="C44" s="4">
        <f t="shared" si="2"/>
        <v>0.6585560532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3">
        <f t="shared" si="1"/>
        <v>4200</v>
      </c>
      <c r="C45" s="4">
        <f t="shared" si="2"/>
        <v>0.6302078213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3">
        <f t="shared" si="1"/>
        <v>4300</v>
      </c>
      <c r="C46" s="4">
        <f t="shared" si="2"/>
        <v>0.6030798686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3">
        <f t="shared" si="1"/>
        <v>4400</v>
      </c>
      <c r="C47" s="4">
        <f t="shared" si="2"/>
        <v>0.577119667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3">
        <f t="shared" si="1"/>
        <v>4500</v>
      </c>
      <c r="C48" s="4">
        <f t="shared" si="2"/>
        <v>0.5522769492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3">
        <f t="shared" si="1"/>
        <v>4600</v>
      </c>
      <c r="C49" s="4">
        <f t="shared" si="2"/>
        <v>0.5285036122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3">
        <f t="shared" si="1"/>
        <v>4700</v>
      </c>
      <c r="C50" s="4">
        <f t="shared" si="2"/>
        <v>0.5057536232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3">
        <f t="shared" si="1"/>
        <v>4800</v>
      </c>
      <c r="C51" s="4">
        <f t="shared" si="2"/>
        <v>0.4839829313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3">
        <f t="shared" si="1"/>
        <v>4900</v>
      </c>
      <c r="C52" s="4">
        <f t="shared" si="2"/>
        <v>0.4631493814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3">
        <f t="shared" si="1"/>
        <v>5000</v>
      </c>
      <c r="C53" s="4">
        <f t="shared" si="2"/>
        <v>0.4432126334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3">
        <f t="shared" si="1"/>
        <v>5100</v>
      </c>
      <c r="C54" s="4">
        <f t="shared" si="2"/>
        <v>0.4241340836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3">
        <f t="shared" si="1"/>
        <v>5200</v>
      </c>
      <c r="C55" s="4">
        <f t="shared" si="2"/>
        <v>0.4058767898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3">
        <f t="shared" si="1"/>
        <v>5300</v>
      </c>
      <c r="C56" s="4">
        <f t="shared" si="2"/>
        <v>0.3884054002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3">
        <f t="shared" si="1"/>
        <v>5400</v>
      </c>
      <c r="C57" s="4">
        <f t="shared" si="2"/>
        <v>0.3716860849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3">
        <f t="shared" si="1"/>
        <v>5500</v>
      </c>
      <c r="C58" s="4">
        <f t="shared" si="2"/>
        <v>0.3556864698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3">
        <f t="shared" si="1"/>
        <v>5600</v>
      </c>
      <c r="C59" s="4">
        <f t="shared" si="2"/>
        <v>0.3403755749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3">
        <f t="shared" si="1"/>
        <v>5700</v>
      </c>
      <c r="C60" s="4">
        <f t="shared" si="2"/>
        <v>0.3257237535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3">
        <f t="shared" si="1"/>
        <v>5800</v>
      </c>
      <c r="C61" s="4">
        <f t="shared" si="2"/>
        <v>0.3117026349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3">
        <f t="shared" si="1"/>
        <v>5900</v>
      </c>
      <c r="C62" s="4">
        <f t="shared" si="2"/>
        <v>0.29828507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3">
        <f t="shared" si="1"/>
        <v>6000</v>
      </c>
      <c r="C63" s="4">
        <f t="shared" si="2"/>
        <v>0.2854450782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3">
        <f t="shared" si="1"/>
        <v>6100</v>
      </c>
      <c r="C64" s="4">
        <f t="shared" si="2"/>
        <v>0.2731577972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3">
        <f t="shared" si="1"/>
        <v>6200</v>
      </c>
      <c r="C65" s="4">
        <f t="shared" si="2"/>
        <v>0.2613994351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3">
        <f t="shared" si="1"/>
        <v>6300</v>
      </c>
      <c r="C66" s="4">
        <f t="shared" si="2"/>
        <v>0.2501472239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3">
        <f t="shared" si="1"/>
        <v>6400</v>
      </c>
      <c r="C67" s="4">
        <f t="shared" si="2"/>
        <v>0.2393793759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3">
        <f t="shared" si="1"/>
        <v>6500</v>
      </c>
      <c r="C68" s="4">
        <f t="shared" si="2"/>
        <v>0.2290750411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3">
        <f t="shared" si="1"/>
        <v>6600</v>
      </c>
      <c r="C69" s="4">
        <f t="shared" si="2"/>
        <v>0.2192142671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3">
        <f t="shared" si="1"/>
        <v>6700</v>
      </c>
      <c r="C70" s="4">
        <f t="shared" si="2"/>
        <v>0.2097779604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3">
        <f t="shared" si="1"/>
        <v>6800</v>
      </c>
      <c r="C71" s="4">
        <f t="shared" si="2"/>
        <v>0.2007478494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3">
        <f t="shared" si="1"/>
        <v>6900</v>
      </c>
      <c r="C72" s="4">
        <f t="shared" si="2"/>
        <v>0.192106449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3">
        <f t="shared" si="1"/>
        <v>7000</v>
      </c>
      <c r="C73" s="4">
        <f t="shared" si="2"/>
        <v>0.1838370266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3">
        <f t="shared" si="1"/>
        <v>7100</v>
      </c>
      <c r="C74" s="4">
        <f t="shared" si="2"/>
        <v>0.1759235701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3">
        <f t="shared" si="1"/>
        <v>7200</v>
      </c>
      <c r="C75" s="4">
        <f t="shared" si="2"/>
        <v>0.1683507566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3">
        <f t="shared" si="1"/>
        <v>7300</v>
      </c>
      <c r="C76" s="4">
        <f t="shared" si="2"/>
        <v>0.1611039228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3">
        <f t="shared" si="1"/>
        <v>7400</v>
      </c>
      <c r="C77" s="4">
        <f t="shared" si="2"/>
        <v>0.1541690365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3">
        <f t="shared" si="1"/>
        <v>7500</v>
      </c>
      <c r="C78" s="4">
        <f t="shared" si="2"/>
        <v>0.1475326696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3">
        <f t="shared" si="1"/>
        <v>7600</v>
      </c>
      <c r="C79" s="4">
        <f t="shared" si="2"/>
        <v>0.141181972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3">
        <f t="shared" si="1"/>
        <v>7700</v>
      </c>
      <c r="C80" s="4">
        <f t="shared" si="2"/>
        <v>0.1351046469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3">
        <f t="shared" si="1"/>
        <v>7800</v>
      </c>
      <c r="C81" s="4">
        <f t="shared" si="2"/>
        <v>0.1292889265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3">
        <f t="shared" si="1"/>
        <v>7900</v>
      </c>
      <c r="C82" s="4">
        <f t="shared" si="2"/>
        <v>0.1237235499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3">
        <f t="shared" si="1"/>
        <v>8000</v>
      </c>
      <c r="C83" s="4">
        <f t="shared" si="2"/>
        <v>0.1183977407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3">
        <f t="shared" si="1"/>
        <v>8100</v>
      </c>
      <c r="C84" s="4">
        <f t="shared" si="2"/>
        <v>0.1133011865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3">
        <f t="shared" si="1"/>
        <v>8200</v>
      </c>
      <c r="C85" s="4">
        <f t="shared" si="2"/>
        <v>0.1084240188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3">
        <f t="shared" si="1"/>
        <v>8300</v>
      </c>
      <c r="C86" s="4">
        <f t="shared" si="2"/>
        <v>0.1037567939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3">
        <f t="shared" si="1"/>
        <v>8400</v>
      </c>
      <c r="C87" s="4">
        <f t="shared" si="2"/>
        <v>0.09929047451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3">
        <f t="shared" si="1"/>
        <v>8500</v>
      </c>
      <c r="C88" s="4">
        <f t="shared" si="2"/>
        <v>0.09501641253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3">
        <f t="shared" si="1"/>
        <v>8600</v>
      </c>
      <c r="C89" s="4">
        <f t="shared" si="2"/>
        <v>0.09092633199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3">
        <f t="shared" si="1"/>
        <v>8700</v>
      </c>
      <c r="C90" s="4">
        <f t="shared" si="2"/>
        <v>0.08701231324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3">
        <f t="shared" si="1"/>
        <v>8800</v>
      </c>
      <c r="C91" s="4">
        <f t="shared" si="2"/>
        <v>0.0832667775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3">
        <f t="shared" si="1"/>
        <v>8900</v>
      </c>
      <c r="C92" s="4">
        <f t="shared" si="2"/>
        <v>0.07968247226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3">
        <f t="shared" si="1"/>
        <v>9000</v>
      </c>
      <c r="C93" s="4">
        <f t="shared" si="2"/>
        <v>0.07625245717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3">
        <f t="shared" si="1"/>
        <v>9100</v>
      </c>
      <c r="C94" s="4">
        <f t="shared" si="2"/>
        <v>0.07297009065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3">
        <f t="shared" si="1"/>
        <v>9200</v>
      </c>
      <c r="C95" s="4">
        <f t="shared" si="2"/>
        <v>0.06982901703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3">
        <f t="shared" si="1"/>
        <v>9300</v>
      </c>
      <c r="C96" s="4">
        <f t="shared" si="2"/>
        <v>0.06682315419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3">
        <f t="shared" si="1"/>
        <v>9400</v>
      </c>
      <c r="C97" s="4">
        <f t="shared" si="2"/>
        <v>0.06394668185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3">
        <f t="shared" si="1"/>
        <v>9500</v>
      </c>
      <c r="C98" s="4">
        <f t="shared" si="2"/>
        <v>0.06119403027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3">
        <f t="shared" si="1"/>
        <v>9600</v>
      </c>
      <c r="C99" s="4">
        <f t="shared" si="2"/>
        <v>0.05855986944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3">
        <f t="shared" si="1"/>
        <v>9700</v>
      </c>
      <c r="C100" s="4">
        <f t="shared" si="2"/>
        <v>0.05603909881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3">
        <f t="shared" si="1"/>
        <v>9800</v>
      </c>
      <c r="C101" s="4">
        <f t="shared" si="2"/>
        <v>0.05362683738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3">
        <f t="shared" si="1"/>
        <v>9900</v>
      </c>
      <c r="C102" s="4">
        <f t="shared" si="2"/>
        <v>0.05131841425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3">
        <f t="shared" si="1"/>
        <v>10000</v>
      </c>
      <c r="C103" s="4">
        <f t="shared" si="2"/>
        <v>0.04910935961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3">
        <f t="shared" si="1"/>
        <v>10100</v>
      </c>
      <c r="C104" s="4">
        <f t="shared" si="2"/>
        <v>0.04699539603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3">
        <f t="shared" si="1"/>
        <v>10200</v>
      </c>
      <c r="C105" s="4">
        <f t="shared" si="2"/>
        <v>0.04497243021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3">
        <f t="shared" si="1"/>
        <v>10300</v>
      </c>
      <c r="C106" s="4">
        <f t="shared" si="2"/>
        <v>0.04303654507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3">
        <f t="shared" si="1"/>
        <v>10400</v>
      </c>
      <c r="C107" s="4">
        <f t="shared" si="2"/>
        <v>0.04118399212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3">
        <f t="shared" si="1"/>
        <v>10500</v>
      </c>
      <c r="C108" s="4">
        <f t="shared" si="2"/>
        <v>0.03941118424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3">
        <f t="shared" si="1"/>
        <v>10600</v>
      </c>
      <c r="C109" s="4">
        <f t="shared" si="2"/>
        <v>0.03771468873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3">
        <f t="shared" si="1"/>
        <v>10700</v>
      </c>
      <c r="C110" s="4">
        <f t="shared" si="2"/>
        <v>0.03609122064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3">
        <f t="shared" si="1"/>
        <v>10800</v>
      </c>
      <c r="C111" s="4">
        <f t="shared" si="2"/>
        <v>0.03453763642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3">
        <f t="shared" si="1"/>
        <v>10900</v>
      </c>
      <c r="C112" s="4">
        <f t="shared" si="2"/>
        <v>0.03305092785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3">
        <f t="shared" si="1"/>
        <v>11000</v>
      </c>
      <c r="C113" s="4">
        <f t="shared" si="2"/>
        <v>0.03162821621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3">
        <f t="shared" si="1"/>
        <v>11100</v>
      </c>
      <c r="C114" s="4">
        <f t="shared" si="2"/>
        <v>0.03026674667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3">
        <f t="shared" si="1"/>
        <v>11200</v>
      </c>
      <c r="C115" s="4">
        <f t="shared" si="2"/>
        <v>0.028963883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3">
        <f t="shared" si="1"/>
        <v>11300</v>
      </c>
      <c r="C116" s="4">
        <f t="shared" si="2"/>
        <v>0.02771710246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3">
        <f t="shared" si="1"/>
        <v>11400</v>
      </c>
      <c r="C117" s="4">
        <f t="shared" si="2"/>
        <v>0.02652399089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3">
        <f t="shared" si="1"/>
        <v>11500</v>
      </c>
      <c r="C118" s="4">
        <f t="shared" si="2"/>
        <v>0.02538223805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3">
        <f t="shared" si="1"/>
        <v>11600</v>
      </c>
      <c r="C119" s="4">
        <f t="shared" si="2"/>
        <v>0.02428963315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3">
        <f t="shared" si="1"/>
        <v>11700</v>
      </c>
      <c r="C120" s="4">
        <f t="shared" si="2"/>
        <v>0.02324406057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3">
        <f t="shared" si="1"/>
        <v>11800</v>
      </c>
      <c r="C121" s="4">
        <f t="shared" si="2"/>
        <v>0.02224349575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3">
        <f t="shared" si="1"/>
        <v>11900</v>
      </c>
      <c r="C122" s="4">
        <f t="shared" si="2"/>
        <v>0.02128600129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3">
        <f t="shared" si="1"/>
        <v>12000</v>
      </c>
      <c r="C123" s="4">
        <f t="shared" si="2"/>
        <v>0.02036972317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3">
        <f t="shared" si="1"/>
        <v>12100</v>
      </c>
      <c r="C124" s="4">
        <f t="shared" si="2"/>
        <v>0.0194928872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3">
        <f t="shared" si="1"/>
        <v>12200</v>
      </c>
      <c r="C125" s="4">
        <f t="shared" si="2"/>
        <v>0.01865379555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3">
        <f t="shared" si="1"/>
        <v>12300</v>
      </c>
      <c r="C126" s="4">
        <f t="shared" si="2"/>
        <v>0.01785082347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3">
        <f t="shared" si="1"/>
        <v>12400</v>
      </c>
      <c r="C127" s="4">
        <f t="shared" si="2"/>
        <v>0.01708241617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3">
        <f t="shared" si="1"/>
        <v>12500</v>
      </c>
      <c r="C128" s="4">
        <f t="shared" si="2"/>
        <v>0.01634708575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3">
        <f t="shared" si="1"/>
        <v>12600</v>
      </c>
      <c r="C129" s="4">
        <f t="shared" si="2"/>
        <v>0.01564340841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3">
        <f t="shared" si="1"/>
        <v>12700</v>
      </c>
      <c r="C130" s="4">
        <f t="shared" si="2"/>
        <v>0.01497002158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3">
        <f t="shared" si="1"/>
        <v>12800</v>
      </c>
      <c r="C131" s="4">
        <f t="shared" si="2"/>
        <v>0.0143256214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3">
        <f t="shared" si="1"/>
        <v>12900</v>
      </c>
      <c r="C132" s="4">
        <f t="shared" si="2"/>
        <v>0.01370896009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3">
        <f t="shared" si="1"/>
        <v>13000</v>
      </c>
      <c r="C133" s="4">
        <f t="shared" si="2"/>
        <v>0.01311884361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3">
        <f t="shared" si="1"/>
        <v>13100</v>
      </c>
      <c r="C134" s="4">
        <f t="shared" si="2"/>
        <v>0.01255412931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3">
        <f t="shared" si="1"/>
        <v>13200</v>
      </c>
      <c r="C135" s="4">
        <f t="shared" si="2"/>
        <v>0.01201372373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3">
        <f t="shared" si="1"/>
        <v>13300</v>
      </c>
      <c r="C136" s="4">
        <f t="shared" si="2"/>
        <v>0.01149658046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3">
        <f t="shared" si="1"/>
        <v>13400</v>
      </c>
      <c r="C137" s="4">
        <f t="shared" si="2"/>
        <v>0.01100169817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3">
        <f t="shared" si="1"/>
        <v>13500</v>
      </c>
      <c r="C138" s="4">
        <f t="shared" si="2"/>
        <v>0.0105281186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3">
        <f t="shared" si="1"/>
        <v>13600</v>
      </c>
      <c r="C139" s="4">
        <f t="shared" si="2"/>
        <v>0.01007492476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3">
        <f t="shared" si="1"/>
        <v>13700</v>
      </c>
      <c r="C140" s="4">
        <f t="shared" si="2"/>
        <v>0.009641239123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3">
        <f t="shared" si="1"/>
        <v>13800</v>
      </c>
      <c r="C141" s="4">
        <f t="shared" si="2"/>
        <v>0.009226221934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3">
        <f t="shared" si="1"/>
        <v>13900</v>
      </c>
      <c r="C142" s="4">
        <f t="shared" si="2"/>
        <v>0.008829069592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3">
        <f t="shared" si="1"/>
        <v>14000</v>
      </c>
      <c r="C143" s="4">
        <f t="shared" si="2"/>
        <v>0.008449013087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3">
        <f t="shared" si="1"/>
        <v>14100</v>
      </c>
      <c r="C144" s="4">
        <f t="shared" si="2"/>
        <v>0.00808531651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3">
        <f t="shared" si="1"/>
        <v>14200</v>
      </c>
      <c r="C145" s="4">
        <f t="shared" si="2"/>
        <v>0.007737275632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3">
        <f t="shared" si="1"/>
        <v>14300</v>
      </c>
      <c r="C146" s="4">
        <f t="shared" si="2"/>
        <v>0.007404216536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3">
        <f t="shared" si="1"/>
        <v>14400</v>
      </c>
      <c r="C147" s="4">
        <f t="shared" si="2"/>
        <v>0.007085494316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3">
        <f t="shared" si="1"/>
        <v>14500</v>
      </c>
      <c r="C148" s="4">
        <f t="shared" si="2"/>
        <v>0.006780491826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3">
        <f t="shared" si="1"/>
        <v>14600</v>
      </c>
      <c r="C149" s="4">
        <f t="shared" si="2"/>
        <v>0.006488618487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3">
        <f t="shared" si="1"/>
        <v>14700</v>
      </c>
      <c r="C150" s="4">
        <f t="shared" si="2"/>
        <v>0.00620930914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3">
        <f t="shared" si="1"/>
        <v>14800</v>
      </c>
      <c r="C151" s="4">
        <f t="shared" si="2"/>
        <v>0.005942022954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3">
        <f t="shared" si="1"/>
        <v>14900</v>
      </c>
      <c r="C152" s="4">
        <f t="shared" si="2"/>
        <v>0.005686242382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3">
        <f t="shared" si="1"/>
        <v>15000</v>
      </c>
      <c r="C153" s="4">
        <f t="shared" si="2"/>
        <v>0.00544147215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3">
        <f t="shared" si="1"/>
        <v>15100</v>
      </c>
      <c r="C154" s="4">
        <f t="shared" si="2"/>
        <v>0.005207238309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3">
        <f t="shared" si="1"/>
        <v>15200</v>
      </c>
      <c r="C155" s="4">
        <f t="shared" si="2"/>
        <v>0.004983087307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3">
        <f t="shared" si="1"/>
        <v>15300</v>
      </c>
      <c r="C156" s="4">
        <f t="shared" si="2"/>
        <v>0.004768585119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3">
        <f t="shared" si="1"/>
        <v>15400</v>
      </c>
      <c r="C157" s="4">
        <f t="shared" si="2"/>
        <v>0.004563316401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3">
        <f t="shared" si="1"/>
        <v>15500</v>
      </c>
      <c r="C158" s="4">
        <f t="shared" si="2"/>
        <v>0.004366883689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3">
        <f t="shared" si="1"/>
        <v>15600</v>
      </c>
      <c r="C159" s="4">
        <f t="shared" si="2"/>
        <v>0.004178906628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3">
        <f t="shared" si="1"/>
        <v>15700</v>
      </c>
      <c r="C160" s="4">
        <f t="shared" si="2"/>
        <v>0.003999021236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3">
        <f t="shared" si="1"/>
        <v>15800</v>
      </c>
      <c r="C161" s="4">
        <f t="shared" si="2"/>
        <v>0.003826879198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3">
        <f t="shared" si="1"/>
        <v>15900</v>
      </c>
      <c r="C162" s="4">
        <f t="shared" si="2"/>
        <v>0.003662147193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3">
        <f t="shared" si="1"/>
        <v>16000</v>
      </c>
      <c r="C163" s="4">
        <f t="shared" si="2"/>
        <v>0.003504506249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3">
        <f t="shared" si="1"/>
        <v>16100</v>
      </c>
      <c r="C164" s="4">
        <f t="shared" si="2"/>
        <v>0.003353651124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3">
        <f t="shared" si="1"/>
        <v>16200</v>
      </c>
      <c r="C165" s="4">
        <f t="shared" si="2"/>
        <v>0.003209289715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3">
        <f t="shared" si="1"/>
        <v>16300</v>
      </c>
      <c r="C166" s="4">
        <f t="shared" si="2"/>
        <v>0.003071142494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3">
        <f t="shared" si="1"/>
        <v>16400</v>
      </c>
      <c r="C167" s="4">
        <f t="shared" si="2"/>
        <v>0.002938941963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3">
        <f t="shared" si="1"/>
        <v>16500</v>
      </c>
      <c r="C168" s="4">
        <f t="shared" si="2"/>
        <v>0.002812432142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3">
        <f t="shared" si="1"/>
        <v>16600</v>
      </c>
      <c r="C169" s="4">
        <f t="shared" si="2"/>
        <v>0.002691368069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3">
        <f t="shared" si="1"/>
        <v>16700</v>
      </c>
      <c r="C170" s="4">
        <f t="shared" si="2"/>
        <v>0.002575515324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3">
        <f t="shared" si="1"/>
        <v>16800</v>
      </c>
      <c r="C171" s="4">
        <f t="shared" si="2"/>
        <v>0.002464649582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3">
        <f t="shared" si="1"/>
        <v>16900</v>
      </c>
      <c r="C172" s="4">
        <f t="shared" si="2"/>
        <v>0.002358556172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3">
        <f t="shared" si="1"/>
        <v>17000</v>
      </c>
      <c r="C173" s="4">
        <f t="shared" si="2"/>
        <v>0.002257029662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3">
        <f t="shared" si="1"/>
        <v>17100</v>
      </c>
      <c r="C174" s="4">
        <f t="shared" si="2"/>
        <v>0.002159873467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3">
        <f t="shared" si="1"/>
        <v>17200</v>
      </c>
      <c r="C175" s="4">
        <f t="shared" si="2"/>
        <v>0.002066899462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3">
        <f t="shared" si="1"/>
        <v>17300</v>
      </c>
      <c r="C176" s="4">
        <f t="shared" si="2"/>
        <v>0.00197792762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" t="s">
        <v>6</v>
      </c>
      <c r="C2" s="2" t="s">
        <v>7</v>
      </c>
      <c r="D2" s="2" t="s">
        <v>2</v>
      </c>
      <c r="E2" s="2" t="s">
        <v>8</v>
      </c>
      <c r="F2" s="2" t="s">
        <v>9</v>
      </c>
      <c r="G2" s="2" t="s">
        <v>10</v>
      </c>
      <c r="H2" s="2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3">
        <v>0.0</v>
      </c>
      <c r="C3" s="3">
        <f>E3</f>
        <v>12</v>
      </c>
      <c r="D3" s="5">
        <f>-ln(1-($G$3/100))</f>
        <v>0.0168410172</v>
      </c>
      <c r="E3" s="3">
        <v>12.0</v>
      </c>
      <c r="F3" s="3">
        <v>11.8</v>
      </c>
      <c r="G3" s="3">
        <v>1.67</v>
      </c>
      <c r="H3" s="4">
        <f>C153</f>
        <v>0.9595931086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3">
        <v>1.0</v>
      </c>
      <c r="C4" s="6">
        <f>F3</f>
        <v>11.8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3">
        <v>2.0</v>
      </c>
      <c r="C5" s="4">
        <f t="shared" ref="C5:C153" si="1">$E$3*exp(-$D$3*B5)</f>
        <v>11.60254668</v>
      </c>
      <c r="D5" s="1"/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3">
        <v>3.0</v>
      </c>
      <c r="C6" s="4">
        <f t="shared" si="1"/>
        <v>11.40878415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3">
        <v>4.0</v>
      </c>
      <c r="C7" s="4">
        <f t="shared" si="1"/>
        <v>11.21825746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3">
        <v>5.0</v>
      </c>
      <c r="C8" s="4">
        <f t="shared" si="1"/>
        <v>11.03091256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3">
        <v>6.0</v>
      </c>
      <c r="C9" s="4">
        <f t="shared" si="1"/>
        <v>10.84669632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3">
        <v>7.0</v>
      </c>
      <c r="C10" s="4">
        <f t="shared" si="1"/>
        <v>10.66555649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3">
        <v>8.0</v>
      </c>
      <c r="C11" s="4">
        <f t="shared" si="1"/>
        <v>10.48744169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3">
        <v>9.0</v>
      </c>
      <c r="C12" s="4">
        <f t="shared" si="1"/>
        <v>10.31230142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3">
        <v>10.0</v>
      </c>
      <c r="C13" s="4">
        <f t="shared" si="1"/>
        <v>10.14008598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3">
        <v>11.0</v>
      </c>
      <c r="C14" s="4">
        <f t="shared" si="1"/>
        <v>9.970746548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3">
        <v>12.0</v>
      </c>
      <c r="C15" s="4">
        <f t="shared" si="1"/>
        <v>9.804235081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3">
        <v>13.0</v>
      </c>
      <c r="C16" s="4">
        <f t="shared" si="1"/>
        <v>9.640504355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3">
        <v>14.0</v>
      </c>
      <c r="C17" s="4">
        <f t="shared" si="1"/>
        <v>9.479507932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3">
        <v>15.0</v>
      </c>
      <c r="C18" s="4">
        <f t="shared" si="1"/>
        <v>9.32120015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3">
        <v>16.0</v>
      </c>
      <c r="C19" s="4">
        <f t="shared" si="1"/>
        <v>9.165536107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3">
        <v>17.0</v>
      </c>
      <c r="C20" s="4">
        <f t="shared" si="1"/>
        <v>9.012471654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3">
        <v>18.0</v>
      </c>
      <c r="C21" s="4">
        <f t="shared" si="1"/>
        <v>8.861963378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3">
        <v>19.0</v>
      </c>
      <c r="C22" s="4">
        <f t="shared" si="1"/>
        <v>8.713968589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3">
        <v>20.0</v>
      </c>
      <c r="C23" s="4">
        <f t="shared" si="1"/>
        <v>8.568445314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3">
        <v>21.0</v>
      </c>
      <c r="C24" s="4">
        <f t="shared" si="1"/>
        <v>8.425352277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3">
        <v>22.0</v>
      </c>
      <c r="C25" s="4">
        <f t="shared" si="1"/>
        <v>8.284648894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3">
        <v>23.0</v>
      </c>
      <c r="C26" s="4">
        <f t="shared" si="1"/>
        <v>8.146295258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3">
        <v>24.0</v>
      </c>
      <c r="C27" s="4">
        <f t="shared" si="1"/>
        <v>8.010252127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3">
        <v>25.0</v>
      </c>
      <c r="C28" s="4">
        <f t="shared" si="1"/>
        <v>7.876480916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3">
        <v>26.0</v>
      </c>
      <c r="C29" s="4">
        <f t="shared" si="1"/>
        <v>7.744943685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3">
        <v>27.0</v>
      </c>
      <c r="C30" s="4">
        <f t="shared" si="1"/>
        <v>7.615603125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3">
        <v>28.0</v>
      </c>
      <c r="C31" s="4">
        <f t="shared" si="1"/>
        <v>7.488422553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3">
        <v>29.0</v>
      </c>
      <c r="C32" s="4">
        <f t="shared" si="1"/>
        <v>7.363365897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3">
        <v>30.0</v>
      </c>
      <c r="C33" s="4">
        <f t="shared" si="1"/>
        <v>7.240397686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3">
        <v>31.0</v>
      </c>
      <c r="C34" s="4">
        <f t="shared" si="1"/>
        <v>7.119483045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3">
        <v>32.0</v>
      </c>
      <c r="C35" s="4">
        <f t="shared" si="1"/>
        <v>7.000587678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3">
        <v>33.0</v>
      </c>
      <c r="C36" s="4">
        <f t="shared" si="1"/>
        <v>6.883677864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3">
        <v>34.0</v>
      </c>
      <c r="C37" s="4">
        <f t="shared" si="1"/>
        <v>6.768720443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3">
        <v>35.0</v>
      </c>
      <c r="C38" s="4">
        <f t="shared" si="1"/>
        <v>6.655682812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3">
        <v>36.0</v>
      </c>
      <c r="C39" s="4">
        <f t="shared" si="1"/>
        <v>6.544532909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3">
        <v>37.0</v>
      </c>
      <c r="C40" s="4">
        <f t="shared" si="1"/>
        <v>6.435239209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3">
        <v>38.0</v>
      </c>
      <c r="C41" s="4">
        <f t="shared" si="1"/>
        <v>6.327770715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3">
        <v>39.0</v>
      </c>
      <c r="C42" s="4">
        <f t="shared" si="1"/>
        <v>6.222096944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3">
        <v>40.0</v>
      </c>
      <c r="C43" s="4">
        <f t="shared" si="1"/>
        <v>6.118187925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3">
        <v>41.0</v>
      </c>
      <c r="C44" s="4">
        <f t="shared" si="1"/>
        <v>6.016014186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3">
        <v>42.0</v>
      </c>
      <c r="C45" s="4">
        <f t="shared" si="1"/>
        <v>5.915546749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3">
        <v>43.0</v>
      </c>
      <c r="C46" s="4">
        <f t="shared" si="1"/>
        <v>5.816757119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3">
        <v>44.0</v>
      </c>
      <c r="C47" s="4">
        <f t="shared" si="1"/>
        <v>5.719617275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3">
        <v>45.0</v>
      </c>
      <c r="C48" s="4">
        <f t="shared" si="1"/>
        <v>5.624099666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3">
        <v>46.0</v>
      </c>
      <c r="C49" s="4">
        <f t="shared" si="1"/>
        <v>5.530177202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3">
        <v>47.0</v>
      </c>
      <c r="C50" s="4">
        <f t="shared" si="1"/>
        <v>5.437823243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3">
        <v>48.0</v>
      </c>
      <c r="C51" s="4">
        <f t="shared" si="1"/>
        <v>5.347011595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3">
        <v>49.0</v>
      </c>
      <c r="C52" s="4">
        <f t="shared" si="1"/>
        <v>5.257716501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3">
        <v>50.0</v>
      </c>
      <c r="C53" s="4">
        <f t="shared" si="1"/>
        <v>5.169912635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3">
        <v>51.0</v>
      </c>
      <c r="C54" s="4">
        <f t="shared" si="1"/>
        <v>5.083575094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3">
        <v>52.0</v>
      </c>
      <c r="C55" s="4">
        <f t="shared" si="1"/>
        <v>4.99867939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3">
        <v>53.0</v>
      </c>
      <c r="C56" s="4">
        <f t="shared" si="1"/>
        <v>4.915201444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3">
        <v>54.0</v>
      </c>
      <c r="C57" s="4">
        <f t="shared" si="1"/>
        <v>4.83311758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3">
        <v>55.0</v>
      </c>
      <c r="C58" s="4">
        <f t="shared" si="1"/>
        <v>4.752404517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3">
        <v>56.0</v>
      </c>
      <c r="C59" s="4">
        <f t="shared" si="1"/>
        <v>4.673039361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3">
        <v>57.0</v>
      </c>
      <c r="C60" s="4">
        <f t="shared" si="1"/>
        <v>4.594999604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3">
        <v>58.0</v>
      </c>
      <c r="C61" s="4">
        <f t="shared" si="1"/>
        <v>4.518263111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3">
        <v>59.0</v>
      </c>
      <c r="C62" s="4">
        <f t="shared" si="1"/>
        <v>4.442808117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3">
        <v>60.0</v>
      </c>
      <c r="C63" s="4">
        <f t="shared" si="1"/>
        <v>4.368613221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3">
        <v>61.0</v>
      </c>
      <c r="C64" s="4">
        <f t="shared" si="1"/>
        <v>4.29565738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3">
        <v>62.0</v>
      </c>
      <c r="C65" s="4">
        <f t="shared" si="1"/>
        <v>4.223919902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3">
        <v>63.0</v>
      </c>
      <c r="C66" s="4">
        <f t="shared" si="1"/>
        <v>4.15338044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3">
        <v>64.0</v>
      </c>
      <c r="C67" s="4">
        <f t="shared" si="1"/>
        <v>4.084018986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3">
        <v>65.0</v>
      </c>
      <c r="C68" s="4">
        <f t="shared" si="1"/>
        <v>4.015815869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3">
        <v>66.0</v>
      </c>
      <c r="C69" s="4">
        <f t="shared" si="1"/>
        <v>3.948751744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3">
        <v>67.0</v>
      </c>
      <c r="C70" s="4">
        <f t="shared" si="1"/>
        <v>3.88280759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3">
        <v>68.0</v>
      </c>
      <c r="C71" s="4">
        <f t="shared" si="1"/>
        <v>3.817964703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3">
        <v>69.0</v>
      </c>
      <c r="C72" s="4">
        <f t="shared" si="1"/>
        <v>3.754204693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3">
        <v>70.0</v>
      </c>
      <c r="C73" s="4">
        <f t="shared" si="1"/>
        <v>3.691509474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3">
        <v>71.0</v>
      </c>
      <c r="C74" s="4">
        <f t="shared" si="1"/>
        <v>3.629861266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3">
        <v>72.0</v>
      </c>
      <c r="C75" s="4">
        <f t="shared" si="1"/>
        <v>3.569242583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3">
        <v>73.0</v>
      </c>
      <c r="C76" s="4">
        <f t="shared" si="1"/>
        <v>3.509636232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3">
        <v>74.0</v>
      </c>
      <c r="C77" s="4">
        <f t="shared" si="1"/>
        <v>3.451025307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3">
        <v>75.0</v>
      </c>
      <c r="C78" s="4">
        <f t="shared" si="1"/>
        <v>3.393393184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3">
        <v>76.0</v>
      </c>
      <c r="C79" s="4">
        <f t="shared" si="1"/>
        <v>3.336723518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3">
        <v>77.0</v>
      </c>
      <c r="C80" s="4">
        <f t="shared" si="1"/>
        <v>3.281000235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3">
        <v>78.0</v>
      </c>
      <c r="C81" s="4">
        <f t="shared" si="1"/>
        <v>3.226207531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3">
        <v>79.0</v>
      </c>
      <c r="C82" s="4">
        <f t="shared" si="1"/>
        <v>3.172329866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3">
        <v>80.0</v>
      </c>
      <c r="C83" s="4">
        <f t="shared" si="1"/>
        <v>3.119351957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3">
        <v>81.0</v>
      </c>
      <c r="C84" s="4">
        <f t="shared" si="1"/>
        <v>3.067258779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3">
        <v>82.0</v>
      </c>
      <c r="C85" s="4">
        <f t="shared" si="1"/>
        <v>3.016035558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3">
        <v>83.0</v>
      </c>
      <c r="C86" s="4">
        <f t="shared" si="1"/>
        <v>2.965667764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3">
        <v>84.0</v>
      </c>
      <c r="C87" s="4">
        <f t="shared" si="1"/>
        <v>2.916141112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3">
        <v>85.0</v>
      </c>
      <c r="C88" s="4">
        <f t="shared" si="1"/>
        <v>2.867441556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3">
        <v>86.0</v>
      </c>
      <c r="C89" s="4">
        <f t="shared" si="1"/>
        <v>2.819555282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3">
        <v>87.0</v>
      </c>
      <c r="C90" s="4">
        <f t="shared" si="1"/>
        <v>2.772468708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3">
        <v>88.0</v>
      </c>
      <c r="C91" s="4">
        <f t="shared" si="1"/>
        <v>2.726168481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3">
        <v>89.0</v>
      </c>
      <c r="C92" s="4">
        <f t="shared" si="1"/>
        <v>2.680641467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3">
        <v>90.0</v>
      </c>
      <c r="C93" s="4">
        <f t="shared" si="1"/>
        <v>2.635874755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3">
        <v>91.0</v>
      </c>
      <c r="C94" s="4">
        <f t="shared" si="1"/>
        <v>2.591855646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3">
        <v>92.0</v>
      </c>
      <c r="C95" s="4">
        <f t="shared" si="1"/>
        <v>2.548571657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3">
        <v>93.0</v>
      </c>
      <c r="C96" s="4">
        <f t="shared" si="1"/>
        <v>2.50601051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3">
        <v>94.0</v>
      </c>
      <c r="C97" s="4">
        <f t="shared" si="1"/>
        <v>2.464160135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3">
        <v>95.0</v>
      </c>
      <c r="C98" s="4">
        <f t="shared" si="1"/>
        <v>2.423008661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3">
        <v>96.0</v>
      </c>
      <c r="C99" s="4">
        <f t="shared" si="1"/>
        <v>2.382544416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3">
        <v>97.0</v>
      </c>
      <c r="C100" s="4">
        <f t="shared" si="1"/>
        <v>2.342755924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3">
        <v>98.0</v>
      </c>
      <c r="C101" s="4">
        <f t="shared" si="1"/>
        <v>2.3036319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3">
        <v>99.0</v>
      </c>
      <c r="C102" s="4">
        <f t="shared" si="1"/>
        <v>2.265161248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3">
        <v>100.0</v>
      </c>
      <c r="C103" s="4">
        <f t="shared" si="1"/>
        <v>2.227333055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3">
        <v>101.0</v>
      </c>
      <c r="C104" s="4">
        <f t="shared" si="1"/>
        <v>2.190136593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3">
        <v>102.0</v>
      </c>
      <c r="C105" s="4">
        <f t="shared" si="1"/>
        <v>2.153561312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3">
        <v>103.0</v>
      </c>
      <c r="C106" s="4">
        <f t="shared" si="1"/>
        <v>2.117596838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3">
        <v>104.0</v>
      </c>
      <c r="C107" s="4">
        <f t="shared" si="1"/>
        <v>2.082232971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3">
        <v>105.0</v>
      </c>
      <c r="C108" s="4">
        <f t="shared" si="1"/>
        <v>2.04745968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3">
        <v>106.0</v>
      </c>
      <c r="C109" s="4">
        <f t="shared" si="1"/>
        <v>2.013267103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3">
        <v>107.0</v>
      </c>
      <c r="C110" s="4">
        <f t="shared" si="1"/>
        <v>1.979645543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3">
        <v>108.0</v>
      </c>
      <c r="C111" s="4">
        <f t="shared" si="1"/>
        <v>1.946585462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3">
        <v>109.0</v>
      </c>
      <c r="C112" s="4">
        <f t="shared" si="1"/>
        <v>1.914077485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3">
        <v>110.0</v>
      </c>
      <c r="C113" s="4">
        <f t="shared" si="1"/>
        <v>1.882112391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3">
        <v>111.0</v>
      </c>
      <c r="C114" s="4">
        <f t="shared" si="1"/>
        <v>1.850681114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3">
        <v>112.0</v>
      </c>
      <c r="C115" s="4">
        <f t="shared" si="1"/>
        <v>1.819774739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3">
        <v>113.0</v>
      </c>
      <c r="C116" s="4">
        <f t="shared" si="1"/>
        <v>1.789384501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3">
        <v>114.0</v>
      </c>
      <c r="C117" s="4">
        <f t="shared" si="1"/>
        <v>1.75950178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3">
        <v>115.0</v>
      </c>
      <c r="C118" s="4">
        <f t="shared" si="1"/>
        <v>1.7301181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3">
        <v>116.0</v>
      </c>
      <c r="C119" s="4">
        <f t="shared" si="1"/>
        <v>1.701225128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3">
        <v>117.0</v>
      </c>
      <c r="C120" s="4">
        <f t="shared" si="1"/>
        <v>1.672814668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3">
        <v>118.0</v>
      </c>
      <c r="C121" s="4">
        <f t="shared" si="1"/>
        <v>1.644878663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3">
        <v>119.0</v>
      </c>
      <c r="C122" s="4">
        <f t="shared" si="1"/>
        <v>1.61740919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3">
        <v>120.0</v>
      </c>
      <c r="C123" s="4">
        <f t="shared" si="1"/>
        <v>1.590398456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3">
        <v>121.0</v>
      </c>
      <c r="C124" s="4">
        <f t="shared" si="1"/>
        <v>1.563838802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3">
        <v>122.0</v>
      </c>
      <c r="C125" s="4">
        <f t="shared" si="1"/>
        <v>1.537722694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3">
        <v>123.0</v>
      </c>
      <c r="C126" s="4">
        <f t="shared" si="1"/>
        <v>1.512042725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3">
        <v>124.0</v>
      </c>
      <c r="C127" s="4">
        <f t="shared" si="1"/>
        <v>1.486791612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3">
        <v>125.0</v>
      </c>
      <c r="C128" s="4">
        <f t="shared" si="1"/>
        <v>1.461962192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3">
        <v>126.0</v>
      </c>
      <c r="C129" s="4">
        <f t="shared" si="1"/>
        <v>1.437547423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3">
        <v>127.0</v>
      </c>
      <c r="C130" s="4">
        <f t="shared" si="1"/>
        <v>1.413540381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3">
        <v>128.0</v>
      </c>
      <c r="C131" s="4">
        <f t="shared" si="1"/>
        <v>1.389934257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3">
        <v>129.0</v>
      </c>
      <c r="C132" s="4">
        <f t="shared" si="1"/>
        <v>1.366722355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3">
        <v>130.0</v>
      </c>
      <c r="C133" s="4">
        <f t="shared" si="1"/>
        <v>1.343898091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3">
        <v>131.0</v>
      </c>
      <c r="C134" s="4">
        <f t="shared" si="1"/>
        <v>1.321454993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3">
        <v>132.0</v>
      </c>
      <c r="C135" s="4">
        <f t="shared" si="1"/>
        <v>1.299386695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3">
        <v>133.0</v>
      </c>
      <c r="C136" s="4">
        <f t="shared" si="1"/>
        <v>1.277686937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3">
        <v>134.0</v>
      </c>
      <c r="C137" s="4">
        <f t="shared" si="1"/>
        <v>1.256349565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3">
        <v>135.0</v>
      </c>
      <c r="C138" s="4">
        <f t="shared" si="1"/>
        <v>1.235368527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3">
        <v>136.0</v>
      </c>
      <c r="C139" s="4">
        <f t="shared" si="1"/>
        <v>1.214737873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3">
        <v>137.0</v>
      </c>
      <c r="C140" s="4">
        <f t="shared" si="1"/>
        <v>1.194451751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3">
        <v>138.0</v>
      </c>
      <c r="C141" s="4">
        <f t="shared" si="1"/>
        <v>1.174504406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3">
        <v>139.0</v>
      </c>
      <c r="C142" s="4">
        <f t="shared" si="1"/>
        <v>1.154890183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3">
        <v>140.0</v>
      </c>
      <c r="C143" s="4">
        <f t="shared" si="1"/>
        <v>1.135603517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3">
        <v>141.0</v>
      </c>
      <c r="C144" s="4">
        <f t="shared" si="1"/>
        <v>1.116638938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3">
        <v>142.0</v>
      </c>
      <c r="C145" s="4">
        <f t="shared" si="1"/>
        <v>1.097991068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3">
        <v>143.0</v>
      </c>
      <c r="C146" s="4">
        <f t="shared" si="1"/>
        <v>1.079654617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3">
        <v>144.0</v>
      </c>
      <c r="C147" s="4">
        <f t="shared" si="1"/>
        <v>1.061624385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3">
        <v>145.0</v>
      </c>
      <c r="C148" s="4">
        <f t="shared" si="1"/>
        <v>1.043895258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3">
        <v>146.0</v>
      </c>
      <c r="C149" s="4">
        <f t="shared" si="1"/>
        <v>1.026462207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3">
        <v>147.0</v>
      </c>
      <c r="C150" s="4">
        <f t="shared" si="1"/>
        <v>1.009320288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3">
        <v>148.0</v>
      </c>
      <c r="C151" s="4">
        <f t="shared" si="1"/>
        <v>0.992464639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3">
        <v>149.0</v>
      </c>
      <c r="C152" s="4">
        <f t="shared" si="1"/>
        <v>0.9758904796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3">
        <v>150.0</v>
      </c>
      <c r="C153" s="4">
        <f t="shared" si="1"/>
        <v>0.9595931086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3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3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3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3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3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3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3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3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3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3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3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3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3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3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3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3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3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3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3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3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3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3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3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