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9\lovebean\common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14" i="1" l="1"/>
  <c r="D114" i="1"/>
  <c r="F114" i="1"/>
  <c r="H114" i="1"/>
  <c r="J114" i="1"/>
  <c r="L114" i="1"/>
  <c r="P114" i="1"/>
  <c r="B115" i="1"/>
  <c r="D115" i="1"/>
  <c r="F115" i="1"/>
  <c r="H115" i="1"/>
  <c r="J115" i="1"/>
  <c r="L115" i="1"/>
  <c r="P115" i="1"/>
  <c r="B116" i="1"/>
  <c r="D116" i="1"/>
  <c r="F116" i="1"/>
  <c r="H116" i="1"/>
  <c r="J116" i="1"/>
  <c r="L116" i="1"/>
  <c r="P116" i="1"/>
  <c r="B117" i="1"/>
  <c r="D117" i="1"/>
  <c r="F117" i="1"/>
  <c r="H117" i="1"/>
  <c r="J117" i="1"/>
  <c r="L117" i="1"/>
  <c r="P117" i="1"/>
  <c r="B118" i="1"/>
  <c r="D118" i="1"/>
  <c r="F118" i="1"/>
  <c r="H118" i="1"/>
  <c r="J118" i="1"/>
  <c r="L118" i="1"/>
  <c r="P118" i="1"/>
  <c r="B111" i="1"/>
  <c r="D111" i="1"/>
  <c r="F111" i="1"/>
  <c r="H111" i="1"/>
  <c r="J111" i="1"/>
  <c r="L111" i="1"/>
  <c r="P111" i="1"/>
  <c r="B112" i="1"/>
  <c r="D112" i="1"/>
  <c r="F112" i="1"/>
  <c r="H112" i="1"/>
  <c r="J112" i="1"/>
  <c r="L112" i="1"/>
  <c r="P112" i="1"/>
  <c r="B113" i="1"/>
  <c r="D113" i="1"/>
  <c r="F113" i="1"/>
  <c r="H113" i="1"/>
  <c r="J113" i="1"/>
  <c r="L113" i="1"/>
  <c r="P113" i="1"/>
  <c r="B91" i="1"/>
  <c r="D91" i="1"/>
  <c r="F91" i="1"/>
  <c r="H91" i="1"/>
  <c r="J91" i="1"/>
  <c r="L91" i="1"/>
  <c r="P91" i="1"/>
  <c r="B92" i="1"/>
  <c r="D92" i="1"/>
  <c r="F92" i="1"/>
  <c r="H92" i="1"/>
  <c r="J92" i="1"/>
  <c r="L92" i="1"/>
  <c r="P92" i="1"/>
  <c r="B93" i="1"/>
  <c r="D93" i="1"/>
  <c r="F93" i="1"/>
  <c r="H93" i="1"/>
  <c r="J93" i="1"/>
  <c r="L93" i="1"/>
  <c r="P93" i="1"/>
  <c r="B94" i="1"/>
  <c r="D94" i="1"/>
  <c r="F94" i="1"/>
  <c r="H94" i="1"/>
  <c r="J94" i="1"/>
  <c r="L94" i="1"/>
  <c r="P94" i="1"/>
  <c r="B95" i="1"/>
  <c r="D95" i="1"/>
  <c r="F95" i="1"/>
  <c r="H95" i="1"/>
  <c r="J95" i="1"/>
  <c r="L95" i="1"/>
  <c r="P95" i="1"/>
  <c r="B96" i="1"/>
  <c r="D96" i="1"/>
  <c r="F96" i="1"/>
  <c r="H96" i="1"/>
  <c r="J96" i="1"/>
  <c r="L96" i="1"/>
  <c r="P96" i="1"/>
  <c r="B97" i="1"/>
  <c r="D97" i="1"/>
  <c r="F97" i="1"/>
  <c r="H97" i="1"/>
  <c r="J97" i="1"/>
  <c r="L97" i="1"/>
  <c r="P97" i="1"/>
  <c r="B98" i="1"/>
  <c r="D98" i="1"/>
  <c r="F98" i="1"/>
  <c r="H98" i="1"/>
  <c r="J98" i="1"/>
  <c r="L98" i="1"/>
  <c r="P98" i="1"/>
  <c r="B99" i="1"/>
  <c r="D99" i="1"/>
  <c r="F99" i="1"/>
  <c r="H99" i="1"/>
  <c r="J99" i="1"/>
  <c r="L99" i="1"/>
  <c r="P99" i="1"/>
  <c r="B100" i="1"/>
  <c r="D100" i="1"/>
  <c r="F100" i="1"/>
  <c r="H100" i="1"/>
  <c r="J100" i="1"/>
  <c r="L100" i="1"/>
  <c r="P100" i="1"/>
  <c r="B101" i="1"/>
  <c r="D101" i="1"/>
  <c r="F101" i="1"/>
  <c r="H101" i="1"/>
  <c r="J101" i="1"/>
  <c r="L101" i="1"/>
  <c r="P101" i="1"/>
  <c r="B102" i="1"/>
  <c r="D102" i="1"/>
  <c r="F102" i="1"/>
  <c r="H102" i="1"/>
  <c r="J102" i="1"/>
  <c r="L102" i="1"/>
  <c r="P102" i="1"/>
  <c r="B103" i="1"/>
  <c r="D103" i="1"/>
  <c r="F103" i="1"/>
  <c r="H103" i="1"/>
  <c r="J103" i="1"/>
  <c r="L103" i="1"/>
  <c r="P103" i="1"/>
  <c r="B104" i="1"/>
  <c r="D104" i="1"/>
  <c r="F104" i="1"/>
  <c r="H104" i="1"/>
  <c r="J104" i="1"/>
  <c r="L104" i="1"/>
  <c r="P104" i="1"/>
  <c r="B105" i="1"/>
  <c r="D105" i="1"/>
  <c r="F105" i="1"/>
  <c r="H105" i="1"/>
  <c r="J105" i="1"/>
  <c r="L105" i="1"/>
  <c r="P105" i="1"/>
  <c r="B106" i="1"/>
  <c r="D106" i="1"/>
  <c r="F106" i="1"/>
  <c r="H106" i="1"/>
  <c r="J106" i="1"/>
  <c r="L106" i="1"/>
  <c r="P106" i="1"/>
  <c r="B107" i="1"/>
  <c r="D107" i="1"/>
  <c r="F107" i="1"/>
  <c r="H107" i="1"/>
  <c r="J107" i="1"/>
  <c r="L107" i="1"/>
  <c r="P107" i="1"/>
  <c r="B108" i="1"/>
  <c r="D108" i="1"/>
  <c r="F108" i="1"/>
  <c r="H108" i="1"/>
  <c r="J108" i="1"/>
  <c r="L108" i="1"/>
  <c r="P108" i="1"/>
  <c r="B109" i="1"/>
  <c r="D109" i="1"/>
  <c r="F109" i="1"/>
  <c r="H109" i="1"/>
  <c r="J109" i="1"/>
  <c r="L109" i="1"/>
  <c r="P109" i="1"/>
  <c r="B110" i="1"/>
  <c r="D110" i="1"/>
  <c r="F110" i="1"/>
  <c r="H110" i="1"/>
  <c r="J110" i="1"/>
  <c r="L110" i="1"/>
  <c r="P110" i="1"/>
  <c r="B38" i="1"/>
  <c r="D38" i="1"/>
  <c r="F38" i="1"/>
  <c r="H38" i="1"/>
  <c r="J38" i="1"/>
  <c r="L38" i="1"/>
  <c r="P38" i="1"/>
  <c r="B39" i="1"/>
  <c r="D39" i="1"/>
  <c r="F39" i="1"/>
  <c r="H39" i="1"/>
  <c r="J39" i="1"/>
  <c r="L39" i="1"/>
  <c r="P39" i="1"/>
  <c r="B40" i="1"/>
  <c r="D40" i="1"/>
  <c r="F40" i="1"/>
  <c r="H40" i="1"/>
  <c r="J40" i="1"/>
  <c r="L40" i="1"/>
  <c r="P40" i="1"/>
  <c r="B41" i="1"/>
  <c r="D41" i="1"/>
  <c r="F41" i="1"/>
  <c r="H41" i="1"/>
  <c r="J41" i="1"/>
  <c r="L41" i="1"/>
  <c r="P41" i="1"/>
  <c r="B42" i="1"/>
  <c r="D42" i="1"/>
  <c r="F42" i="1"/>
  <c r="H42" i="1"/>
  <c r="J42" i="1"/>
  <c r="L42" i="1"/>
  <c r="P42" i="1"/>
  <c r="B43" i="1"/>
  <c r="D43" i="1"/>
  <c r="F43" i="1"/>
  <c r="H43" i="1"/>
  <c r="J43" i="1"/>
  <c r="L43" i="1"/>
  <c r="P43" i="1"/>
  <c r="B44" i="1"/>
  <c r="D44" i="1"/>
  <c r="F44" i="1"/>
  <c r="H44" i="1"/>
  <c r="J44" i="1"/>
  <c r="L44" i="1"/>
  <c r="P44" i="1"/>
  <c r="B45" i="1"/>
  <c r="D45" i="1"/>
  <c r="F45" i="1"/>
  <c r="H45" i="1"/>
  <c r="J45" i="1"/>
  <c r="L45" i="1"/>
  <c r="P45" i="1"/>
  <c r="B46" i="1"/>
  <c r="D46" i="1"/>
  <c r="F46" i="1"/>
  <c r="H46" i="1"/>
  <c r="J46" i="1"/>
  <c r="L46" i="1"/>
  <c r="P46" i="1"/>
  <c r="B47" i="1"/>
  <c r="D47" i="1"/>
  <c r="F47" i="1"/>
  <c r="H47" i="1"/>
  <c r="J47" i="1"/>
  <c r="L47" i="1"/>
  <c r="P47" i="1"/>
  <c r="B48" i="1"/>
  <c r="D48" i="1"/>
  <c r="F48" i="1"/>
  <c r="H48" i="1"/>
  <c r="J48" i="1"/>
  <c r="L48" i="1"/>
  <c r="P48" i="1"/>
  <c r="B49" i="1"/>
  <c r="D49" i="1"/>
  <c r="F49" i="1"/>
  <c r="H49" i="1"/>
  <c r="J49" i="1"/>
  <c r="L49" i="1"/>
  <c r="P49" i="1"/>
  <c r="B50" i="1"/>
  <c r="D50" i="1"/>
  <c r="F50" i="1"/>
  <c r="H50" i="1"/>
  <c r="J50" i="1"/>
  <c r="L50" i="1"/>
  <c r="P50" i="1"/>
  <c r="B51" i="1"/>
  <c r="D51" i="1"/>
  <c r="F51" i="1"/>
  <c r="H51" i="1"/>
  <c r="J51" i="1"/>
  <c r="L51" i="1"/>
  <c r="P51" i="1"/>
  <c r="B52" i="1"/>
  <c r="D52" i="1"/>
  <c r="F52" i="1"/>
  <c r="H52" i="1"/>
  <c r="J52" i="1"/>
  <c r="L52" i="1"/>
  <c r="P52" i="1"/>
  <c r="B53" i="1"/>
  <c r="D53" i="1"/>
  <c r="F53" i="1"/>
  <c r="H53" i="1"/>
  <c r="J53" i="1"/>
  <c r="L53" i="1"/>
  <c r="P53" i="1"/>
  <c r="B54" i="1"/>
  <c r="D54" i="1"/>
  <c r="F54" i="1"/>
  <c r="H54" i="1"/>
  <c r="J54" i="1"/>
  <c r="L54" i="1"/>
  <c r="P54" i="1"/>
  <c r="B55" i="1"/>
  <c r="D55" i="1"/>
  <c r="F55" i="1"/>
  <c r="H55" i="1"/>
  <c r="J55" i="1"/>
  <c r="L55" i="1"/>
  <c r="P55" i="1"/>
  <c r="B56" i="1"/>
  <c r="D56" i="1"/>
  <c r="F56" i="1"/>
  <c r="H56" i="1"/>
  <c r="J56" i="1"/>
  <c r="L56" i="1"/>
  <c r="P56" i="1"/>
  <c r="B57" i="1"/>
  <c r="D57" i="1"/>
  <c r="F57" i="1"/>
  <c r="H57" i="1"/>
  <c r="J57" i="1"/>
  <c r="L57" i="1"/>
  <c r="P57" i="1"/>
  <c r="B58" i="1"/>
  <c r="D58" i="1"/>
  <c r="F58" i="1"/>
  <c r="H58" i="1"/>
  <c r="J58" i="1"/>
  <c r="L58" i="1"/>
  <c r="P58" i="1"/>
  <c r="B59" i="1"/>
  <c r="D59" i="1"/>
  <c r="F59" i="1"/>
  <c r="H59" i="1"/>
  <c r="J59" i="1"/>
  <c r="L59" i="1"/>
  <c r="P59" i="1"/>
  <c r="B60" i="1"/>
  <c r="D60" i="1"/>
  <c r="F60" i="1"/>
  <c r="H60" i="1"/>
  <c r="J60" i="1"/>
  <c r="L60" i="1"/>
  <c r="P60" i="1"/>
  <c r="B61" i="1"/>
  <c r="D61" i="1"/>
  <c r="F61" i="1"/>
  <c r="H61" i="1"/>
  <c r="J61" i="1"/>
  <c r="L61" i="1"/>
  <c r="P61" i="1"/>
  <c r="B62" i="1"/>
  <c r="D62" i="1"/>
  <c r="F62" i="1"/>
  <c r="H62" i="1"/>
  <c r="J62" i="1"/>
  <c r="L62" i="1"/>
  <c r="P62" i="1"/>
  <c r="B63" i="1"/>
  <c r="D63" i="1"/>
  <c r="F63" i="1"/>
  <c r="H63" i="1"/>
  <c r="J63" i="1"/>
  <c r="L63" i="1"/>
  <c r="P63" i="1"/>
  <c r="B64" i="1"/>
  <c r="D64" i="1"/>
  <c r="F64" i="1"/>
  <c r="H64" i="1"/>
  <c r="J64" i="1"/>
  <c r="L64" i="1"/>
  <c r="P64" i="1"/>
  <c r="B65" i="1"/>
  <c r="D65" i="1"/>
  <c r="F65" i="1"/>
  <c r="H65" i="1"/>
  <c r="J65" i="1"/>
  <c r="L65" i="1"/>
  <c r="P65" i="1"/>
  <c r="B66" i="1"/>
  <c r="D66" i="1"/>
  <c r="F66" i="1"/>
  <c r="H66" i="1"/>
  <c r="J66" i="1"/>
  <c r="L66" i="1"/>
  <c r="P66" i="1"/>
  <c r="B67" i="1"/>
  <c r="D67" i="1"/>
  <c r="F67" i="1"/>
  <c r="H67" i="1"/>
  <c r="J67" i="1"/>
  <c r="L67" i="1"/>
  <c r="P67" i="1"/>
  <c r="B68" i="1"/>
  <c r="D68" i="1"/>
  <c r="F68" i="1"/>
  <c r="H68" i="1"/>
  <c r="J68" i="1"/>
  <c r="L68" i="1"/>
  <c r="P68" i="1"/>
  <c r="B69" i="1"/>
  <c r="D69" i="1"/>
  <c r="F69" i="1"/>
  <c r="H69" i="1"/>
  <c r="J69" i="1"/>
  <c r="L69" i="1"/>
  <c r="P69" i="1"/>
  <c r="B70" i="1"/>
  <c r="D70" i="1"/>
  <c r="F70" i="1"/>
  <c r="H70" i="1"/>
  <c r="J70" i="1"/>
  <c r="L70" i="1"/>
  <c r="P70" i="1"/>
  <c r="B71" i="1"/>
  <c r="D71" i="1"/>
  <c r="F71" i="1"/>
  <c r="H71" i="1"/>
  <c r="J71" i="1"/>
  <c r="L71" i="1"/>
  <c r="P71" i="1"/>
  <c r="B72" i="1"/>
  <c r="D72" i="1"/>
  <c r="F72" i="1"/>
  <c r="H72" i="1"/>
  <c r="J72" i="1"/>
  <c r="L72" i="1"/>
  <c r="P72" i="1"/>
  <c r="B73" i="1"/>
  <c r="D73" i="1"/>
  <c r="F73" i="1"/>
  <c r="H73" i="1"/>
  <c r="J73" i="1"/>
  <c r="L73" i="1"/>
  <c r="P73" i="1"/>
  <c r="B74" i="1"/>
  <c r="D74" i="1"/>
  <c r="F74" i="1"/>
  <c r="H74" i="1"/>
  <c r="J74" i="1"/>
  <c r="L74" i="1"/>
  <c r="P74" i="1"/>
  <c r="B75" i="1"/>
  <c r="D75" i="1"/>
  <c r="F75" i="1"/>
  <c r="H75" i="1"/>
  <c r="J75" i="1"/>
  <c r="L75" i="1"/>
  <c r="P75" i="1"/>
  <c r="B76" i="1"/>
  <c r="D76" i="1"/>
  <c r="F76" i="1"/>
  <c r="H76" i="1"/>
  <c r="J76" i="1"/>
  <c r="L76" i="1"/>
  <c r="P76" i="1"/>
  <c r="B77" i="1"/>
  <c r="D77" i="1"/>
  <c r="F77" i="1"/>
  <c r="H77" i="1"/>
  <c r="J77" i="1"/>
  <c r="L77" i="1"/>
  <c r="P77" i="1"/>
  <c r="B78" i="1"/>
  <c r="D78" i="1"/>
  <c r="F78" i="1"/>
  <c r="H78" i="1"/>
  <c r="J78" i="1"/>
  <c r="L78" i="1"/>
  <c r="P78" i="1"/>
  <c r="B79" i="1"/>
  <c r="D79" i="1"/>
  <c r="F79" i="1"/>
  <c r="H79" i="1"/>
  <c r="J79" i="1"/>
  <c r="L79" i="1"/>
  <c r="P79" i="1"/>
  <c r="B80" i="1"/>
  <c r="D80" i="1"/>
  <c r="F80" i="1"/>
  <c r="H80" i="1"/>
  <c r="J80" i="1"/>
  <c r="L80" i="1"/>
  <c r="P80" i="1"/>
  <c r="B81" i="1"/>
  <c r="D81" i="1"/>
  <c r="F81" i="1"/>
  <c r="H81" i="1"/>
  <c r="J81" i="1"/>
  <c r="L81" i="1"/>
  <c r="P81" i="1"/>
  <c r="B82" i="1"/>
  <c r="D82" i="1"/>
  <c r="F82" i="1"/>
  <c r="H82" i="1"/>
  <c r="J82" i="1"/>
  <c r="L82" i="1"/>
  <c r="P82" i="1"/>
  <c r="B83" i="1"/>
  <c r="D83" i="1"/>
  <c r="F83" i="1"/>
  <c r="H83" i="1"/>
  <c r="J83" i="1"/>
  <c r="L83" i="1"/>
  <c r="P83" i="1"/>
  <c r="B84" i="1"/>
  <c r="D84" i="1"/>
  <c r="F84" i="1"/>
  <c r="H84" i="1"/>
  <c r="J84" i="1"/>
  <c r="L84" i="1"/>
  <c r="P84" i="1"/>
  <c r="B85" i="1"/>
  <c r="D85" i="1"/>
  <c r="F85" i="1"/>
  <c r="H85" i="1"/>
  <c r="J85" i="1"/>
  <c r="L85" i="1"/>
  <c r="P85" i="1"/>
  <c r="B86" i="1"/>
  <c r="D86" i="1"/>
  <c r="F86" i="1"/>
  <c r="H86" i="1"/>
  <c r="J86" i="1"/>
  <c r="L86" i="1"/>
  <c r="P86" i="1"/>
  <c r="B87" i="1"/>
  <c r="D87" i="1"/>
  <c r="F87" i="1"/>
  <c r="H87" i="1"/>
  <c r="J87" i="1"/>
  <c r="L87" i="1"/>
  <c r="P87" i="1"/>
  <c r="B88" i="1"/>
  <c r="D88" i="1"/>
  <c r="F88" i="1"/>
  <c r="H88" i="1"/>
  <c r="J88" i="1"/>
  <c r="L88" i="1"/>
  <c r="P88" i="1"/>
  <c r="B89" i="1"/>
  <c r="D89" i="1"/>
  <c r="F89" i="1"/>
  <c r="H89" i="1"/>
  <c r="J89" i="1"/>
  <c r="L89" i="1"/>
  <c r="P89" i="1"/>
  <c r="B90" i="1"/>
  <c r="D90" i="1"/>
  <c r="F90" i="1"/>
  <c r="H90" i="1"/>
  <c r="J90" i="1"/>
  <c r="L90" i="1"/>
  <c r="P90" i="1"/>
  <c r="B7" i="1"/>
  <c r="D7" i="1"/>
  <c r="F7" i="1"/>
  <c r="H7" i="1"/>
  <c r="J7" i="1"/>
  <c r="L7" i="1"/>
  <c r="P7" i="1"/>
  <c r="B8" i="1"/>
  <c r="D8" i="1"/>
  <c r="F8" i="1"/>
  <c r="H8" i="1"/>
  <c r="J8" i="1"/>
  <c r="L8" i="1"/>
  <c r="P8" i="1"/>
  <c r="B9" i="1"/>
  <c r="D9" i="1"/>
  <c r="F9" i="1"/>
  <c r="H9" i="1"/>
  <c r="J9" i="1"/>
  <c r="L9" i="1"/>
  <c r="P9" i="1"/>
  <c r="B10" i="1"/>
  <c r="D10" i="1"/>
  <c r="F10" i="1"/>
  <c r="H10" i="1"/>
  <c r="J10" i="1"/>
  <c r="L10" i="1"/>
  <c r="P10" i="1"/>
  <c r="B11" i="1"/>
  <c r="D11" i="1"/>
  <c r="F11" i="1"/>
  <c r="H11" i="1"/>
  <c r="J11" i="1"/>
  <c r="L11" i="1"/>
  <c r="P11" i="1"/>
  <c r="B12" i="1"/>
  <c r="D12" i="1"/>
  <c r="F12" i="1"/>
  <c r="H12" i="1"/>
  <c r="J12" i="1"/>
  <c r="L12" i="1"/>
  <c r="P12" i="1"/>
  <c r="B13" i="1"/>
  <c r="D13" i="1"/>
  <c r="F13" i="1"/>
  <c r="H13" i="1"/>
  <c r="J13" i="1"/>
  <c r="L13" i="1"/>
  <c r="P13" i="1"/>
  <c r="B14" i="1"/>
  <c r="D14" i="1"/>
  <c r="F14" i="1"/>
  <c r="H14" i="1"/>
  <c r="J14" i="1"/>
  <c r="L14" i="1"/>
  <c r="P14" i="1"/>
  <c r="B15" i="1"/>
  <c r="D15" i="1"/>
  <c r="F15" i="1"/>
  <c r="H15" i="1"/>
  <c r="J15" i="1"/>
  <c r="L15" i="1"/>
  <c r="P15" i="1"/>
  <c r="B16" i="1"/>
  <c r="D16" i="1"/>
  <c r="F16" i="1"/>
  <c r="H16" i="1"/>
  <c r="J16" i="1"/>
  <c r="L16" i="1"/>
  <c r="P16" i="1"/>
  <c r="B17" i="1"/>
  <c r="D17" i="1"/>
  <c r="F17" i="1"/>
  <c r="H17" i="1"/>
  <c r="J17" i="1"/>
  <c r="L17" i="1"/>
  <c r="P17" i="1"/>
  <c r="B18" i="1"/>
  <c r="D18" i="1"/>
  <c r="F18" i="1"/>
  <c r="H18" i="1"/>
  <c r="J18" i="1"/>
  <c r="L18" i="1"/>
  <c r="P18" i="1"/>
  <c r="B19" i="1"/>
  <c r="D19" i="1"/>
  <c r="F19" i="1"/>
  <c r="H19" i="1"/>
  <c r="J19" i="1"/>
  <c r="L19" i="1"/>
  <c r="P19" i="1"/>
  <c r="B20" i="1"/>
  <c r="D20" i="1"/>
  <c r="F20" i="1"/>
  <c r="H20" i="1"/>
  <c r="J20" i="1"/>
  <c r="L20" i="1"/>
  <c r="P20" i="1"/>
  <c r="B21" i="1"/>
  <c r="D21" i="1"/>
  <c r="F21" i="1"/>
  <c r="H21" i="1"/>
  <c r="J21" i="1"/>
  <c r="L21" i="1"/>
  <c r="P21" i="1"/>
  <c r="B22" i="1"/>
  <c r="D22" i="1"/>
  <c r="F22" i="1"/>
  <c r="H22" i="1"/>
  <c r="J22" i="1"/>
  <c r="L22" i="1"/>
  <c r="P22" i="1"/>
  <c r="B23" i="1"/>
  <c r="D23" i="1"/>
  <c r="F23" i="1"/>
  <c r="H23" i="1"/>
  <c r="J23" i="1"/>
  <c r="L23" i="1"/>
  <c r="P23" i="1"/>
  <c r="B24" i="1"/>
  <c r="D24" i="1"/>
  <c r="F24" i="1"/>
  <c r="H24" i="1"/>
  <c r="J24" i="1"/>
  <c r="L24" i="1"/>
  <c r="P24" i="1"/>
  <c r="B25" i="1"/>
  <c r="D25" i="1"/>
  <c r="F25" i="1"/>
  <c r="H25" i="1"/>
  <c r="J25" i="1"/>
  <c r="L25" i="1"/>
  <c r="P25" i="1"/>
  <c r="B26" i="1"/>
  <c r="D26" i="1"/>
  <c r="F26" i="1"/>
  <c r="H26" i="1"/>
  <c r="J26" i="1"/>
  <c r="L26" i="1"/>
  <c r="P26" i="1"/>
  <c r="B27" i="1"/>
  <c r="D27" i="1"/>
  <c r="F27" i="1"/>
  <c r="H27" i="1"/>
  <c r="J27" i="1"/>
  <c r="L27" i="1"/>
  <c r="P27" i="1"/>
  <c r="B28" i="1"/>
  <c r="D28" i="1"/>
  <c r="F28" i="1"/>
  <c r="H28" i="1"/>
  <c r="J28" i="1"/>
  <c r="L28" i="1"/>
  <c r="P28" i="1"/>
  <c r="B29" i="1"/>
  <c r="D29" i="1"/>
  <c r="F29" i="1"/>
  <c r="H29" i="1"/>
  <c r="J29" i="1"/>
  <c r="L29" i="1"/>
  <c r="P29" i="1"/>
  <c r="B30" i="1"/>
  <c r="D30" i="1"/>
  <c r="F30" i="1"/>
  <c r="H30" i="1"/>
  <c r="J30" i="1"/>
  <c r="L30" i="1"/>
  <c r="P30" i="1"/>
  <c r="B31" i="1"/>
  <c r="D31" i="1"/>
  <c r="F31" i="1"/>
  <c r="H31" i="1"/>
  <c r="J31" i="1"/>
  <c r="L31" i="1"/>
  <c r="P31" i="1"/>
  <c r="B32" i="1"/>
  <c r="D32" i="1"/>
  <c r="F32" i="1"/>
  <c r="H32" i="1"/>
  <c r="J32" i="1"/>
  <c r="L32" i="1"/>
  <c r="P32" i="1"/>
  <c r="B33" i="1"/>
  <c r="D33" i="1"/>
  <c r="F33" i="1"/>
  <c r="H33" i="1"/>
  <c r="J33" i="1"/>
  <c r="L33" i="1"/>
  <c r="P33" i="1"/>
  <c r="B34" i="1"/>
  <c r="D34" i="1"/>
  <c r="F34" i="1"/>
  <c r="H34" i="1"/>
  <c r="J34" i="1"/>
  <c r="L34" i="1"/>
  <c r="P34" i="1"/>
  <c r="B35" i="1"/>
  <c r="D35" i="1"/>
  <c r="F35" i="1"/>
  <c r="H35" i="1"/>
  <c r="J35" i="1"/>
  <c r="L35" i="1"/>
  <c r="P35" i="1"/>
  <c r="B36" i="1"/>
  <c r="D36" i="1"/>
  <c r="F36" i="1"/>
  <c r="H36" i="1"/>
  <c r="J36" i="1"/>
  <c r="L36" i="1"/>
  <c r="P36" i="1"/>
  <c r="B37" i="1"/>
  <c r="D37" i="1"/>
  <c r="F37" i="1"/>
  <c r="H37" i="1"/>
  <c r="J37" i="1"/>
  <c r="L37" i="1"/>
  <c r="P37" i="1"/>
  <c r="J6" i="1"/>
  <c r="G110" i="2"/>
  <c r="N113" i="1" s="1"/>
  <c r="G111" i="2"/>
  <c r="N114" i="1" s="1"/>
  <c r="G112" i="2"/>
  <c r="N115" i="1" s="1"/>
  <c r="G108" i="2"/>
  <c r="N111" i="1" s="1"/>
  <c r="G109" i="2"/>
  <c r="N112" i="1" s="1"/>
  <c r="G105" i="2"/>
  <c r="N108" i="1" s="1"/>
  <c r="G106" i="2"/>
  <c r="N109" i="1" s="1"/>
  <c r="G107" i="2"/>
  <c r="N110" i="1" s="1"/>
  <c r="G99" i="2"/>
  <c r="N102" i="1" s="1"/>
  <c r="G94" i="2"/>
  <c r="N97" i="1" s="1"/>
  <c r="G95" i="2"/>
  <c r="N98" i="1" s="1"/>
  <c r="G96" i="2"/>
  <c r="N99" i="1" s="1"/>
  <c r="G97" i="2"/>
  <c r="N100" i="1" s="1"/>
  <c r="G92" i="2"/>
  <c r="N95" i="1" s="1"/>
  <c r="G91" i="2"/>
  <c r="N94" i="1" s="1"/>
  <c r="G90" i="2"/>
  <c r="N93" i="1" s="1"/>
  <c r="G89" i="2"/>
  <c r="N92" i="1" s="1"/>
  <c r="G85" i="2"/>
  <c r="N88" i="1" s="1"/>
  <c r="G70" i="2"/>
  <c r="N73" i="1" s="1"/>
  <c r="G71" i="2"/>
  <c r="N74" i="1" s="1"/>
  <c r="G72" i="2"/>
  <c r="N75" i="1" s="1"/>
  <c r="G73" i="2"/>
  <c r="N76" i="1" s="1"/>
  <c r="G74" i="2"/>
  <c r="N77" i="1" s="1"/>
  <c r="G75" i="2"/>
  <c r="N78" i="1" s="1"/>
  <c r="G66" i="2"/>
  <c r="N69" i="1" s="1"/>
  <c r="G67" i="2"/>
  <c r="N70" i="1" s="1"/>
  <c r="G64" i="2"/>
  <c r="N67" i="1" s="1"/>
  <c r="G61" i="2"/>
  <c r="N64" i="1" s="1"/>
  <c r="G62" i="2"/>
  <c r="N65" i="1" s="1"/>
  <c r="G60" i="2"/>
  <c r="N63" i="1" s="1"/>
  <c r="G63" i="2"/>
  <c r="N66" i="1" s="1"/>
  <c r="G65" i="2"/>
  <c r="N68" i="1" s="1"/>
  <c r="G68" i="2"/>
  <c r="N71" i="1" s="1"/>
  <c r="G69" i="2"/>
  <c r="N72" i="1" s="1"/>
  <c r="G76" i="2"/>
  <c r="N79" i="1" s="1"/>
  <c r="G77" i="2"/>
  <c r="N80" i="1" s="1"/>
  <c r="G78" i="2"/>
  <c r="N81" i="1" s="1"/>
  <c r="G79" i="2"/>
  <c r="N82" i="1" s="1"/>
  <c r="G57" i="2"/>
  <c r="N60" i="1" s="1"/>
  <c r="G58" i="2"/>
  <c r="N61" i="1" s="1"/>
  <c r="G59" i="2"/>
  <c r="N62" i="1" s="1"/>
  <c r="G5" i="2"/>
  <c r="N8" i="1" s="1"/>
  <c r="G56" i="2"/>
  <c r="N59" i="1" s="1"/>
  <c r="G55" i="2"/>
  <c r="N58" i="1" s="1"/>
  <c r="G54" i="2"/>
  <c r="N57" i="1" s="1"/>
  <c r="G49" i="2"/>
  <c r="N52" i="1" s="1"/>
  <c r="G50" i="2"/>
  <c r="N53" i="1" s="1"/>
  <c r="G51" i="2"/>
  <c r="N54" i="1" s="1"/>
  <c r="G52" i="2"/>
  <c r="N55" i="1" s="1"/>
  <c r="G53" i="2"/>
  <c r="N56" i="1" s="1"/>
  <c r="G47" i="2"/>
  <c r="N50" i="1" s="1"/>
  <c r="G48" i="2"/>
  <c r="N51" i="1" s="1"/>
  <c r="G45" i="2"/>
  <c r="N48" i="1" s="1"/>
  <c r="G46" i="2"/>
  <c r="N49" i="1" s="1"/>
  <c r="G44" i="2"/>
  <c r="N47" i="1" s="1"/>
  <c r="G40" i="2"/>
  <c r="N43" i="1" s="1"/>
  <c r="G41" i="2"/>
  <c r="N44" i="1" s="1"/>
  <c r="G42" i="2"/>
  <c r="N45" i="1" s="1"/>
  <c r="G43" i="2"/>
  <c r="N46" i="1" s="1"/>
  <c r="G36" i="2"/>
  <c r="N39" i="1" s="1"/>
  <c r="G39" i="2"/>
  <c r="N42" i="1" s="1"/>
  <c r="G38" i="2"/>
  <c r="N41" i="1" s="1"/>
  <c r="G37" i="2"/>
  <c r="N40" i="1" s="1"/>
  <c r="G22" i="2"/>
  <c r="N25" i="1" s="1"/>
  <c r="G23" i="2"/>
  <c r="N26" i="1" s="1"/>
  <c r="G24" i="2"/>
  <c r="N27" i="1" s="1"/>
  <c r="G25" i="2"/>
  <c r="N28" i="1" s="1"/>
  <c r="G26" i="2"/>
  <c r="N29" i="1" s="1"/>
  <c r="G27" i="2"/>
  <c r="N30" i="1" s="1"/>
  <c r="G28" i="2"/>
  <c r="N31" i="1" s="1"/>
  <c r="G29" i="2"/>
  <c r="N32" i="1" s="1"/>
  <c r="G30" i="2"/>
  <c r="N33" i="1" s="1"/>
  <c r="G31" i="2"/>
  <c r="N34" i="1" s="1"/>
  <c r="G32" i="2"/>
  <c r="N35" i="1" s="1"/>
  <c r="G33" i="2"/>
  <c r="N36" i="1" s="1"/>
  <c r="G34" i="2"/>
  <c r="N37" i="1" s="1"/>
  <c r="G35" i="2"/>
  <c r="N38" i="1" s="1"/>
  <c r="G19" i="2"/>
  <c r="N22" i="1" s="1"/>
  <c r="G20" i="2"/>
  <c r="N23" i="1" s="1"/>
  <c r="G21" i="2"/>
  <c r="N24" i="1" s="1"/>
  <c r="G18" i="2"/>
  <c r="N21" i="1" s="1"/>
  <c r="G17" i="2"/>
  <c r="N20" i="1" s="1"/>
  <c r="G16" i="2"/>
  <c r="N19" i="1" s="1"/>
  <c r="G14" i="2"/>
  <c r="N17" i="1" s="1"/>
  <c r="G15" i="2"/>
  <c r="N18" i="1" s="1"/>
  <c r="G12" i="2"/>
  <c r="N15" i="1" s="1"/>
  <c r="G13" i="2"/>
  <c r="N16" i="1" s="1"/>
  <c r="G11" i="2"/>
  <c r="N14" i="1" s="1"/>
  <c r="G8" i="2"/>
  <c r="N11" i="1" s="1"/>
  <c r="G9" i="2"/>
  <c r="N12" i="1" s="1"/>
  <c r="G10" i="2"/>
  <c r="N13" i="1" s="1"/>
  <c r="G7" i="2"/>
  <c r="N10" i="1" s="1"/>
  <c r="G6" i="2"/>
  <c r="N9" i="1" s="1"/>
  <c r="B6" i="1"/>
  <c r="D6" i="1"/>
  <c r="F6" i="1"/>
  <c r="H6" i="1"/>
  <c r="L6" i="1"/>
  <c r="P6" i="1"/>
  <c r="G3" i="2"/>
  <c r="N6" i="1" s="1"/>
  <c r="G114" i="2" l="1"/>
  <c r="N117" i="1" s="1"/>
  <c r="G115" i="2"/>
  <c r="N118" i="1" s="1"/>
  <c r="G87" i="2"/>
  <c r="N90" i="1" s="1"/>
  <c r="G88" i="2"/>
  <c r="N91" i="1" s="1"/>
  <c r="G93" i="2"/>
  <c r="N96" i="1" s="1"/>
  <c r="G98" i="2"/>
  <c r="N101" i="1" s="1"/>
  <c r="G100" i="2"/>
  <c r="N103" i="1" s="1"/>
  <c r="G101" i="2"/>
  <c r="N104" i="1" s="1"/>
  <c r="G102" i="2"/>
  <c r="N105" i="1" s="1"/>
  <c r="G103" i="2"/>
  <c r="N106" i="1" s="1"/>
  <c r="G80" i="2"/>
  <c r="N83" i="1" s="1"/>
  <c r="G81" i="2"/>
  <c r="N84" i="1" s="1"/>
  <c r="G82" i="2"/>
  <c r="N85" i="1" s="1"/>
  <c r="G83" i="2"/>
  <c r="N86" i="1" s="1"/>
  <c r="G84" i="2"/>
  <c r="N87" i="1" s="1"/>
  <c r="J5" i="1"/>
  <c r="G86" i="2"/>
  <c r="N89" i="1" s="1"/>
  <c r="G104" i="2"/>
  <c r="N107" i="1" s="1"/>
  <c r="G113" i="2"/>
  <c r="N116" i="1" s="1"/>
  <c r="G4" i="2" l="1"/>
  <c r="N7" i="1" s="1"/>
  <c r="B5" i="1" l="1"/>
  <c r="P5" i="1" l="1"/>
  <c r="L5" i="1"/>
  <c r="H5" i="1"/>
  <c r="F5" i="1"/>
  <c r="D5" i="1"/>
  <c r="G2" i="2"/>
  <c r="N5" i="1" s="1"/>
</calcChain>
</file>

<file path=xl/sharedStrings.xml><?xml version="1.0" encoding="utf-8"?>
<sst xmlns="http://schemas.openxmlformats.org/spreadsheetml/2006/main" count="1672" uniqueCount="298">
  <si>
    <t>]}</t>
  </si>
  <si>
    <t>{"state":"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</si>
  <si>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</si>
  <si>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</si>
  <si>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</si>
  <si>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</si>
  <si>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"},</t>
    <phoneticPr fontId="5" type="noConversion"/>
  </si>
  <si>
    <t>상태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</si>
  <si>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</si>
  <si>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</si>
  <si>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</si>
  <si>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{"state":"</t>
    <phoneticPr fontId="5" type="noConversion"/>
  </si>
  <si>
    <t>상태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</si>
  <si>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</si>
  <si>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</si>
  <si>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</si>
  <si>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</si>
  <si>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{"list":[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</si>
  <si>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</si>
  <si>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</si>
  <si>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</si>
  <si>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</si>
  <si>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</si>
  <si>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</si>
  <si>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</si>
  <si>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</si>
  <si>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</si>
  <si>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</si>
  <si>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</si>
  <si>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Main</t>
    <phoneticPr fontId="5" type="noConversion"/>
  </si>
  <si>
    <t>Guide</t>
    <phoneticPr fontId="5" type="noConversion"/>
  </si>
  <si>
    <t>진행</t>
    <phoneticPr fontId="5" type="noConversion"/>
  </si>
  <si>
    <t>대기</t>
    <phoneticPr fontId="5" type="noConversion"/>
  </si>
  <si>
    <t>캠페인</t>
    <phoneticPr fontId="5" type="noConversion"/>
  </si>
  <si>
    <t>D4</t>
    <phoneticPr fontId="5" type="noConversion"/>
  </si>
  <si>
    <t>진행중인 펀딩</t>
    <phoneticPr fontId="5" type="noConversion"/>
  </si>
  <si>
    <t>종료된 펀딩</t>
    <phoneticPr fontId="5" type="noConversion"/>
  </si>
  <si>
    <t>희망나눔캠페인(연말)</t>
    <phoneticPr fontId="5" type="noConversion"/>
  </si>
  <si>
    <t>소다수캠페인(연중)</t>
    <phoneticPr fontId="5" type="noConversion"/>
  </si>
  <si>
    <t>기부</t>
    <phoneticPr fontId="5" type="noConversion"/>
  </si>
  <si>
    <t>나눔리더</t>
    <phoneticPr fontId="5" type="noConversion"/>
  </si>
  <si>
    <t>나눔리더스 클럽</t>
    <phoneticPr fontId="5" type="noConversion"/>
  </si>
  <si>
    <t>착한일터</t>
    <phoneticPr fontId="5" type="noConversion"/>
  </si>
  <si>
    <t>아너 소사이어티</t>
    <phoneticPr fontId="5" type="noConversion"/>
  </si>
  <si>
    <t>유산기부</t>
    <phoneticPr fontId="5" type="noConversion"/>
  </si>
  <si>
    <t>사회공헌 현물기부</t>
    <phoneticPr fontId="5" type="noConversion"/>
  </si>
  <si>
    <t>공지사항</t>
    <phoneticPr fontId="5" type="noConversion"/>
  </si>
  <si>
    <t>나눔문화 활성화</t>
    <phoneticPr fontId="5" type="noConversion"/>
  </si>
  <si>
    <t>나눔문화연구소</t>
    <phoneticPr fontId="5" type="noConversion"/>
  </si>
  <si>
    <t>UWW아태교육센터</t>
    <phoneticPr fontId="5" type="noConversion"/>
  </si>
  <si>
    <t>어린이 나눔체험관</t>
    <phoneticPr fontId="5" type="noConversion"/>
  </si>
  <si>
    <t>사랑의열매</t>
    <phoneticPr fontId="5" type="noConversion"/>
  </si>
  <si>
    <t>특별모금</t>
    <phoneticPr fontId="5" type="noConversion"/>
  </si>
  <si>
    <t>크라우드 펀딩</t>
    <phoneticPr fontId="5" type="noConversion"/>
  </si>
  <si>
    <t>나눔캠페인</t>
    <phoneticPr fontId="5" type="noConversion"/>
  </si>
  <si>
    <t>정기기부</t>
    <phoneticPr fontId="5" type="noConversion"/>
  </si>
  <si>
    <t>매월기부</t>
    <phoneticPr fontId="5" type="noConversion"/>
  </si>
  <si>
    <t>착한가정</t>
    <phoneticPr fontId="5" type="noConversion"/>
  </si>
  <si>
    <t>착한가게</t>
    <phoneticPr fontId="5" type="noConversion"/>
  </si>
  <si>
    <t>일시기부</t>
    <phoneticPr fontId="5" type="noConversion"/>
  </si>
  <si>
    <t>기부참여방법</t>
    <phoneticPr fontId="5" type="noConversion"/>
  </si>
  <si>
    <t>기부자조언기금</t>
    <phoneticPr fontId="5" type="noConversion"/>
  </si>
  <si>
    <t>희망자산나눔</t>
    <phoneticPr fontId="5" type="noConversion"/>
  </si>
  <si>
    <t>현물기부</t>
    <phoneticPr fontId="5" type="noConversion"/>
  </si>
  <si>
    <t>기업사회공헌(CSR)</t>
    <phoneticPr fontId="5" type="noConversion"/>
  </si>
  <si>
    <t>사회공헌 성금기부</t>
    <phoneticPr fontId="5" type="noConversion"/>
  </si>
  <si>
    <t>공익연계마케팅(CRM)</t>
    <phoneticPr fontId="5" type="noConversion"/>
  </si>
  <si>
    <t>사업</t>
    <phoneticPr fontId="5" type="noConversion"/>
  </si>
  <si>
    <t>지원사업</t>
    <phoneticPr fontId="5" type="noConversion"/>
  </si>
  <si>
    <t>나눔과 변화 스토리</t>
    <phoneticPr fontId="5" type="noConversion"/>
  </si>
  <si>
    <t>지원안내</t>
    <phoneticPr fontId="5" type="noConversion"/>
  </si>
  <si>
    <t>나눔교육</t>
    <phoneticPr fontId="5" type="noConversion"/>
  </si>
  <si>
    <t>나눔봉사</t>
    <phoneticPr fontId="5" type="noConversion"/>
  </si>
  <si>
    <t>1318청소년캠프</t>
    <phoneticPr fontId="5" type="noConversion"/>
  </si>
  <si>
    <t xml:space="preserve">톡톡서포터즈 </t>
    <phoneticPr fontId="5" type="noConversion"/>
  </si>
  <si>
    <t xml:space="preserve">나눔봉사단 </t>
    <phoneticPr fontId="5" type="noConversion"/>
  </si>
  <si>
    <t>소개</t>
    <phoneticPr fontId="5" type="noConversion"/>
  </si>
  <si>
    <t>사랑의열매는</t>
    <phoneticPr fontId="5" type="noConversion"/>
  </si>
  <si>
    <t>인사말</t>
    <phoneticPr fontId="5" type="noConversion"/>
  </si>
  <si>
    <t>지회소개</t>
    <phoneticPr fontId="5" type="noConversion"/>
  </si>
  <si>
    <t>CI소개</t>
    <phoneticPr fontId="5" type="noConversion"/>
  </si>
  <si>
    <t>사업성과</t>
    <phoneticPr fontId="5" type="noConversion"/>
  </si>
  <si>
    <t>함께하는 사람들</t>
    <phoneticPr fontId="5" type="noConversion"/>
  </si>
  <si>
    <t>걸어온 길</t>
    <phoneticPr fontId="5" type="noConversion"/>
  </si>
  <si>
    <t>홍보대사</t>
    <phoneticPr fontId="5" type="noConversion"/>
  </si>
  <si>
    <t>홍보영상&amp;인쇄물</t>
    <phoneticPr fontId="5" type="noConversion"/>
  </si>
  <si>
    <t>안내</t>
    <phoneticPr fontId="5" type="noConversion"/>
  </si>
  <si>
    <t>FAQ</t>
    <phoneticPr fontId="5" type="noConversion"/>
  </si>
  <si>
    <t>신뢰와 투명성</t>
    <phoneticPr fontId="5" type="noConversion"/>
  </si>
  <si>
    <t>경영공시</t>
    <phoneticPr fontId="5" type="noConversion"/>
  </si>
  <si>
    <t xml:space="preserve">시민제안(사이버신문고) </t>
    <phoneticPr fontId="5" type="noConversion"/>
  </si>
  <si>
    <t>기부참여 안내</t>
    <phoneticPr fontId="5" type="noConversion"/>
  </si>
  <si>
    <t>첫 기부 가이드</t>
    <phoneticPr fontId="5" type="noConversion"/>
  </si>
  <si>
    <t>나의 기부 설계</t>
    <phoneticPr fontId="5" type="noConversion"/>
  </si>
  <si>
    <t>기부 FAQ</t>
    <phoneticPr fontId="5" type="noConversion"/>
  </si>
  <si>
    <t xml:space="preserve">참여 안내 </t>
    <phoneticPr fontId="5" type="noConversion"/>
  </si>
  <si>
    <t>기부금 세금공제 안내</t>
    <phoneticPr fontId="5" type="noConversion"/>
  </si>
  <si>
    <t>나의 기부</t>
    <phoneticPr fontId="5" type="noConversion"/>
  </si>
  <si>
    <t xml:space="preserve">기부확인서 신청/발급 </t>
    <phoneticPr fontId="5" type="noConversion"/>
  </si>
  <si>
    <t>기부내역 조회</t>
    <phoneticPr fontId="5" type="noConversion"/>
  </si>
  <si>
    <t>기부 상담(나눔콜센터)</t>
    <phoneticPr fontId="5" type="noConversion"/>
  </si>
  <si>
    <t>기부자 그룹</t>
    <phoneticPr fontId="5" type="noConversion"/>
  </si>
  <si>
    <t>W아너 소사이어티</t>
    <phoneticPr fontId="5" type="noConversion"/>
  </si>
  <si>
    <t>레거시클럽</t>
    <phoneticPr fontId="5" type="noConversion"/>
  </si>
  <si>
    <t>나눔명문기업</t>
    <phoneticPr fontId="5" type="noConversion"/>
  </si>
  <si>
    <t>각종 신청</t>
    <phoneticPr fontId="5" type="noConversion"/>
  </si>
  <si>
    <t>나눔체험관 견학 신청</t>
    <phoneticPr fontId="5" type="noConversion"/>
  </si>
  <si>
    <t>기관방문 신청</t>
    <phoneticPr fontId="5" type="noConversion"/>
  </si>
  <si>
    <t>사이트맵</t>
    <phoneticPr fontId="5" type="noConversion"/>
  </si>
  <si>
    <t>ERROR</t>
    <phoneticPr fontId="5" type="noConversion"/>
  </si>
  <si>
    <t>404 error</t>
    <phoneticPr fontId="5" type="noConversion"/>
  </si>
  <si>
    <t>500 error</t>
    <phoneticPr fontId="5" type="noConversion"/>
  </si>
  <si>
    <t>main</t>
    <phoneticPr fontId="5" type="noConversion"/>
  </si>
  <si>
    <t>sitemap</t>
    <phoneticPr fontId="5" type="noConversion"/>
  </si>
  <si>
    <t>templet</t>
    <phoneticPr fontId="5" type="noConversion"/>
  </si>
  <si>
    <t>templet_sub</t>
    <phoneticPr fontId="5" type="noConversion"/>
  </si>
  <si>
    <t>404_error</t>
    <phoneticPr fontId="5" type="noConversion"/>
  </si>
  <si>
    <t>500_error</t>
    <phoneticPr fontId="5" type="noConversion"/>
  </si>
  <si>
    <t>guide/</t>
    <phoneticPr fontId="5" type="noConversion"/>
  </si>
  <si>
    <t>main/</t>
    <phoneticPr fontId="5" type="noConversion"/>
  </si>
  <si>
    <t>mypage/</t>
    <phoneticPr fontId="5" type="noConversion"/>
  </si>
  <si>
    <t>campaign/</t>
    <phoneticPr fontId="5" type="noConversion"/>
  </si>
  <si>
    <t>donation/</t>
    <phoneticPr fontId="5" type="noConversion"/>
  </si>
  <si>
    <t>business/</t>
    <phoneticPr fontId="5" type="noConversion"/>
  </si>
  <si>
    <t>lovebean/</t>
    <phoneticPr fontId="5" type="noConversion"/>
  </si>
  <si>
    <t>information/</t>
    <phoneticPr fontId="5" type="noConversion"/>
  </si>
  <si>
    <t>group/</t>
    <phoneticPr fontId="5" type="noConversion"/>
  </si>
  <si>
    <t>application/</t>
    <phoneticPr fontId="5" type="noConversion"/>
  </si>
  <si>
    <t>sitemap/</t>
    <phoneticPr fontId="5" type="noConversion"/>
  </si>
  <si>
    <t>error/</t>
    <phoneticPr fontId="5" type="noConversion"/>
  </si>
  <si>
    <t>","d4":"</t>
    <phoneticPr fontId="5" type="noConversion"/>
  </si>
  <si>
    <t>통합검색</t>
    <phoneticPr fontId="5" type="noConversion"/>
  </si>
  <si>
    <t>목록</t>
    <phoneticPr fontId="5" type="noConversion"/>
  </si>
  <si>
    <t>상세</t>
    <phoneticPr fontId="5" type="noConversion"/>
  </si>
  <si>
    <t>목록</t>
    <phoneticPr fontId="5" type="noConversion"/>
  </si>
  <si>
    <t>상세</t>
    <phoneticPr fontId="5" type="noConversion"/>
  </si>
  <si>
    <t>기부하기</t>
    <phoneticPr fontId="5" type="noConversion"/>
  </si>
  <si>
    <t>개인</t>
    <phoneticPr fontId="5" type="noConversion"/>
  </si>
  <si>
    <t>기업</t>
    <phoneticPr fontId="5" type="noConversion"/>
  </si>
  <si>
    <t>개인</t>
    <phoneticPr fontId="5" type="noConversion"/>
  </si>
  <si>
    <t>기업</t>
    <phoneticPr fontId="5" type="noConversion"/>
  </si>
  <si>
    <t>나눔명문기업</t>
    <phoneticPr fontId="5" type="noConversion"/>
  </si>
  <si>
    <t>영역별 지원안내</t>
    <phoneticPr fontId="5" type="noConversion"/>
  </si>
  <si>
    <t>상세</t>
    <phoneticPr fontId="5" type="noConversion"/>
  </si>
  <si>
    <t>소개</t>
    <phoneticPr fontId="5" type="noConversion"/>
  </si>
  <si>
    <t>연구자료-목록</t>
    <phoneticPr fontId="5" type="noConversion"/>
  </si>
  <si>
    <t>연구자료-상세</t>
    <phoneticPr fontId="5" type="noConversion"/>
  </si>
  <si>
    <t>신청하기</t>
    <phoneticPr fontId="5" type="noConversion"/>
  </si>
  <si>
    <t>신청내역조회</t>
    <phoneticPr fontId="5" type="noConversion"/>
  </si>
  <si>
    <t>신청내역조회-목록</t>
    <phoneticPr fontId="5" type="noConversion"/>
  </si>
  <si>
    <t>신청내역조회-상세</t>
    <phoneticPr fontId="5" type="noConversion"/>
  </si>
  <si>
    <t>search/</t>
    <phoneticPr fontId="5" type="noConversion"/>
  </si>
  <si>
    <t>언론보도</t>
    <phoneticPr fontId="5" type="noConversion"/>
  </si>
  <si>
    <t>영상-목록</t>
    <phoneticPr fontId="5" type="noConversion"/>
  </si>
  <si>
    <t>영상-상세</t>
    <phoneticPr fontId="5" type="noConversion"/>
  </si>
  <si>
    <t>출판 및 인쇄-상세</t>
    <phoneticPr fontId="5" type="noConversion"/>
  </si>
  <si>
    <t>공지사항-목록</t>
    <phoneticPr fontId="5" type="noConversion"/>
  </si>
  <si>
    <t>공지사항-상세</t>
    <phoneticPr fontId="5" type="noConversion"/>
  </si>
  <si>
    <t>채용정보-목록</t>
    <phoneticPr fontId="5" type="noConversion"/>
  </si>
  <si>
    <t>채용정보-상세</t>
    <phoneticPr fontId="5" type="noConversion"/>
  </si>
  <si>
    <t>입찰정보-목록</t>
    <phoneticPr fontId="5" type="noConversion"/>
  </si>
  <si>
    <t>입찰정보-상세</t>
    <phoneticPr fontId="5" type="noConversion"/>
  </si>
  <si>
    <t>최근보도-목록</t>
    <phoneticPr fontId="5" type="noConversion"/>
  </si>
  <si>
    <t>최근보도-상세</t>
    <phoneticPr fontId="5" type="noConversion"/>
  </si>
  <si>
    <t>시민참여위원회</t>
    <phoneticPr fontId="5" type="noConversion"/>
  </si>
  <si>
    <t>조회</t>
    <phoneticPr fontId="5" type="noConversion"/>
  </si>
  <si>
    <t>아너 소사이어티란</t>
    <phoneticPr fontId="5" type="noConversion"/>
  </si>
  <si>
    <t>걸어온 길</t>
    <phoneticPr fontId="5" type="noConversion"/>
  </si>
  <si>
    <t>현황</t>
    <phoneticPr fontId="5" type="noConversion"/>
  </si>
  <si>
    <t>참여안내</t>
    <phoneticPr fontId="5" type="noConversion"/>
  </si>
  <si>
    <t>회원소개</t>
    <phoneticPr fontId="5" type="noConversion"/>
  </si>
  <si>
    <t>W아너 소사이어티란</t>
    <phoneticPr fontId="5" type="noConversion"/>
  </si>
  <si>
    <t>나눔명문기업 이란</t>
    <phoneticPr fontId="5" type="noConversion"/>
  </si>
  <si>
    <t>신청안내</t>
    <phoneticPr fontId="5" type="noConversion"/>
  </si>
  <si>
    <t>신청하기</t>
    <phoneticPr fontId="5" type="noConversion"/>
  </si>
  <si>
    <t>목록</t>
    <phoneticPr fontId="5" type="noConversion"/>
  </si>
  <si>
    <t>대관신청</t>
    <phoneticPr fontId="5" type="noConversion"/>
  </si>
  <si>
    <t>신청안내</t>
    <phoneticPr fontId="5" type="noConversion"/>
  </si>
  <si>
    <t>예약현황</t>
    <phoneticPr fontId="5" type="noConversion"/>
  </si>
  <si>
    <t>신청내역 팝업</t>
    <phoneticPr fontId="5" type="noConversion"/>
  </si>
  <si>
    <t>예약신청</t>
    <phoneticPr fontId="5" type="noConversion"/>
  </si>
  <si>
    <t>상세검색</t>
    <phoneticPr fontId="5" type="noConversion"/>
  </si>
  <si>
    <t>티켓 신청</t>
    <phoneticPr fontId="5" type="noConversion"/>
  </si>
  <si>
    <t>티켓현황</t>
    <phoneticPr fontId="5" type="noConversion"/>
  </si>
  <si>
    <t>티켓 예약하기 팝업</t>
    <phoneticPr fontId="5" type="noConversion"/>
  </si>
  <si>
    <t>펀딩 신청하기</t>
    <phoneticPr fontId="5" type="noConversion"/>
  </si>
  <si>
    <t>SB_CCK_CAMP_01</t>
    <phoneticPr fontId="5" type="noConversion"/>
  </si>
  <si>
    <t>SB_CCK_CAMP_01_view</t>
    <phoneticPr fontId="5" type="noConversion"/>
  </si>
  <si>
    <t>SB_CCK_CAMP_02</t>
    <phoneticPr fontId="5" type="noConversion"/>
  </si>
  <si>
    <t>SB_CCK_CAMP_03</t>
    <phoneticPr fontId="5" type="noConversion"/>
  </si>
  <si>
    <t>SB_CCK_CAMP_03_view</t>
    <phoneticPr fontId="5" type="noConversion"/>
  </si>
  <si>
    <t>SB_CCK_CAMP_03_donation</t>
    <phoneticPr fontId="5" type="noConversion"/>
  </si>
  <si>
    <t>SB_CCK_CAMP_04</t>
    <phoneticPr fontId="5" type="noConversion"/>
  </si>
  <si>
    <t>SB_CCK_CAMP_04_view</t>
    <phoneticPr fontId="5" type="noConversion"/>
  </si>
  <si>
    <t>SB_CCK_CAMP_05</t>
    <phoneticPr fontId="5" type="noConversion"/>
  </si>
  <si>
    <t>SB_CCK_CAMP_06</t>
    <phoneticPr fontId="5" type="noConversion"/>
  </si>
  <si>
    <t>SB_CCK_FUNR_06</t>
    <phoneticPr fontId="5" type="noConversion"/>
  </si>
  <si>
    <t>SB_CCK_FUNR_09</t>
    <phoneticPr fontId="5" type="noConversion"/>
  </si>
  <si>
    <t>SB_CCK_FUNR_10</t>
    <phoneticPr fontId="5" type="noConversion"/>
  </si>
  <si>
    <t>SB_CCK_FUNR_11</t>
    <phoneticPr fontId="5" type="noConversion"/>
  </si>
  <si>
    <t>SB_CCK_FUNR_12</t>
    <phoneticPr fontId="5" type="noConversion"/>
  </si>
  <si>
    <t>SB_CCK_FUNR_13</t>
    <phoneticPr fontId="5" type="noConversion"/>
  </si>
  <si>
    <t>SB_CCK_FUNR_14</t>
    <phoneticPr fontId="5" type="noConversion"/>
  </si>
  <si>
    <t>SB_CCK_FUNR_15</t>
    <phoneticPr fontId="5" type="noConversion"/>
  </si>
  <si>
    <t>SB_CCK_FUNR_16</t>
    <phoneticPr fontId="5" type="noConversion"/>
  </si>
  <si>
    <t>SB_CCK_FUNR_17</t>
    <phoneticPr fontId="5" type="noConversion"/>
  </si>
  <si>
    <t>SB_CCK_FUNR_18</t>
    <phoneticPr fontId="5" type="noConversion"/>
  </si>
  <si>
    <t>SB_CCK_FUNR_19</t>
    <phoneticPr fontId="5" type="noConversion"/>
  </si>
  <si>
    <t>SB_CCK_FUNR_01</t>
    <phoneticPr fontId="5" type="noConversion"/>
  </si>
  <si>
    <t>SB_CCK_FUNR_02</t>
    <phoneticPr fontId="5" type="noConversion"/>
  </si>
  <si>
    <t>SB_CCK_FUNR_03</t>
    <phoneticPr fontId="5" type="noConversion"/>
  </si>
  <si>
    <t>SB_CCK_FUNR_04</t>
    <phoneticPr fontId="5" type="noConversion"/>
  </si>
  <si>
    <t>SB_CCK_FUNR_05</t>
    <phoneticPr fontId="5" type="noConversion"/>
  </si>
  <si>
    <t>SB_CCK_FUNR_20</t>
    <phoneticPr fontId="5" type="noConversion"/>
  </si>
  <si>
    <t>SB_CCK_FUNR_21</t>
    <phoneticPr fontId="5" type="noConversion"/>
  </si>
  <si>
    <t>SB_CCK_FUNR_22</t>
    <phoneticPr fontId="5" type="noConversion"/>
  </si>
  <si>
    <t>SB_CCK_FUNR_23</t>
    <phoneticPr fontId="5" type="noConversion"/>
  </si>
  <si>
    <t>SB_CCK_ALLO_01</t>
    <phoneticPr fontId="5" type="noConversion"/>
  </si>
  <si>
    <t>SB_CCK_ALLO_02</t>
    <phoneticPr fontId="5" type="noConversion"/>
  </si>
  <si>
    <t>SB_CCK_ALLO_03</t>
    <phoneticPr fontId="5" type="noConversion"/>
  </si>
  <si>
    <t>SB_CCK_ALLO_04</t>
    <phoneticPr fontId="5" type="noConversion"/>
  </si>
  <si>
    <t>SB_CCK_ALLO_05</t>
    <phoneticPr fontId="5" type="noConversion"/>
  </si>
  <si>
    <t>SB_CCK_ALLO_07</t>
    <phoneticPr fontId="5" type="noConversion"/>
  </si>
  <si>
    <t>SB_CCK_ALLO_08</t>
    <phoneticPr fontId="5" type="noConversion"/>
  </si>
  <si>
    <t>SB_CCK_ALLO_08_view</t>
    <phoneticPr fontId="5" type="noConversion"/>
  </si>
  <si>
    <t>SB_CCK_ALLO_09</t>
    <phoneticPr fontId="5" type="noConversion"/>
  </si>
  <si>
    <t>SB_CCK_ALLO_10</t>
    <phoneticPr fontId="5" type="noConversion"/>
  </si>
  <si>
    <t>SB_CCK_ALLO_11</t>
    <phoneticPr fontId="5" type="noConversion"/>
  </si>
  <si>
    <t>신청내역조회-인증</t>
    <phoneticPr fontId="5" type="noConversion"/>
  </si>
  <si>
    <t>SB_CCK_ALLO_12</t>
    <phoneticPr fontId="5" type="noConversion"/>
  </si>
  <si>
    <t>SB_CCK_ALLO_13</t>
    <phoneticPr fontId="5" type="noConversion"/>
  </si>
  <si>
    <t>SB_CCK_ALLO_14</t>
    <phoneticPr fontId="5" type="noConversion"/>
  </si>
  <si>
    <t>SB_CCK_ALLO_15</t>
    <phoneticPr fontId="5" type="noConversion"/>
  </si>
  <si>
    <t>SB_CCK_ALLO_16</t>
    <phoneticPr fontId="5" type="noConversion"/>
  </si>
  <si>
    <t>SB_CCK_ALLO_17</t>
    <phoneticPr fontId="5" type="noConversion"/>
  </si>
  <si>
    <t>SB_CCK_CCKI_01</t>
    <phoneticPr fontId="5" type="noConversion"/>
  </si>
  <si>
    <t>SB_CCK_CCKI_02</t>
    <phoneticPr fontId="5" type="noConversion"/>
  </si>
  <si>
    <t>SB_CCK_CCKI_03</t>
    <phoneticPr fontId="5" type="noConversion"/>
  </si>
  <si>
    <t>SB_CCK_CCKI_04</t>
    <phoneticPr fontId="5" type="noConversion"/>
  </si>
  <si>
    <t>SB_CCK_CCKI_05</t>
    <phoneticPr fontId="5" type="noConversion"/>
  </si>
  <si>
    <t>SB_CCK_CCKI_07</t>
    <phoneticPr fontId="5" type="noConversion"/>
  </si>
  <si>
    <t>SB_CCK_CCKI_08</t>
    <phoneticPr fontId="5" type="noConversion"/>
  </si>
  <si>
    <t>SB_CCK_CCKI_09</t>
    <phoneticPr fontId="5" type="noConversion"/>
  </si>
  <si>
    <t>SB_CCK_CCKI_10</t>
    <phoneticPr fontId="5" type="noConversion"/>
  </si>
  <si>
    <t>SB_CCK_CCKI_11</t>
    <phoneticPr fontId="5" type="noConversion"/>
  </si>
  <si>
    <t>SB_CCK_CCKI_12</t>
    <phoneticPr fontId="5" type="noConversion"/>
  </si>
  <si>
    <t>SB_CCK_CCKI_13</t>
    <phoneticPr fontId="5" type="noConversion"/>
  </si>
  <si>
    <t>SB_CCK_CCKI_15</t>
    <phoneticPr fontId="5" type="noConversion"/>
  </si>
  <si>
    <t>SB_CCK_CCKI_18</t>
    <phoneticPr fontId="5" type="noConversion"/>
  </si>
  <si>
    <t>SB_CCK_CCKI_21</t>
    <phoneticPr fontId="5" type="noConversion"/>
  </si>
  <si>
    <t>SB_CCK_CCKI_19</t>
    <phoneticPr fontId="5" type="noConversion"/>
  </si>
  <si>
    <t>SB_CCK_CCKI_20</t>
    <phoneticPr fontId="5" type="noConversion"/>
  </si>
  <si>
    <t>SB_CCK_CCKI_06</t>
    <phoneticPr fontId="5" type="noConversion"/>
  </si>
  <si>
    <t>SB_CCK_CCKI_16</t>
    <phoneticPr fontId="5" type="noConversion"/>
  </si>
  <si>
    <t>SB_CCK_CCKI_16_002</t>
    <phoneticPr fontId="5" type="noConversion"/>
  </si>
  <si>
    <t>SB_CCK_CCKI_16_004</t>
    <phoneticPr fontId="5" type="noConversion"/>
  </si>
  <si>
    <t>SB_CCK_CCKI_16_003</t>
    <phoneticPr fontId="5" type="noConversion"/>
  </si>
  <si>
    <t>SB_CCK_CCKI_17</t>
    <phoneticPr fontId="5" type="noConversion"/>
  </si>
  <si>
    <t>SB_CCK_CCKI_17_002</t>
    <phoneticPr fontId="5" type="noConversion"/>
  </si>
  <si>
    <t>SB_CCK_CCKI_17_003</t>
    <phoneticPr fontId="5" type="noConversion"/>
  </si>
  <si>
    <t>SB_CCK_CCKI_17_004</t>
    <phoneticPr fontId="5" type="noConversion"/>
  </si>
  <si>
    <t>SB_CCK_GUID_01</t>
    <phoneticPr fontId="5" type="noConversion"/>
  </si>
  <si>
    <t>SB_CCK_GUID_02</t>
    <phoneticPr fontId="5" type="noConversion"/>
  </si>
  <si>
    <t>SB_CCK_GUID_03</t>
    <phoneticPr fontId="5" type="noConversion"/>
  </si>
  <si>
    <t>SB_CCK_GUID_04</t>
    <phoneticPr fontId="5" type="noConversion"/>
  </si>
  <si>
    <t>SB_CCK_GUID_05</t>
    <phoneticPr fontId="5" type="noConversion"/>
  </si>
  <si>
    <t>SB_CCK_GUID_05_view</t>
    <phoneticPr fontId="5" type="noConversion"/>
  </si>
  <si>
    <t>SB_CCK_GUID_06</t>
    <phoneticPr fontId="5" type="noConversion"/>
  </si>
  <si>
    <t>SB_CCK_GUID_07</t>
    <phoneticPr fontId="5" type="noConversion"/>
  </si>
  <si>
    <t>SB_CCK_GROP_01</t>
    <phoneticPr fontId="5" type="noConversion"/>
  </si>
  <si>
    <t>SB_CCK_GROP_02</t>
    <phoneticPr fontId="5" type="noConversion"/>
  </si>
  <si>
    <t>SB_CCK_GROP_04</t>
    <phoneticPr fontId="5" type="noConversion"/>
  </si>
  <si>
    <t>SB_CCK_GROP_03</t>
    <phoneticPr fontId="5" type="noConversion"/>
  </si>
  <si>
    <t>SB_CCK_GROP_05</t>
    <phoneticPr fontId="5" type="noConversion"/>
  </si>
  <si>
    <t>SB_CCK_GROP_06</t>
    <phoneticPr fontId="5" type="noConversion"/>
  </si>
  <si>
    <t>SB_CCK_GROP_07</t>
    <phoneticPr fontId="5" type="noConversion"/>
  </si>
  <si>
    <t>SB_CCK_GROP_08</t>
    <phoneticPr fontId="5" type="noConversion"/>
  </si>
  <si>
    <t>SB_CCK_GROP_11</t>
    <phoneticPr fontId="5" type="noConversion"/>
  </si>
  <si>
    <t>SB_CCK_GROP_16</t>
    <phoneticPr fontId="5" type="noConversion"/>
  </si>
  <si>
    <t>SB_CCK_GROP_17</t>
    <phoneticPr fontId="5" type="noConversion"/>
  </si>
  <si>
    <t>SB_CCK_APPL_02</t>
    <phoneticPr fontId="5" type="noConversion"/>
  </si>
  <si>
    <t>SB_CCK_APPL_03</t>
    <phoneticPr fontId="5" type="noConversion"/>
  </si>
  <si>
    <t>SB_CCK_APPL_04</t>
    <phoneticPr fontId="5" type="noConversion"/>
  </si>
  <si>
    <t>SB_CCK_APPL_05</t>
    <phoneticPr fontId="5" type="noConversion"/>
  </si>
  <si>
    <t>인증</t>
    <phoneticPr fontId="5" type="noConversion"/>
  </si>
  <si>
    <t>SB_CCK_APPL_06</t>
    <phoneticPr fontId="5" type="noConversion"/>
  </si>
  <si>
    <t>SB_CCK_APPL_07</t>
    <phoneticPr fontId="5" type="noConversion"/>
  </si>
  <si>
    <t>SB_CCK_APPL_09</t>
    <phoneticPr fontId="5" type="noConversion"/>
  </si>
  <si>
    <t>SB_CCK_APPL_09_1</t>
    <phoneticPr fontId="5" type="noConversion"/>
  </si>
  <si>
    <t>SB_CCK_APPL_09_2</t>
    <phoneticPr fontId="5" type="noConversion"/>
  </si>
  <si>
    <t>SB_CCK_APPL_08</t>
    <phoneticPr fontId="5" type="noConversion"/>
  </si>
  <si>
    <t>SB_CCK_APPL_10</t>
    <phoneticPr fontId="5" type="noConversion"/>
  </si>
  <si>
    <t>SB_CCK_APPL_11</t>
    <phoneticPr fontId="5" type="noConversion"/>
  </si>
  <si>
    <t>SB_CCK_APPL_11_001</t>
    <phoneticPr fontId="5" type="noConversion"/>
  </si>
  <si>
    <t>SB_CCK_APPL_11_002</t>
    <phoneticPr fontId="5" type="noConversion"/>
  </si>
  <si>
    <t>SB_CCK_SRCH_01</t>
    <phoneticPr fontId="5" type="noConversion"/>
  </si>
  <si>
    <t>완료</t>
    <phoneticPr fontId="5" type="noConversion"/>
  </si>
  <si>
    <t>진행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</si>
</sst>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3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2" borderId="1" xfId="1" applyFont="1" applyBorder="1" applyAlignment="1">
      <alignment horizontal="left" vertical="center"/>
    </xf>
    <xf numFmtId="0" fontId="14" fillId="7" borderId="1" xfId="1" applyFont="1" applyFill="1" applyBorder="1">
      <alignment vertical="center"/>
    </xf>
    <xf numFmtId="0" fontId="14" fillId="7" borderId="2" xfId="1" applyFont="1" applyFill="1" applyBorder="1">
      <alignment vertical="center"/>
    </xf>
    <xf numFmtId="0" fontId="9" fillId="6" borderId="3" xfId="4" applyFont="1" applyFill="1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1"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ySplit="4" topLeftCell="A41" activePane="bottomLeft" state="frozen"/>
      <selection pane="bottomLeft" activeCell="R61" sqref="R61"/>
    </sheetView>
  </sheetViews>
  <sheetFormatPr defaultColWidth="6.5" defaultRowHeight="11.25" x14ac:dyDescent="0.3"/>
  <cols>
    <col min="1" max="1" width="1.75" style="12" customWidth="1"/>
    <col min="2" max="2" width="4.25" style="27" bestFit="1" customWidth="1"/>
    <col min="3" max="3" width="1.75" style="20" customWidth="1"/>
    <col min="4" max="4" width="10.5" style="28" bestFit="1" customWidth="1"/>
    <col min="5" max="5" width="1.75" style="29" customWidth="1"/>
    <col min="6" max="6" width="11.75" style="30" bestFit="1" customWidth="1"/>
    <col min="7" max="7" width="1.75" style="29" customWidth="1"/>
    <col min="8" max="8" width="15.375" style="30" bestFit="1" customWidth="1"/>
    <col min="9" max="9" width="1.75" style="29" customWidth="1"/>
    <col min="10" max="10" width="12.125" style="30" bestFit="1" customWidth="1"/>
    <col min="11" max="11" width="1.75" style="29" customWidth="1"/>
    <col min="12" max="12" width="12.125" style="30" bestFit="1" customWidth="1"/>
    <col min="13" max="13" width="1.75" style="24" customWidth="1"/>
    <col min="14" max="14" width="9.875" style="31" bestFit="1" customWidth="1"/>
    <col min="15" max="15" width="1.75" style="31" customWidth="1"/>
    <col min="16" max="16" width="8.75" style="32" customWidth="1"/>
    <col min="17" max="17" width="1.75" style="12" customWidth="1"/>
    <col min="18" max="21" width="39.875" style="9" customWidth="1"/>
    <col min="22" max="16384" width="6.5" style="9"/>
  </cols>
  <sheetData>
    <row r="1" spans="1:17" ht="24.75" customHeight="1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7.25" customHeight="1" x14ac:dyDescent="0.3">
      <c r="A2" s="38" t="s">
        <v>7</v>
      </c>
      <c r="B2" s="38"/>
      <c r="C2" s="39" t="s">
        <v>8</v>
      </c>
      <c r="D2" s="39"/>
      <c r="E2" s="41" t="s">
        <v>9</v>
      </c>
      <c r="F2" s="41"/>
      <c r="G2" s="41"/>
      <c r="H2" s="41"/>
      <c r="I2" s="41"/>
      <c r="J2" s="41"/>
      <c r="K2" s="41"/>
      <c r="L2" s="41"/>
      <c r="M2" s="42" t="s">
        <v>10</v>
      </c>
      <c r="N2" s="42"/>
      <c r="O2" s="10"/>
      <c r="P2" s="11"/>
    </row>
    <row r="3" spans="1:17" s="13" customFormat="1" ht="14.25" customHeight="1" x14ac:dyDescent="0.3">
      <c r="A3" s="37" t="s">
        <v>17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3">
      <c r="A4" s="14" t="s">
        <v>11</v>
      </c>
      <c r="B4" s="15" t="s">
        <v>12</v>
      </c>
      <c r="C4" s="16" t="s">
        <v>18</v>
      </c>
      <c r="D4" s="16" t="s">
        <v>13</v>
      </c>
      <c r="E4" s="17" t="s">
        <v>3</v>
      </c>
      <c r="F4" s="17" t="s">
        <v>14</v>
      </c>
      <c r="G4" s="17" t="s">
        <v>4</v>
      </c>
      <c r="H4" s="17" t="s">
        <v>15</v>
      </c>
      <c r="I4" s="17" t="s">
        <v>5</v>
      </c>
      <c r="J4" s="17" t="s">
        <v>16</v>
      </c>
      <c r="K4" s="17" t="s">
        <v>130</v>
      </c>
      <c r="L4" s="17" t="s">
        <v>34</v>
      </c>
      <c r="M4" s="18" t="s">
        <v>26</v>
      </c>
      <c r="N4" s="18"/>
      <c r="O4" s="18" t="s">
        <v>27</v>
      </c>
      <c r="P4" s="19" t="s">
        <v>28</v>
      </c>
      <c r="Q4" s="14" t="s">
        <v>19</v>
      </c>
    </row>
    <row r="5" spans="1:17" s="26" customFormat="1" x14ac:dyDescent="0.3">
      <c r="A5" s="12" t="s">
        <v>1</v>
      </c>
      <c r="B5" s="36" t="str">
        <f>'원본-화면목록'!A2</f>
        <v>진행</v>
      </c>
      <c r="C5" s="21" t="s">
        <v>2</v>
      </c>
      <c r="D5" s="22" t="str">
        <f>'원본-화면목록'!B2</f>
        <v>templet</v>
      </c>
      <c r="E5" s="23" t="s">
        <v>3</v>
      </c>
      <c r="F5" s="22" t="str">
        <f>'원본-화면목록'!C2</f>
        <v>Guide</v>
      </c>
      <c r="G5" s="23" t="s">
        <v>4</v>
      </c>
      <c r="H5" s="22" t="str">
        <f>'원본-화면목록'!D2</f>
        <v>templet</v>
      </c>
      <c r="I5" s="23" t="s">
        <v>5</v>
      </c>
      <c r="J5" s="22" t="str">
        <f>'원본-화면목록'!D2</f>
        <v>templet</v>
      </c>
      <c r="K5" s="23" t="s">
        <v>130</v>
      </c>
      <c r="L5" s="22">
        <f>'원본-화면목록'!F2</f>
        <v>0</v>
      </c>
      <c r="M5" s="24" t="s">
        <v>26</v>
      </c>
      <c r="N5" s="25" t="str">
        <f>'원본-화면목록'!G2</f>
        <v>/html/guide/</v>
      </c>
      <c r="O5" s="24" t="s">
        <v>27</v>
      </c>
      <c r="P5" s="11">
        <f>'원본-화면목록'!H2</f>
        <v>0</v>
      </c>
      <c r="Q5" s="12" t="s">
        <v>6</v>
      </c>
    </row>
    <row r="6" spans="1:17" s="26" customFormat="1" x14ac:dyDescent="0.3">
      <c r="A6" s="12" t="s">
        <v>1</v>
      </c>
      <c r="B6" s="36" t="str">
        <f>'원본-화면목록'!A3</f>
        <v>완료</v>
      </c>
      <c r="C6" s="21" t="s">
        <v>2</v>
      </c>
      <c r="D6" s="22" t="str">
        <f>'원본-화면목록'!B3</f>
        <v>templet_sub</v>
      </c>
      <c r="E6" s="23" t="s">
        <v>3</v>
      </c>
      <c r="F6" s="22">
        <f>'원본-화면목록'!C3</f>
        <v>0</v>
      </c>
      <c r="G6" s="23" t="s">
        <v>4</v>
      </c>
      <c r="H6" s="22" t="str">
        <f>'원본-화면목록'!D3</f>
        <v>templet_sub</v>
      </c>
      <c r="I6" s="23" t="s">
        <v>5</v>
      </c>
      <c r="J6" s="22">
        <f>'원본-화면목록'!E3</f>
        <v>0</v>
      </c>
      <c r="K6" s="23" t="s">
        <v>130</v>
      </c>
      <c r="L6" s="22">
        <f>'원본-화면목록'!F3</f>
        <v>0</v>
      </c>
      <c r="M6" s="24" t="s">
        <v>26</v>
      </c>
      <c r="N6" s="25" t="str">
        <f>'원본-화면목록'!G3</f>
        <v>/html/guide/</v>
      </c>
      <c r="O6" s="24" t="s">
        <v>27</v>
      </c>
      <c r="P6" s="11">
        <f>'원본-화면목록'!H3</f>
        <v>0</v>
      </c>
      <c r="Q6" s="12" t="s">
        <v>6</v>
      </c>
    </row>
    <row r="7" spans="1:17" s="26" customFormat="1" x14ac:dyDescent="0.3">
      <c r="A7" s="12" t="s">
        <v>1</v>
      </c>
      <c r="B7" s="36" t="str">
        <f>'원본-화면목록'!A4</f>
        <v>진행</v>
      </c>
      <c r="C7" s="21" t="s">
        <v>2</v>
      </c>
      <c r="D7" s="22" t="str">
        <f>'원본-화면목록'!B4</f>
        <v>main</v>
      </c>
      <c r="E7" s="23" t="s">
        <v>3</v>
      </c>
      <c r="F7" s="22" t="str">
        <f>'원본-화면목록'!C4</f>
        <v>Main</v>
      </c>
      <c r="G7" s="23" t="s">
        <v>4</v>
      </c>
      <c r="H7" s="22">
        <f>'원본-화면목록'!D4</f>
        <v>0</v>
      </c>
      <c r="I7" s="23" t="s">
        <v>5</v>
      </c>
      <c r="J7" s="22">
        <f>'원본-화면목록'!E4</f>
        <v>0</v>
      </c>
      <c r="K7" s="23" t="s">
        <v>130</v>
      </c>
      <c r="L7" s="22">
        <f>'원본-화면목록'!F4</f>
        <v>0</v>
      </c>
      <c r="M7" s="24" t="s">
        <v>26</v>
      </c>
      <c r="N7" s="25" t="str">
        <f>'원본-화면목록'!G4</f>
        <v>/html/main/</v>
      </c>
      <c r="O7" s="24" t="s">
        <v>27</v>
      </c>
      <c r="P7" s="11">
        <f>'원본-화면목록'!H4</f>
        <v>0</v>
      </c>
      <c r="Q7" s="12" t="s">
        <v>6</v>
      </c>
    </row>
    <row r="8" spans="1:17" s="26" customFormat="1" x14ac:dyDescent="0.3">
      <c r="A8" s="12" t="s">
        <v>1</v>
      </c>
      <c r="B8" s="36" t="str">
        <f>'원본-화면목록'!A5</f>
        <v>대기</v>
      </c>
      <c r="C8" s="21" t="s">
        <v>2</v>
      </c>
      <c r="D8" s="22" t="str">
        <f>'원본-화면목록'!B5</f>
        <v>SB_CCK_SRCH_01</v>
      </c>
      <c r="E8" s="23" t="s">
        <v>3</v>
      </c>
      <c r="F8" s="22" t="str">
        <f>'원본-화면목록'!C5</f>
        <v>통합검색</v>
      </c>
      <c r="G8" s="23" t="s">
        <v>4</v>
      </c>
      <c r="H8" s="22">
        <f>'원본-화면목록'!D5</f>
        <v>0</v>
      </c>
      <c r="I8" s="23" t="s">
        <v>5</v>
      </c>
      <c r="J8" s="22">
        <f>'원본-화면목록'!E5</f>
        <v>0</v>
      </c>
      <c r="K8" s="23" t="s">
        <v>130</v>
      </c>
      <c r="L8" s="22">
        <f>'원본-화면목록'!F5</f>
        <v>0</v>
      </c>
      <c r="M8" s="24" t="s">
        <v>26</v>
      </c>
      <c r="N8" s="25" t="str">
        <f>'원본-화면목록'!G5</f>
        <v>/html/search/</v>
      </c>
      <c r="O8" s="24" t="s">
        <v>27</v>
      </c>
      <c r="P8" s="11">
        <f>'원본-화면목록'!H5</f>
        <v>0</v>
      </c>
      <c r="Q8" s="12" t="s">
        <v>6</v>
      </c>
    </row>
    <row r="9" spans="1:17" s="26" customFormat="1" x14ac:dyDescent="0.3">
      <c r="A9" s="12" t="s">
        <v>1</v>
      </c>
      <c r="B9" s="36" t="str">
        <f>'원본-화면목록'!A6</f>
        <v>대기</v>
      </c>
      <c r="C9" s="21" t="s">
        <v>2</v>
      </c>
      <c r="D9" s="22" t="str">
        <f>'원본-화면목록'!B6</f>
        <v>SB_CCK_CAMP_01</v>
      </c>
      <c r="E9" s="23" t="s">
        <v>3</v>
      </c>
      <c r="F9" s="22" t="str">
        <f>'원본-화면목록'!C6</f>
        <v>캠페인</v>
      </c>
      <c r="G9" s="23" t="s">
        <v>4</v>
      </c>
      <c r="H9" s="22" t="str">
        <f>'원본-화면목록'!D6</f>
        <v>특별모금</v>
      </c>
      <c r="I9" s="23" t="s">
        <v>5</v>
      </c>
      <c r="J9" s="22" t="str">
        <f>'원본-화면목록'!E6</f>
        <v>목록</v>
      </c>
      <c r="K9" s="23" t="s">
        <v>130</v>
      </c>
      <c r="L9" s="22">
        <f>'원본-화면목록'!F6</f>
        <v>0</v>
      </c>
      <c r="M9" s="24" t="s">
        <v>26</v>
      </c>
      <c r="N9" s="25" t="str">
        <f>'원본-화면목록'!G6</f>
        <v>/html/campaign/</v>
      </c>
      <c r="O9" s="24" t="s">
        <v>27</v>
      </c>
      <c r="P9" s="11">
        <f>'원본-화면목록'!H6</f>
        <v>0</v>
      </c>
      <c r="Q9" s="12" t="s">
        <v>6</v>
      </c>
    </row>
    <row r="10" spans="1:17" s="26" customFormat="1" x14ac:dyDescent="0.3">
      <c r="A10" s="12" t="s">
        <v>1</v>
      </c>
      <c r="B10" s="36" t="str">
        <f>'원본-화면목록'!A7</f>
        <v>대기</v>
      </c>
      <c r="C10" s="21" t="s">
        <v>2</v>
      </c>
      <c r="D10" s="22" t="str">
        <f>'원본-화면목록'!B7</f>
        <v>SB_CCK_CAMP_01_view</v>
      </c>
      <c r="E10" s="23" t="s">
        <v>3</v>
      </c>
      <c r="F10" s="22">
        <f>'원본-화면목록'!C7</f>
        <v>0</v>
      </c>
      <c r="G10" s="23" t="s">
        <v>4</v>
      </c>
      <c r="H10" s="22">
        <f>'원본-화면목록'!D7</f>
        <v>0</v>
      </c>
      <c r="I10" s="23" t="s">
        <v>5</v>
      </c>
      <c r="J10" s="22" t="str">
        <f>'원본-화면목록'!E7</f>
        <v>상세</v>
      </c>
      <c r="K10" s="23" t="s">
        <v>130</v>
      </c>
      <c r="L10" s="22">
        <f>'원본-화면목록'!F7</f>
        <v>0</v>
      </c>
      <c r="M10" s="24" t="s">
        <v>26</v>
      </c>
      <c r="N10" s="25" t="str">
        <f>'원본-화면목록'!G7</f>
        <v>/html/campaign/</v>
      </c>
      <c r="O10" s="24" t="s">
        <v>27</v>
      </c>
      <c r="P10" s="11">
        <f>'원본-화면목록'!H7</f>
        <v>0</v>
      </c>
      <c r="Q10" s="12" t="s">
        <v>6</v>
      </c>
    </row>
    <row r="11" spans="1:17" s="26" customFormat="1" x14ac:dyDescent="0.3">
      <c r="A11" s="12" t="s">
        <v>1</v>
      </c>
      <c r="B11" s="36" t="str">
        <f>'원본-화면목록'!A8</f>
        <v>대기</v>
      </c>
      <c r="C11" s="21" t="s">
        <v>2</v>
      </c>
      <c r="D11" s="22" t="str">
        <f>'원본-화면목록'!B8</f>
        <v>SB_CCK_CAMP_02</v>
      </c>
      <c r="E11" s="23" t="s">
        <v>3</v>
      </c>
      <c r="F11" s="22">
        <f>'원본-화면목록'!C8</f>
        <v>0</v>
      </c>
      <c r="G11" s="23" t="s">
        <v>4</v>
      </c>
      <c r="H11" s="22" t="str">
        <f>'원본-화면목록'!D8</f>
        <v>크라우드 펀딩</v>
      </c>
      <c r="I11" s="23" t="s">
        <v>5</v>
      </c>
      <c r="J11" s="22" t="str">
        <f>'원본-화면목록'!E8</f>
        <v>펀딩 신청하기</v>
      </c>
      <c r="K11" s="23" t="s">
        <v>130</v>
      </c>
      <c r="L11" s="22">
        <f>'원본-화면목록'!F8</f>
        <v>0</v>
      </c>
      <c r="M11" s="24" t="s">
        <v>26</v>
      </c>
      <c r="N11" s="25" t="str">
        <f>'원본-화면목록'!G8</f>
        <v>/html/campaign/</v>
      </c>
      <c r="O11" s="24" t="s">
        <v>27</v>
      </c>
      <c r="P11" s="11">
        <f>'원본-화면목록'!H8</f>
        <v>0</v>
      </c>
      <c r="Q11" s="12" t="s">
        <v>6</v>
      </c>
    </row>
    <row r="12" spans="1:17" s="26" customFormat="1" x14ac:dyDescent="0.3">
      <c r="A12" s="12" t="s">
        <v>1</v>
      </c>
      <c r="B12" s="36" t="str">
        <f>'원본-화면목록'!A9</f>
        <v>대기</v>
      </c>
      <c r="C12" s="21" t="s">
        <v>2</v>
      </c>
      <c r="D12" s="22" t="str">
        <f>'원본-화면목록'!B9</f>
        <v>SB_CCK_CAMP_03</v>
      </c>
      <c r="E12" s="23" t="s">
        <v>3</v>
      </c>
      <c r="F12" s="22">
        <f>'원본-화면목록'!C9</f>
        <v>0</v>
      </c>
      <c r="G12" s="23" t="s">
        <v>4</v>
      </c>
      <c r="H12" s="22">
        <f>'원본-화면목록'!D9</f>
        <v>0</v>
      </c>
      <c r="I12" s="23" t="s">
        <v>5</v>
      </c>
      <c r="J12" s="22" t="str">
        <f>'원본-화면목록'!E9</f>
        <v>진행중인 펀딩</v>
      </c>
      <c r="K12" s="23" t="s">
        <v>130</v>
      </c>
      <c r="L12" s="22" t="str">
        <f>'원본-화면목록'!F9</f>
        <v>목록</v>
      </c>
      <c r="M12" s="24" t="s">
        <v>26</v>
      </c>
      <c r="N12" s="25" t="str">
        <f>'원본-화면목록'!G9</f>
        <v>/html/campaign/</v>
      </c>
      <c r="O12" s="24" t="s">
        <v>27</v>
      </c>
      <c r="P12" s="11">
        <f>'원본-화면목록'!H9</f>
        <v>0</v>
      </c>
      <c r="Q12" s="12" t="s">
        <v>6</v>
      </c>
    </row>
    <row r="13" spans="1:17" s="26" customFormat="1" x14ac:dyDescent="0.3">
      <c r="A13" s="12" t="s">
        <v>1</v>
      </c>
      <c r="B13" s="36" t="str">
        <f>'원본-화면목록'!A10</f>
        <v>대기</v>
      </c>
      <c r="C13" s="21" t="s">
        <v>2</v>
      </c>
      <c r="D13" s="22" t="str">
        <f>'원본-화면목록'!B10</f>
        <v>SB_CCK_CAMP_03_view</v>
      </c>
      <c r="E13" s="23" t="s">
        <v>3</v>
      </c>
      <c r="F13" s="22">
        <f>'원본-화면목록'!C10</f>
        <v>0</v>
      </c>
      <c r="G13" s="23" t="s">
        <v>4</v>
      </c>
      <c r="H13" s="22">
        <f>'원본-화면목록'!D10</f>
        <v>0</v>
      </c>
      <c r="I13" s="23" t="s">
        <v>5</v>
      </c>
      <c r="J13" s="22">
        <f>'원본-화면목록'!E10</f>
        <v>0</v>
      </c>
      <c r="K13" s="23" t="s">
        <v>130</v>
      </c>
      <c r="L13" s="22" t="str">
        <f>'원본-화면목록'!F10</f>
        <v>상세</v>
      </c>
      <c r="M13" s="24" t="s">
        <v>26</v>
      </c>
      <c r="N13" s="25" t="str">
        <f>'원본-화면목록'!G10</f>
        <v>/html/campaign/</v>
      </c>
      <c r="O13" s="24" t="s">
        <v>27</v>
      </c>
      <c r="P13" s="11">
        <f>'원본-화면목록'!H10</f>
        <v>0</v>
      </c>
      <c r="Q13" s="12" t="s">
        <v>6</v>
      </c>
    </row>
    <row r="14" spans="1:17" s="26" customFormat="1" x14ac:dyDescent="0.3">
      <c r="A14" s="12" t="s">
        <v>1</v>
      </c>
      <c r="B14" s="36" t="str">
        <f>'원본-화면목록'!A11</f>
        <v>대기</v>
      </c>
      <c r="C14" s="21" t="s">
        <v>2</v>
      </c>
      <c r="D14" s="22" t="str">
        <f>'원본-화면목록'!B11</f>
        <v>SB_CCK_CAMP_03_donation</v>
      </c>
      <c r="E14" s="23" t="s">
        <v>3</v>
      </c>
      <c r="F14" s="22">
        <f>'원본-화면목록'!C11</f>
        <v>0</v>
      </c>
      <c r="G14" s="23" t="s">
        <v>4</v>
      </c>
      <c r="H14" s="22">
        <f>'원본-화면목록'!D11</f>
        <v>0</v>
      </c>
      <c r="I14" s="23" t="s">
        <v>5</v>
      </c>
      <c r="J14" s="22">
        <f>'원본-화면목록'!E11</f>
        <v>0</v>
      </c>
      <c r="K14" s="23" t="s">
        <v>130</v>
      </c>
      <c r="L14" s="22" t="str">
        <f>'원본-화면목록'!F11</f>
        <v>기부하기</v>
      </c>
      <c r="M14" s="24" t="s">
        <v>26</v>
      </c>
      <c r="N14" s="25" t="str">
        <f>'원본-화면목록'!G11</f>
        <v>/html/campaign/</v>
      </c>
      <c r="O14" s="24" t="s">
        <v>27</v>
      </c>
      <c r="P14" s="11">
        <f>'원본-화면목록'!H11</f>
        <v>0</v>
      </c>
      <c r="Q14" s="12" t="s">
        <v>6</v>
      </c>
    </row>
    <row r="15" spans="1:17" s="26" customFormat="1" x14ac:dyDescent="0.3">
      <c r="A15" s="12" t="s">
        <v>1</v>
      </c>
      <c r="B15" s="36" t="str">
        <f>'원본-화면목록'!A12</f>
        <v>대기</v>
      </c>
      <c r="C15" s="21" t="s">
        <v>2</v>
      </c>
      <c r="D15" s="22" t="str">
        <f>'원본-화면목록'!B12</f>
        <v>SB_CCK_CAMP_04</v>
      </c>
      <c r="E15" s="23" t="s">
        <v>3</v>
      </c>
      <c r="F15" s="22">
        <f>'원본-화면목록'!C12</f>
        <v>0</v>
      </c>
      <c r="G15" s="23" t="s">
        <v>4</v>
      </c>
      <c r="H15" s="22">
        <f>'원본-화면목록'!D12</f>
        <v>0</v>
      </c>
      <c r="I15" s="23" t="s">
        <v>5</v>
      </c>
      <c r="J15" s="22" t="str">
        <f>'원본-화면목록'!E12</f>
        <v>종료된 펀딩</v>
      </c>
      <c r="K15" s="23" t="s">
        <v>130</v>
      </c>
      <c r="L15" s="22" t="str">
        <f>'원본-화면목록'!F12</f>
        <v>목록</v>
      </c>
      <c r="M15" s="24" t="s">
        <v>26</v>
      </c>
      <c r="N15" s="25" t="str">
        <f>'원본-화면목록'!G12</f>
        <v>/html/campaign/</v>
      </c>
      <c r="O15" s="24" t="s">
        <v>27</v>
      </c>
      <c r="P15" s="11">
        <f>'원본-화면목록'!H12</f>
        <v>0</v>
      </c>
      <c r="Q15" s="12" t="s">
        <v>6</v>
      </c>
    </row>
    <row r="16" spans="1:17" s="26" customFormat="1" x14ac:dyDescent="0.3">
      <c r="A16" s="12" t="s">
        <v>1</v>
      </c>
      <c r="B16" s="36" t="str">
        <f>'원본-화면목록'!A13</f>
        <v>대기</v>
      </c>
      <c r="C16" s="21" t="s">
        <v>2</v>
      </c>
      <c r="D16" s="22" t="str">
        <f>'원본-화면목록'!B13</f>
        <v>SB_CCK_CAMP_04_view</v>
      </c>
      <c r="E16" s="23" t="s">
        <v>3</v>
      </c>
      <c r="F16" s="22">
        <f>'원본-화면목록'!C13</f>
        <v>0</v>
      </c>
      <c r="G16" s="23" t="s">
        <v>4</v>
      </c>
      <c r="H16" s="22">
        <f>'원본-화면목록'!D13</f>
        <v>0</v>
      </c>
      <c r="I16" s="23" t="s">
        <v>5</v>
      </c>
      <c r="J16" s="22">
        <f>'원본-화면목록'!E13</f>
        <v>0</v>
      </c>
      <c r="K16" s="23" t="s">
        <v>130</v>
      </c>
      <c r="L16" s="22" t="str">
        <f>'원본-화면목록'!F13</f>
        <v>상세</v>
      </c>
      <c r="M16" s="24" t="s">
        <v>26</v>
      </c>
      <c r="N16" s="25" t="str">
        <f>'원본-화면목록'!G13</f>
        <v>/html/campaign/</v>
      </c>
      <c r="O16" s="24" t="s">
        <v>27</v>
      </c>
      <c r="P16" s="11">
        <f>'원본-화면목록'!H13</f>
        <v>0</v>
      </c>
      <c r="Q16" s="12" t="s">
        <v>6</v>
      </c>
    </row>
    <row r="17" spans="1:17" s="26" customFormat="1" x14ac:dyDescent="0.3">
      <c r="A17" s="12" t="s">
        <v>1</v>
      </c>
      <c r="B17" s="36" t="str">
        <f>'원본-화면목록'!A14</f>
        <v>대기</v>
      </c>
      <c r="C17" s="21" t="s">
        <v>2</v>
      </c>
      <c r="D17" s="22" t="str">
        <f>'원본-화면목록'!B14</f>
        <v>SB_CCK_CAMP_05</v>
      </c>
      <c r="E17" s="23" t="s">
        <v>3</v>
      </c>
      <c r="F17" s="22">
        <f>'원본-화면목록'!C14</f>
        <v>0</v>
      </c>
      <c r="G17" s="23" t="s">
        <v>4</v>
      </c>
      <c r="H17" s="22" t="str">
        <f>'원본-화면목록'!D14</f>
        <v>나눔캠페인</v>
      </c>
      <c r="I17" s="23" t="s">
        <v>5</v>
      </c>
      <c r="J17" s="22" t="str">
        <f>'원본-화면목록'!E14</f>
        <v>희망나눔캠페인(연말)</v>
      </c>
      <c r="K17" s="23" t="s">
        <v>130</v>
      </c>
      <c r="L17" s="22">
        <f>'원본-화면목록'!F14</f>
        <v>0</v>
      </c>
      <c r="M17" s="24" t="s">
        <v>26</v>
      </c>
      <c r="N17" s="25" t="str">
        <f>'원본-화면목록'!G14</f>
        <v>/html/campaign/</v>
      </c>
      <c r="O17" s="24" t="s">
        <v>27</v>
      </c>
      <c r="P17" s="11">
        <f>'원본-화면목록'!H14</f>
        <v>0</v>
      </c>
      <c r="Q17" s="12" t="s">
        <v>6</v>
      </c>
    </row>
    <row r="18" spans="1:17" s="26" customFormat="1" x14ac:dyDescent="0.3">
      <c r="A18" s="12" t="s">
        <v>1</v>
      </c>
      <c r="B18" s="36" t="str">
        <f>'원본-화면목록'!A15</f>
        <v>대기</v>
      </c>
      <c r="C18" s="21" t="s">
        <v>2</v>
      </c>
      <c r="D18" s="22" t="str">
        <f>'원본-화면목록'!B15</f>
        <v>SB_CCK_CAMP_06</v>
      </c>
      <c r="E18" s="23" t="s">
        <v>3</v>
      </c>
      <c r="F18" s="22">
        <f>'원본-화면목록'!C15</f>
        <v>0</v>
      </c>
      <c r="G18" s="23" t="s">
        <v>4</v>
      </c>
      <c r="H18" s="22">
        <f>'원본-화면목록'!D15</f>
        <v>0</v>
      </c>
      <c r="I18" s="23" t="s">
        <v>5</v>
      </c>
      <c r="J18" s="22" t="str">
        <f>'원본-화면목록'!E15</f>
        <v>소다수캠페인(연중)</v>
      </c>
      <c r="K18" s="23" t="s">
        <v>130</v>
      </c>
      <c r="L18" s="22">
        <f>'원본-화면목록'!F15</f>
        <v>0</v>
      </c>
      <c r="M18" s="24" t="s">
        <v>26</v>
      </c>
      <c r="N18" s="25" t="str">
        <f>'원본-화면목록'!G15</f>
        <v>/html/campaign/</v>
      </c>
      <c r="O18" s="24" t="s">
        <v>27</v>
      </c>
      <c r="P18" s="11">
        <f>'원본-화면목록'!H15</f>
        <v>0</v>
      </c>
      <c r="Q18" s="12" t="s">
        <v>6</v>
      </c>
    </row>
    <row r="19" spans="1:17" s="26" customFormat="1" x14ac:dyDescent="0.3">
      <c r="A19" s="12" t="s">
        <v>1</v>
      </c>
      <c r="B19" s="36" t="str">
        <f>'원본-화면목록'!A16</f>
        <v>완료</v>
      </c>
      <c r="C19" s="21" t="s">
        <v>2</v>
      </c>
      <c r="D19" s="22" t="str">
        <f>'원본-화면목록'!B16</f>
        <v>SB_CCK_FUNR_01</v>
      </c>
      <c r="E19" s="23" t="s">
        <v>3</v>
      </c>
      <c r="F19" s="22" t="str">
        <f>'원본-화면목록'!C16</f>
        <v>기부</v>
      </c>
      <c r="G19" s="23" t="s">
        <v>4</v>
      </c>
      <c r="H19" s="22" t="str">
        <f>'원본-화면목록'!D16</f>
        <v>정기기부</v>
      </c>
      <c r="I19" s="23" t="s">
        <v>5</v>
      </c>
      <c r="J19" s="22" t="str">
        <f>'원본-화면목록'!E16</f>
        <v>매월기부</v>
      </c>
      <c r="K19" s="23" t="s">
        <v>130</v>
      </c>
      <c r="L19" s="22" t="str">
        <f>'원본-화면목록'!F16</f>
        <v>개인</v>
      </c>
      <c r="M19" s="24" t="s">
        <v>26</v>
      </c>
      <c r="N19" s="25" t="str">
        <f>'원본-화면목록'!G16</f>
        <v>/html/donation/</v>
      </c>
      <c r="O19" s="24" t="s">
        <v>27</v>
      </c>
      <c r="P19" s="11">
        <f>'원본-화면목록'!H16</f>
        <v>0</v>
      </c>
      <c r="Q19" s="12" t="s">
        <v>6</v>
      </c>
    </row>
    <row r="20" spans="1:17" s="26" customFormat="1" x14ac:dyDescent="0.3">
      <c r="A20" s="12" t="s">
        <v>1</v>
      </c>
      <c r="B20" s="36" t="str">
        <f>'원본-화면목록'!A17</f>
        <v>완료</v>
      </c>
      <c r="C20" s="21" t="s">
        <v>2</v>
      </c>
      <c r="D20" s="22" t="str">
        <f>'원본-화면목록'!B17</f>
        <v>SB_CCK_FUNR_02</v>
      </c>
      <c r="E20" s="23" t="s">
        <v>3</v>
      </c>
      <c r="F20" s="22">
        <f>'원본-화면목록'!C17</f>
        <v>0</v>
      </c>
      <c r="G20" s="23" t="s">
        <v>4</v>
      </c>
      <c r="H20" s="22">
        <f>'원본-화면목록'!D17</f>
        <v>0</v>
      </c>
      <c r="I20" s="23" t="s">
        <v>5</v>
      </c>
      <c r="J20" s="22">
        <f>'원본-화면목록'!E17</f>
        <v>0</v>
      </c>
      <c r="K20" s="23" t="s">
        <v>130</v>
      </c>
      <c r="L20" s="22" t="str">
        <f>'원본-화면목록'!F17</f>
        <v>기업</v>
      </c>
      <c r="M20" s="24" t="s">
        <v>26</v>
      </c>
      <c r="N20" s="25" t="str">
        <f>'원본-화면목록'!G17</f>
        <v>/html/donation/</v>
      </c>
      <c r="O20" s="24" t="s">
        <v>27</v>
      </c>
      <c r="P20" s="11">
        <f>'원본-화면목록'!H17</f>
        <v>0</v>
      </c>
      <c r="Q20" s="12" t="s">
        <v>6</v>
      </c>
    </row>
    <row r="21" spans="1:17" s="26" customFormat="1" x14ac:dyDescent="0.3">
      <c r="A21" s="12" t="s">
        <v>1</v>
      </c>
      <c r="B21" s="36" t="str">
        <f>'원본-화면목록'!A18</f>
        <v>완료</v>
      </c>
      <c r="C21" s="21" t="s">
        <v>2</v>
      </c>
      <c r="D21" s="22" t="str">
        <f>'원본-화면목록'!B18</f>
        <v>SB_CCK_FUNR_03</v>
      </c>
      <c r="E21" s="23" t="s">
        <v>3</v>
      </c>
      <c r="F21" s="22">
        <f>'원본-화면목록'!C18</f>
        <v>0</v>
      </c>
      <c r="G21" s="23" t="s">
        <v>4</v>
      </c>
      <c r="H21" s="22">
        <f>'원본-화면목록'!D18</f>
        <v>0</v>
      </c>
      <c r="I21" s="23" t="s">
        <v>5</v>
      </c>
      <c r="J21" s="22" t="str">
        <f>'원본-화면목록'!E18</f>
        <v>착한가정</v>
      </c>
      <c r="K21" s="23" t="s">
        <v>130</v>
      </c>
      <c r="L21" s="22">
        <f>'원본-화면목록'!F18</f>
        <v>0</v>
      </c>
      <c r="M21" s="24" t="s">
        <v>26</v>
      </c>
      <c r="N21" s="25" t="str">
        <f>'원본-화면목록'!G18</f>
        <v>/html/donation/</v>
      </c>
      <c r="O21" s="24" t="s">
        <v>27</v>
      </c>
      <c r="P21" s="11">
        <f>'원본-화면목록'!H18</f>
        <v>0</v>
      </c>
      <c r="Q21" s="12" t="s">
        <v>6</v>
      </c>
    </row>
    <row r="22" spans="1:17" s="26" customFormat="1" x14ac:dyDescent="0.3">
      <c r="A22" s="12" t="s">
        <v>1</v>
      </c>
      <c r="B22" s="36" t="str">
        <f>'원본-화면목록'!A19</f>
        <v>완료</v>
      </c>
      <c r="C22" s="21" t="s">
        <v>2</v>
      </c>
      <c r="D22" s="22" t="str">
        <f>'원본-화면목록'!B19</f>
        <v>SB_CCK_FUNR_04</v>
      </c>
      <c r="E22" s="23" t="s">
        <v>3</v>
      </c>
      <c r="F22" s="22">
        <f>'원본-화면목록'!C19</f>
        <v>0</v>
      </c>
      <c r="G22" s="23" t="s">
        <v>4</v>
      </c>
      <c r="H22" s="22">
        <f>'원본-화면목록'!D19</f>
        <v>0</v>
      </c>
      <c r="I22" s="23" t="s">
        <v>5</v>
      </c>
      <c r="J22" s="22" t="str">
        <f>'원본-화면목록'!E19</f>
        <v>착한가게</v>
      </c>
      <c r="K22" s="23" t="s">
        <v>130</v>
      </c>
      <c r="L22" s="22">
        <f>'원본-화면목록'!F19</f>
        <v>0</v>
      </c>
      <c r="M22" s="24" t="s">
        <v>26</v>
      </c>
      <c r="N22" s="25" t="str">
        <f>'원본-화면목록'!G19</f>
        <v>/html/donation/</v>
      </c>
      <c r="O22" s="24" t="s">
        <v>27</v>
      </c>
      <c r="P22" s="11">
        <f>'원본-화면목록'!H19</f>
        <v>0</v>
      </c>
      <c r="Q22" s="12" t="s">
        <v>6</v>
      </c>
    </row>
    <row r="23" spans="1:17" s="26" customFormat="1" x14ac:dyDescent="0.3">
      <c r="A23" s="12" t="s">
        <v>1</v>
      </c>
      <c r="B23" s="36" t="str">
        <f>'원본-화면목록'!A20</f>
        <v>완료</v>
      </c>
      <c r="C23" s="21" t="s">
        <v>2</v>
      </c>
      <c r="D23" s="22" t="str">
        <f>'원본-화면목록'!B20</f>
        <v>SB_CCK_FUNR_05</v>
      </c>
      <c r="E23" s="23" t="s">
        <v>3</v>
      </c>
      <c r="F23" s="22">
        <f>'원본-화면목록'!C20</f>
        <v>0</v>
      </c>
      <c r="G23" s="23" t="s">
        <v>4</v>
      </c>
      <c r="H23" s="22">
        <f>'원본-화면목록'!D20</f>
        <v>0</v>
      </c>
      <c r="I23" s="23" t="s">
        <v>5</v>
      </c>
      <c r="J23" s="22" t="str">
        <f>'원본-화면목록'!E20</f>
        <v>착한일터</v>
      </c>
      <c r="K23" s="23" t="s">
        <v>130</v>
      </c>
      <c r="L23" s="22">
        <f>'원본-화면목록'!F20</f>
        <v>0</v>
      </c>
      <c r="M23" s="24" t="s">
        <v>26</v>
      </c>
      <c r="N23" s="25" t="str">
        <f>'원본-화면목록'!G20</f>
        <v>/html/donation/</v>
      </c>
      <c r="O23" s="24" t="s">
        <v>27</v>
      </c>
      <c r="P23" s="11">
        <f>'원본-화면목록'!H20</f>
        <v>0</v>
      </c>
      <c r="Q23" s="12" t="s">
        <v>6</v>
      </c>
    </row>
    <row r="24" spans="1:17" s="26" customFormat="1" x14ac:dyDescent="0.3">
      <c r="A24" s="12" t="s">
        <v>1</v>
      </c>
      <c r="B24" s="36" t="str">
        <f>'원본-화면목록'!A21</f>
        <v>완료</v>
      </c>
      <c r="C24" s="21" t="s">
        <v>2</v>
      </c>
      <c r="D24" s="22" t="str">
        <f>'원본-화면목록'!B21</f>
        <v>SB_CCK_FUNR_06</v>
      </c>
      <c r="E24" s="23" t="s">
        <v>3</v>
      </c>
      <c r="F24" s="22">
        <f>'원본-화면목록'!C21</f>
        <v>0</v>
      </c>
      <c r="G24" s="23" t="s">
        <v>4</v>
      </c>
      <c r="H24" s="22" t="str">
        <f>'원본-화면목록'!D21</f>
        <v>일시기부</v>
      </c>
      <c r="I24" s="23" t="s">
        <v>5</v>
      </c>
      <c r="J24" s="22" t="str">
        <f>'원본-화면목록'!E21</f>
        <v>개인</v>
      </c>
      <c r="K24" s="23" t="s">
        <v>130</v>
      </c>
      <c r="L24" s="22">
        <f>'원본-화면목록'!F21</f>
        <v>0</v>
      </c>
      <c r="M24" s="24" t="s">
        <v>26</v>
      </c>
      <c r="N24" s="25" t="str">
        <f>'원본-화면목록'!G21</f>
        <v>/html/donation/</v>
      </c>
      <c r="O24" s="24" t="s">
        <v>27</v>
      </c>
      <c r="P24" s="11">
        <f>'원본-화면목록'!H21</f>
        <v>0</v>
      </c>
      <c r="Q24" s="12" t="s">
        <v>6</v>
      </c>
    </row>
    <row r="25" spans="1:17" s="26" customFormat="1" x14ac:dyDescent="0.3">
      <c r="A25" s="12" t="s">
        <v>1</v>
      </c>
      <c r="B25" s="36" t="str">
        <f>'원본-화면목록'!A22</f>
        <v>완료</v>
      </c>
      <c r="C25" s="21" t="s">
        <v>2</v>
      </c>
      <c r="D25" s="22" t="str">
        <f>'원본-화면목록'!B22</f>
        <v>SB_CCK_FUNR_09</v>
      </c>
      <c r="E25" s="23" t="s">
        <v>3</v>
      </c>
      <c r="F25" s="22">
        <f>'원본-화면목록'!C22</f>
        <v>0</v>
      </c>
      <c r="G25" s="23" t="s">
        <v>4</v>
      </c>
      <c r="H25" s="22">
        <f>'원본-화면목록'!D22</f>
        <v>0</v>
      </c>
      <c r="I25" s="23" t="s">
        <v>5</v>
      </c>
      <c r="J25" s="22" t="str">
        <f>'원본-화면목록'!E22</f>
        <v>기업</v>
      </c>
      <c r="K25" s="23" t="s">
        <v>130</v>
      </c>
      <c r="L25" s="22">
        <f>'원본-화면목록'!F22</f>
        <v>0</v>
      </c>
      <c r="M25" s="24" t="s">
        <v>26</v>
      </c>
      <c r="N25" s="25" t="str">
        <f>'원본-화면목록'!G22</f>
        <v>/html/donation/</v>
      </c>
      <c r="O25" s="24" t="s">
        <v>27</v>
      </c>
      <c r="P25" s="11">
        <f>'원본-화면목록'!H22</f>
        <v>0</v>
      </c>
      <c r="Q25" s="12" t="s">
        <v>6</v>
      </c>
    </row>
    <row r="26" spans="1:17" s="26" customFormat="1" x14ac:dyDescent="0.3">
      <c r="A26" s="12" t="s">
        <v>1</v>
      </c>
      <c r="B26" s="36" t="str">
        <f>'원본-화면목록'!A23</f>
        <v>대기</v>
      </c>
      <c r="C26" s="21" t="s">
        <v>2</v>
      </c>
      <c r="D26" s="22" t="str">
        <f>'원본-화면목록'!B23</f>
        <v>SB_CCK_FUNR_10</v>
      </c>
      <c r="E26" s="23" t="s">
        <v>3</v>
      </c>
      <c r="F26" s="22">
        <f>'원본-화면목록'!C23</f>
        <v>0</v>
      </c>
      <c r="G26" s="23" t="s">
        <v>4</v>
      </c>
      <c r="H26" s="22" t="str">
        <f>'원본-화면목록'!D23</f>
        <v>기부참여방법</v>
      </c>
      <c r="I26" s="23" t="s">
        <v>5</v>
      </c>
      <c r="J26" s="22" t="str">
        <f>'원본-화면목록'!E23</f>
        <v>착한가정</v>
      </c>
      <c r="K26" s="23" t="s">
        <v>130</v>
      </c>
      <c r="L26" s="22">
        <f>'원본-화면목록'!F23</f>
        <v>0</v>
      </c>
      <c r="M26" s="24" t="s">
        <v>26</v>
      </c>
      <c r="N26" s="25" t="str">
        <f>'원본-화면목록'!G23</f>
        <v>/html/donation/</v>
      </c>
      <c r="O26" s="24" t="s">
        <v>27</v>
      </c>
      <c r="P26" s="11">
        <f>'원본-화면목록'!H23</f>
        <v>0</v>
      </c>
      <c r="Q26" s="12" t="s">
        <v>6</v>
      </c>
    </row>
    <row r="27" spans="1:17" s="26" customFormat="1" x14ac:dyDescent="0.3">
      <c r="A27" s="12" t="s">
        <v>1</v>
      </c>
      <c r="B27" s="36" t="str">
        <f>'원본-화면목록'!A24</f>
        <v>대기</v>
      </c>
      <c r="C27" s="21" t="s">
        <v>2</v>
      </c>
      <c r="D27" s="22" t="str">
        <f>'원본-화면목록'!B24</f>
        <v>SB_CCK_FUNR_11</v>
      </c>
      <c r="E27" s="23" t="s">
        <v>3</v>
      </c>
      <c r="F27" s="22">
        <f>'원본-화면목록'!C24</f>
        <v>0</v>
      </c>
      <c r="G27" s="23" t="s">
        <v>4</v>
      </c>
      <c r="H27" s="22">
        <f>'원본-화면목록'!D24</f>
        <v>0</v>
      </c>
      <c r="I27" s="23" t="s">
        <v>5</v>
      </c>
      <c r="J27" s="22" t="str">
        <f>'원본-화면목록'!E24</f>
        <v>착한가게</v>
      </c>
      <c r="K27" s="23" t="s">
        <v>130</v>
      </c>
      <c r="L27" s="22">
        <f>'원본-화면목록'!F24</f>
        <v>0</v>
      </c>
      <c r="M27" s="24" t="s">
        <v>26</v>
      </c>
      <c r="N27" s="25" t="str">
        <f>'원본-화면목록'!G24</f>
        <v>/html/donation/</v>
      </c>
      <c r="O27" s="24" t="s">
        <v>27</v>
      </c>
      <c r="P27" s="11">
        <f>'원본-화면목록'!H24</f>
        <v>0</v>
      </c>
      <c r="Q27" s="12" t="s">
        <v>6</v>
      </c>
    </row>
    <row r="28" spans="1:17" s="26" customFormat="1" x14ac:dyDescent="0.3">
      <c r="A28" s="12" t="s">
        <v>1</v>
      </c>
      <c r="B28" s="36" t="str">
        <f>'원본-화면목록'!A25</f>
        <v>대기</v>
      </c>
      <c r="C28" s="21" t="s">
        <v>2</v>
      </c>
      <c r="D28" s="22" t="str">
        <f>'원본-화면목록'!B25</f>
        <v>SB_CCK_FUNR_12</v>
      </c>
      <c r="E28" s="23" t="s">
        <v>3</v>
      </c>
      <c r="F28" s="22">
        <f>'원본-화면목록'!C25</f>
        <v>0</v>
      </c>
      <c r="G28" s="23" t="s">
        <v>4</v>
      </c>
      <c r="H28" s="22">
        <f>'원본-화면목록'!D25</f>
        <v>0</v>
      </c>
      <c r="I28" s="23" t="s">
        <v>5</v>
      </c>
      <c r="J28" s="22" t="str">
        <f>'원본-화면목록'!E25</f>
        <v>착한일터</v>
      </c>
      <c r="K28" s="23" t="s">
        <v>130</v>
      </c>
      <c r="L28" s="22">
        <f>'원본-화면목록'!F25</f>
        <v>0</v>
      </c>
      <c r="M28" s="24" t="s">
        <v>26</v>
      </c>
      <c r="N28" s="25" t="str">
        <f>'원본-화면목록'!G25</f>
        <v>/html/donation/</v>
      </c>
      <c r="O28" s="24" t="s">
        <v>27</v>
      </c>
      <c r="P28" s="11">
        <f>'원본-화면목록'!H25</f>
        <v>0</v>
      </c>
      <c r="Q28" s="12" t="s">
        <v>6</v>
      </c>
    </row>
    <row r="29" spans="1:17" s="26" customFormat="1" x14ac:dyDescent="0.3">
      <c r="A29" s="12" t="s">
        <v>1</v>
      </c>
      <c r="B29" s="36" t="str">
        <f>'원본-화면목록'!A26</f>
        <v>대기</v>
      </c>
      <c r="C29" s="21" t="s">
        <v>2</v>
      </c>
      <c r="D29" s="22" t="str">
        <f>'원본-화면목록'!B26</f>
        <v>SB_CCK_FUNR_13</v>
      </c>
      <c r="E29" s="23" t="s">
        <v>3</v>
      </c>
      <c r="F29" s="22">
        <f>'원본-화면목록'!C26</f>
        <v>0</v>
      </c>
      <c r="G29" s="23" t="s">
        <v>4</v>
      </c>
      <c r="H29" s="22">
        <f>'원본-화면목록'!D26</f>
        <v>0</v>
      </c>
      <c r="I29" s="23" t="s">
        <v>5</v>
      </c>
      <c r="J29" s="22" t="str">
        <f>'원본-화면목록'!E26</f>
        <v>나눔리더</v>
      </c>
      <c r="K29" s="23" t="s">
        <v>130</v>
      </c>
      <c r="L29" s="22">
        <f>'원본-화면목록'!F26</f>
        <v>0</v>
      </c>
      <c r="M29" s="24" t="s">
        <v>26</v>
      </c>
      <c r="N29" s="25" t="str">
        <f>'원본-화면목록'!G26</f>
        <v>/html/donation/</v>
      </c>
      <c r="O29" s="24" t="s">
        <v>27</v>
      </c>
      <c r="P29" s="11">
        <f>'원본-화면목록'!H26</f>
        <v>0</v>
      </c>
      <c r="Q29" s="12" t="s">
        <v>6</v>
      </c>
    </row>
    <row r="30" spans="1:17" s="26" customFormat="1" x14ac:dyDescent="0.3">
      <c r="A30" s="12" t="s">
        <v>1</v>
      </c>
      <c r="B30" s="36" t="str">
        <f>'원본-화면목록'!A27</f>
        <v>대기</v>
      </c>
      <c r="C30" s="21" t="s">
        <v>2</v>
      </c>
      <c r="D30" s="22" t="str">
        <f>'원본-화면목록'!B27</f>
        <v>SB_CCK_FUNR_14</v>
      </c>
      <c r="E30" s="23" t="s">
        <v>3</v>
      </c>
      <c r="F30" s="22">
        <f>'원본-화면목록'!C27</f>
        <v>0</v>
      </c>
      <c r="G30" s="23" t="s">
        <v>4</v>
      </c>
      <c r="H30" s="22">
        <f>'원본-화면목록'!D27</f>
        <v>0</v>
      </c>
      <c r="I30" s="23" t="s">
        <v>5</v>
      </c>
      <c r="J30" s="22" t="str">
        <f>'원본-화면목록'!E27</f>
        <v>나눔리더스 클럽</v>
      </c>
      <c r="K30" s="23" t="s">
        <v>130</v>
      </c>
      <c r="L30" s="22">
        <f>'원본-화면목록'!F27</f>
        <v>0</v>
      </c>
      <c r="M30" s="24" t="s">
        <v>26</v>
      </c>
      <c r="N30" s="25" t="str">
        <f>'원본-화면목록'!G27</f>
        <v>/html/donation/</v>
      </c>
      <c r="O30" s="24" t="s">
        <v>27</v>
      </c>
      <c r="P30" s="11">
        <f>'원본-화면목록'!H27</f>
        <v>0</v>
      </c>
      <c r="Q30" s="12" t="s">
        <v>6</v>
      </c>
    </row>
    <row r="31" spans="1:17" s="26" customFormat="1" x14ac:dyDescent="0.3">
      <c r="A31" s="12" t="s">
        <v>1</v>
      </c>
      <c r="B31" s="36" t="str">
        <f>'원본-화면목록'!A28</f>
        <v>대기</v>
      </c>
      <c r="C31" s="21" t="s">
        <v>2</v>
      </c>
      <c r="D31" s="22" t="str">
        <f>'원본-화면목록'!B28</f>
        <v>SB_CCK_FUNR_15</v>
      </c>
      <c r="E31" s="23" t="s">
        <v>3</v>
      </c>
      <c r="F31" s="22">
        <f>'원본-화면목록'!C28</f>
        <v>0</v>
      </c>
      <c r="G31" s="23" t="s">
        <v>4</v>
      </c>
      <c r="H31" s="22">
        <f>'원본-화면목록'!D28</f>
        <v>0</v>
      </c>
      <c r="I31" s="23" t="s">
        <v>5</v>
      </c>
      <c r="J31" s="22" t="str">
        <f>'원본-화면목록'!E28</f>
        <v>아너 소사이어티</v>
      </c>
      <c r="K31" s="23" t="s">
        <v>130</v>
      </c>
      <c r="L31" s="22">
        <f>'원본-화면목록'!F28</f>
        <v>0</v>
      </c>
      <c r="M31" s="24" t="s">
        <v>26</v>
      </c>
      <c r="N31" s="25" t="str">
        <f>'원본-화면목록'!G28</f>
        <v>/html/donation/</v>
      </c>
      <c r="O31" s="24" t="s">
        <v>27</v>
      </c>
      <c r="P31" s="11">
        <f>'원본-화면목록'!H28</f>
        <v>0</v>
      </c>
      <c r="Q31" s="12" t="s">
        <v>6</v>
      </c>
    </row>
    <row r="32" spans="1:17" s="26" customFormat="1" x14ac:dyDescent="0.3">
      <c r="A32" s="12" t="s">
        <v>1</v>
      </c>
      <c r="B32" s="36" t="str">
        <f>'원본-화면목록'!A29</f>
        <v>대기</v>
      </c>
      <c r="C32" s="21" t="s">
        <v>2</v>
      </c>
      <c r="D32" s="22" t="str">
        <f>'원본-화면목록'!B29</f>
        <v>SB_CCK_FUNR_16</v>
      </c>
      <c r="E32" s="23" t="s">
        <v>3</v>
      </c>
      <c r="F32" s="22">
        <f>'원본-화면목록'!C29</f>
        <v>0</v>
      </c>
      <c r="G32" s="23" t="s">
        <v>4</v>
      </c>
      <c r="H32" s="22">
        <f>'원본-화면목록'!D29</f>
        <v>0</v>
      </c>
      <c r="I32" s="23" t="s">
        <v>5</v>
      </c>
      <c r="J32" s="22" t="str">
        <f>'원본-화면목록'!E29</f>
        <v>기부자조언기금</v>
      </c>
      <c r="K32" s="23" t="s">
        <v>130</v>
      </c>
      <c r="L32" s="22">
        <f>'원본-화면목록'!F29</f>
        <v>0</v>
      </c>
      <c r="M32" s="24" t="s">
        <v>26</v>
      </c>
      <c r="N32" s="25" t="str">
        <f>'원본-화면목록'!G29</f>
        <v>/html/donation/</v>
      </c>
      <c r="O32" s="24" t="s">
        <v>27</v>
      </c>
      <c r="P32" s="11">
        <f>'원본-화면목록'!H29</f>
        <v>0</v>
      </c>
      <c r="Q32" s="12" t="s">
        <v>6</v>
      </c>
    </row>
    <row r="33" spans="1:17" s="26" customFormat="1" x14ac:dyDescent="0.3">
      <c r="A33" s="12" t="s">
        <v>1</v>
      </c>
      <c r="B33" s="36" t="str">
        <f>'원본-화면목록'!A30</f>
        <v>대기</v>
      </c>
      <c r="C33" s="21" t="s">
        <v>2</v>
      </c>
      <c r="D33" s="22" t="str">
        <f>'원본-화면목록'!B30</f>
        <v>SB_CCK_FUNR_17</v>
      </c>
      <c r="E33" s="23" t="s">
        <v>3</v>
      </c>
      <c r="F33" s="22">
        <f>'원본-화면목록'!C30</f>
        <v>0</v>
      </c>
      <c r="G33" s="23" t="s">
        <v>4</v>
      </c>
      <c r="H33" s="22">
        <f>'원본-화면목록'!D30</f>
        <v>0</v>
      </c>
      <c r="I33" s="23" t="s">
        <v>5</v>
      </c>
      <c r="J33" s="22" t="str">
        <f>'원본-화면목록'!E30</f>
        <v>유산기부</v>
      </c>
      <c r="K33" s="23" t="s">
        <v>130</v>
      </c>
      <c r="L33" s="22">
        <f>'원본-화면목록'!F30</f>
        <v>0</v>
      </c>
      <c r="M33" s="24" t="s">
        <v>26</v>
      </c>
      <c r="N33" s="25" t="str">
        <f>'원본-화면목록'!G30</f>
        <v>/html/donation/</v>
      </c>
      <c r="O33" s="24" t="s">
        <v>27</v>
      </c>
      <c r="P33" s="11">
        <f>'원본-화면목록'!H30</f>
        <v>0</v>
      </c>
      <c r="Q33" s="12" t="s">
        <v>6</v>
      </c>
    </row>
    <row r="34" spans="1:17" s="26" customFormat="1" x14ac:dyDescent="0.3">
      <c r="A34" s="12" t="s">
        <v>1</v>
      </c>
      <c r="B34" s="36" t="str">
        <f>'원본-화면목록'!A31</f>
        <v>대기</v>
      </c>
      <c r="C34" s="21" t="s">
        <v>2</v>
      </c>
      <c r="D34" s="22" t="str">
        <f>'원본-화면목록'!B31</f>
        <v>SB_CCK_FUNR_18</v>
      </c>
      <c r="E34" s="23" t="s">
        <v>3</v>
      </c>
      <c r="F34" s="22">
        <f>'원본-화면목록'!C31</f>
        <v>0</v>
      </c>
      <c r="G34" s="23" t="s">
        <v>4</v>
      </c>
      <c r="H34" s="22">
        <f>'원본-화면목록'!D31</f>
        <v>0</v>
      </c>
      <c r="I34" s="23" t="s">
        <v>5</v>
      </c>
      <c r="J34" s="22" t="str">
        <f>'원본-화면목록'!E31</f>
        <v>희망자산나눔</v>
      </c>
      <c r="K34" s="23" t="s">
        <v>130</v>
      </c>
      <c r="L34" s="22">
        <f>'원본-화면목록'!F31</f>
        <v>0</v>
      </c>
      <c r="M34" s="24" t="s">
        <v>26</v>
      </c>
      <c r="N34" s="25" t="str">
        <f>'원본-화면목록'!G31</f>
        <v>/html/donation/</v>
      </c>
      <c r="O34" s="24" t="s">
        <v>27</v>
      </c>
      <c r="P34" s="11">
        <f>'원본-화면목록'!H31</f>
        <v>0</v>
      </c>
      <c r="Q34" s="12" t="s">
        <v>6</v>
      </c>
    </row>
    <row r="35" spans="1:17" s="26" customFormat="1" x14ac:dyDescent="0.3">
      <c r="A35" s="12" t="s">
        <v>1</v>
      </c>
      <c r="B35" s="36" t="str">
        <f>'원본-화면목록'!A32</f>
        <v>대기</v>
      </c>
      <c r="C35" s="21" t="s">
        <v>2</v>
      </c>
      <c r="D35" s="22" t="str">
        <f>'원본-화면목록'!B32</f>
        <v>SB_CCK_FUNR_19</v>
      </c>
      <c r="E35" s="23" t="s">
        <v>3</v>
      </c>
      <c r="F35" s="22">
        <f>'원본-화면목록'!C32</f>
        <v>0</v>
      </c>
      <c r="G35" s="23" t="s">
        <v>4</v>
      </c>
      <c r="H35" s="22">
        <f>'원본-화면목록'!D32</f>
        <v>0</v>
      </c>
      <c r="I35" s="23" t="s">
        <v>5</v>
      </c>
      <c r="J35" s="22" t="str">
        <f>'원본-화면목록'!E32</f>
        <v>현물기부</v>
      </c>
      <c r="K35" s="23" t="s">
        <v>130</v>
      </c>
      <c r="L35" s="22">
        <f>'원본-화면목록'!F32</f>
        <v>0</v>
      </c>
      <c r="M35" s="24" t="s">
        <v>26</v>
      </c>
      <c r="N35" s="25" t="str">
        <f>'원본-화면목록'!G32</f>
        <v>/html/donation/</v>
      </c>
      <c r="O35" s="24" t="s">
        <v>27</v>
      </c>
      <c r="P35" s="11">
        <f>'원본-화면목록'!H32</f>
        <v>0</v>
      </c>
      <c r="Q35" s="12" t="s">
        <v>6</v>
      </c>
    </row>
    <row r="36" spans="1:17" s="26" customFormat="1" x14ac:dyDescent="0.3">
      <c r="A36" s="12" t="s">
        <v>1</v>
      </c>
      <c r="B36" s="36" t="str">
        <f>'원본-화면목록'!A33</f>
        <v>대기</v>
      </c>
      <c r="C36" s="21" t="s">
        <v>2</v>
      </c>
      <c r="D36" s="22" t="str">
        <f>'원본-화면목록'!B33</f>
        <v>SB_CCK_FUNR_20</v>
      </c>
      <c r="E36" s="23" t="s">
        <v>3</v>
      </c>
      <c r="F36" s="22">
        <f>'원본-화면목록'!C33</f>
        <v>0</v>
      </c>
      <c r="G36" s="23" t="s">
        <v>4</v>
      </c>
      <c r="H36" s="22" t="str">
        <f>'원본-화면목록'!D33</f>
        <v>기업사회공헌(CSR)</v>
      </c>
      <c r="I36" s="23" t="s">
        <v>5</v>
      </c>
      <c r="J36" s="22" t="str">
        <f>'원본-화면목록'!E33</f>
        <v>사회공헌 성금기부</v>
      </c>
      <c r="K36" s="23" t="s">
        <v>130</v>
      </c>
      <c r="L36" s="22">
        <f>'원본-화면목록'!F33</f>
        <v>0</v>
      </c>
      <c r="M36" s="24" t="s">
        <v>26</v>
      </c>
      <c r="N36" s="25" t="str">
        <f>'원본-화면목록'!G33</f>
        <v>/html/donation/</v>
      </c>
      <c r="O36" s="24" t="s">
        <v>27</v>
      </c>
      <c r="P36" s="11">
        <f>'원본-화면목록'!H33</f>
        <v>0</v>
      </c>
      <c r="Q36" s="12" t="s">
        <v>6</v>
      </c>
    </row>
    <row r="37" spans="1:17" s="26" customFormat="1" x14ac:dyDescent="0.3">
      <c r="A37" s="12" t="s">
        <v>1</v>
      </c>
      <c r="B37" s="36" t="str">
        <f>'원본-화면목록'!A34</f>
        <v>대기</v>
      </c>
      <c r="C37" s="21" t="s">
        <v>2</v>
      </c>
      <c r="D37" s="22" t="str">
        <f>'원본-화면목록'!B34</f>
        <v>SB_CCK_FUNR_21</v>
      </c>
      <c r="E37" s="23" t="s">
        <v>3</v>
      </c>
      <c r="F37" s="22">
        <f>'원본-화면목록'!C34</f>
        <v>0</v>
      </c>
      <c r="G37" s="23" t="s">
        <v>4</v>
      </c>
      <c r="H37" s="22">
        <f>'원본-화면목록'!D34</f>
        <v>0</v>
      </c>
      <c r="I37" s="23" t="s">
        <v>5</v>
      </c>
      <c r="J37" s="22" t="str">
        <f>'원본-화면목록'!E34</f>
        <v>사회공헌 현물기부</v>
      </c>
      <c r="K37" s="23" t="s">
        <v>130</v>
      </c>
      <c r="L37" s="22">
        <f>'원본-화면목록'!F34</f>
        <v>0</v>
      </c>
      <c r="M37" s="24" t="s">
        <v>26</v>
      </c>
      <c r="N37" s="25" t="str">
        <f>'원본-화면목록'!G34</f>
        <v>/html/donation/</v>
      </c>
      <c r="O37" s="24" t="s">
        <v>27</v>
      </c>
      <c r="P37" s="11">
        <f>'원본-화면목록'!H34</f>
        <v>0</v>
      </c>
      <c r="Q37" s="12" t="s">
        <v>6</v>
      </c>
    </row>
    <row r="38" spans="1:17" s="26" customFormat="1" x14ac:dyDescent="0.3">
      <c r="A38" s="12" t="s">
        <v>1</v>
      </c>
      <c r="B38" s="36" t="str">
        <f>'원본-화면목록'!A35</f>
        <v>대기</v>
      </c>
      <c r="C38" s="21" t="s">
        <v>2</v>
      </c>
      <c r="D38" s="22" t="str">
        <f>'원본-화면목록'!B35</f>
        <v>SB_CCK_FUNR_22</v>
      </c>
      <c r="E38" s="23" t="s">
        <v>3</v>
      </c>
      <c r="F38" s="22">
        <f>'원본-화면목록'!C35</f>
        <v>0</v>
      </c>
      <c r="G38" s="23" t="s">
        <v>4</v>
      </c>
      <c r="H38" s="22">
        <f>'원본-화면목록'!D35</f>
        <v>0</v>
      </c>
      <c r="I38" s="23" t="s">
        <v>5</v>
      </c>
      <c r="J38" s="22" t="str">
        <f>'원본-화면목록'!E35</f>
        <v>공익연계마케팅(CRM)</v>
      </c>
      <c r="K38" s="23" t="s">
        <v>130</v>
      </c>
      <c r="L38" s="22">
        <f>'원본-화면목록'!F35</f>
        <v>0</v>
      </c>
      <c r="M38" s="24" t="s">
        <v>26</v>
      </c>
      <c r="N38" s="25" t="str">
        <f>'원본-화면목록'!G35</f>
        <v>/html/donation/</v>
      </c>
      <c r="O38" s="24" t="s">
        <v>27</v>
      </c>
      <c r="P38" s="11">
        <f>'원본-화면목록'!H35</f>
        <v>0</v>
      </c>
      <c r="Q38" s="12" t="s">
        <v>6</v>
      </c>
    </row>
    <row r="39" spans="1:17" s="26" customFormat="1" x14ac:dyDescent="0.3">
      <c r="A39" s="12" t="s">
        <v>1</v>
      </c>
      <c r="B39" s="36" t="str">
        <f>'원본-화면목록'!A36</f>
        <v>대기</v>
      </c>
      <c r="C39" s="21" t="s">
        <v>2</v>
      </c>
      <c r="D39" s="22" t="str">
        <f>'원본-화면목록'!B36</f>
        <v>SB_CCK_FUNR_23</v>
      </c>
      <c r="E39" s="23" t="s">
        <v>3</v>
      </c>
      <c r="F39" s="22">
        <f>'원본-화면목록'!C36</f>
        <v>0</v>
      </c>
      <c r="G39" s="23" t="s">
        <v>4</v>
      </c>
      <c r="H39" s="22">
        <f>'원본-화면목록'!D36</f>
        <v>0</v>
      </c>
      <c r="I39" s="23" t="s">
        <v>5</v>
      </c>
      <c r="J39" s="22" t="str">
        <f>'원본-화면목록'!E36</f>
        <v>나눔명문기업</v>
      </c>
      <c r="K39" s="23" t="s">
        <v>130</v>
      </c>
      <c r="L39" s="22">
        <f>'원본-화면목록'!F36</f>
        <v>0</v>
      </c>
      <c r="M39" s="24" t="s">
        <v>26</v>
      </c>
      <c r="N39" s="25" t="str">
        <f>'원본-화면목록'!G36</f>
        <v>/html/donation/</v>
      </c>
      <c r="O39" s="24" t="s">
        <v>27</v>
      </c>
      <c r="P39" s="11">
        <f>'원본-화면목록'!H36</f>
        <v>0</v>
      </c>
      <c r="Q39" s="12" t="s">
        <v>6</v>
      </c>
    </row>
    <row r="40" spans="1:17" s="26" customFormat="1" x14ac:dyDescent="0.3">
      <c r="A40" s="12" t="s">
        <v>1</v>
      </c>
      <c r="B40" s="36" t="str">
        <f>'원본-화면목록'!A37</f>
        <v>대기</v>
      </c>
      <c r="C40" s="21" t="s">
        <v>2</v>
      </c>
      <c r="D40" s="22" t="str">
        <f>'원본-화면목록'!B37</f>
        <v>SB_CCK_ALLO_01</v>
      </c>
      <c r="E40" s="23" t="s">
        <v>3</v>
      </c>
      <c r="F40" s="22" t="str">
        <f>'원본-화면목록'!C37</f>
        <v>사업</v>
      </c>
      <c r="G40" s="23" t="s">
        <v>4</v>
      </c>
      <c r="H40" s="22" t="str">
        <f>'원본-화면목록'!D37</f>
        <v>지원사업</v>
      </c>
      <c r="I40" s="23" t="s">
        <v>5</v>
      </c>
      <c r="J40" s="22" t="str">
        <f>'원본-화면목록'!E37</f>
        <v>영역별 지원안내</v>
      </c>
      <c r="K40" s="23" t="s">
        <v>130</v>
      </c>
      <c r="L40" s="22">
        <f>'원본-화면목록'!F37</f>
        <v>0</v>
      </c>
      <c r="M40" s="24" t="s">
        <v>26</v>
      </c>
      <c r="N40" s="25" t="str">
        <f>'원본-화면목록'!G37</f>
        <v>/html/business/</v>
      </c>
      <c r="O40" s="24" t="s">
        <v>27</v>
      </c>
      <c r="P40" s="11">
        <f>'원본-화면목록'!H37</f>
        <v>0</v>
      </c>
      <c r="Q40" s="12" t="s">
        <v>6</v>
      </c>
    </row>
    <row r="41" spans="1:17" s="26" customFormat="1" x14ac:dyDescent="0.3">
      <c r="A41" s="12" t="s">
        <v>1</v>
      </c>
      <c r="B41" s="36" t="str">
        <f>'원본-화면목록'!A38</f>
        <v>완료</v>
      </c>
      <c r="C41" s="21" t="s">
        <v>2</v>
      </c>
      <c r="D41" s="22" t="str">
        <f>'원본-화면목록'!B38</f>
        <v>SB_CCK_ALLO_02</v>
      </c>
      <c r="E41" s="23" t="s">
        <v>3</v>
      </c>
      <c r="F41" s="22">
        <f>'원본-화면목록'!C38</f>
        <v>0</v>
      </c>
      <c r="G41" s="23" t="s">
        <v>4</v>
      </c>
      <c r="H41" s="22">
        <f>'원본-화면목록'!D38</f>
        <v>0</v>
      </c>
      <c r="I41" s="23" t="s">
        <v>5</v>
      </c>
      <c r="J41" s="22" t="str">
        <f>'원본-화면목록'!E38</f>
        <v>나눔과 변화 스토리</v>
      </c>
      <c r="K41" s="23" t="s">
        <v>130</v>
      </c>
      <c r="L41" s="22" t="str">
        <f>'원본-화면목록'!F38</f>
        <v>목록</v>
      </c>
      <c r="M41" s="24" t="s">
        <v>26</v>
      </c>
      <c r="N41" s="25" t="str">
        <f>'원본-화면목록'!G38</f>
        <v>/html/business/</v>
      </c>
      <c r="O41" s="24" t="s">
        <v>27</v>
      </c>
      <c r="P41" s="11">
        <f>'원본-화면목록'!H38</f>
        <v>0</v>
      </c>
      <c r="Q41" s="12" t="s">
        <v>6</v>
      </c>
    </row>
    <row r="42" spans="1:17" s="26" customFormat="1" x14ac:dyDescent="0.3">
      <c r="A42" s="12" t="s">
        <v>1</v>
      </c>
      <c r="B42" s="36" t="str">
        <f>'원본-화면목록'!A39</f>
        <v>완료</v>
      </c>
      <c r="C42" s="21" t="s">
        <v>2</v>
      </c>
      <c r="D42" s="22" t="str">
        <f>'원본-화면목록'!B39</f>
        <v>SB_CCK_ALLO_03</v>
      </c>
      <c r="E42" s="23" t="s">
        <v>3</v>
      </c>
      <c r="F42" s="22">
        <f>'원본-화면목록'!C39</f>
        <v>0</v>
      </c>
      <c r="G42" s="23" t="s">
        <v>4</v>
      </c>
      <c r="H42" s="22">
        <f>'원본-화면목록'!D39</f>
        <v>0</v>
      </c>
      <c r="I42" s="23" t="s">
        <v>5</v>
      </c>
      <c r="J42" s="22">
        <f>'원본-화면목록'!E39</f>
        <v>0</v>
      </c>
      <c r="K42" s="23" t="s">
        <v>130</v>
      </c>
      <c r="L42" s="22" t="str">
        <f>'원본-화면목록'!F39</f>
        <v>상세</v>
      </c>
      <c r="M42" s="24" t="s">
        <v>26</v>
      </c>
      <c r="N42" s="25" t="str">
        <f>'원본-화면목록'!G39</f>
        <v>/html/business/</v>
      </c>
      <c r="O42" s="24" t="s">
        <v>27</v>
      </c>
      <c r="P42" s="11">
        <f>'원본-화면목록'!H39</f>
        <v>0</v>
      </c>
      <c r="Q42" s="12" t="s">
        <v>6</v>
      </c>
    </row>
    <row r="43" spans="1:17" x14ac:dyDescent="0.3">
      <c r="A43" s="12" t="s">
        <v>1</v>
      </c>
      <c r="B43" s="36" t="str">
        <f>'원본-화면목록'!A40</f>
        <v>완료</v>
      </c>
      <c r="C43" s="21" t="s">
        <v>2</v>
      </c>
      <c r="D43" s="22" t="str">
        <f>'원본-화면목록'!B40</f>
        <v>SB_CCK_ALLO_04</v>
      </c>
      <c r="E43" s="23" t="s">
        <v>3</v>
      </c>
      <c r="F43" s="22">
        <f>'원본-화면목록'!C40</f>
        <v>0</v>
      </c>
      <c r="G43" s="23" t="s">
        <v>4</v>
      </c>
      <c r="H43" s="22">
        <f>'원본-화면목록'!D40</f>
        <v>0</v>
      </c>
      <c r="I43" s="23" t="s">
        <v>5</v>
      </c>
      <c r="J43" s="22" t="str">
        <f>'원본-화면목록'!E40</f>
        <v>지원안내</v>
      </c>
      <c r="K43" s="23" t="s">
        <v>130</v>
      </c>
      <c r="L43" s="22" t="str">
        <f>'원본-화면목록'!F40</f>
        <v>목록</v>
      </c>
      <c r="M43" s="24" t="s">
        <v>26</v>
      </c>
      <c r="N43" s="25" t="str">
        <f>'원본-화면목록'!G40</f>
        <v>/html/business/</v>
      </c>
      <c r="O43" s="24" t="s">
        <v>27</v>
      </c>
      <c r="P43" s="11">
        <f>'원본-화면목록'!H40</f>
        <v>0</v>
      </c>
      <c r="Q43" s="12" t="s">
        <v>6</v>
      </c>
    </row>
    <row r="44" spans="1:17" x14ac:dyDescent="0.3">
      <c r="A44" s="12" t="s">
        <v>1</v>
      </c>
      <c r="B44" s="36" t="str">
        <f>'원본-화면목록'!A41</f>
        <v>완료</v>
      </c>
      <c r="C44" s="21" t="s">
        <v>2</v>
      </c>
      <c r="D44" s="22" t="str">
        <f>'원본-화면목록'!B41</f>
        <v>SB_CCK_ALLO_05</v>
      </c>
      <c r="E44" s="23" t="s">
        <v>3</v>
      </c>
      <c r="F44" s="22">
        <f>'원본-화면목록'!C41</f>
        <v>0</v>
      </c>
      <c r="G44" s="23" t="s">
        <v>4</v>
      </c>
      <c r="H44" s="22">
        <f>'원본-화면목록'!D41</f>
        <v>0</v>
      </c>
      <c r="I44" s="23" t="s">
        <v>5</v>
      </c>
      <c r="J44" s="22">
        <f>'원본-화면목록'!E41</f>
        <v>0</v>
      </c>
      <c r="K44" s="23" t="s">
        <v>130</v>
      </c>
      <c r="L44" s="22" t="str">
        <f>'원본-화면목록'!F41</f>
        <v>상세</v>
      </c>
      <c r="M44" s="24" t="s">
        <v>26</v>
      </c>
      <c r="N44" s="25" t="str">
        <f>'원본-화면목록'!G41</f>
        <v>/html/business/</v>
      </c>
      <c r="O44" s="24" t="s">
        <v>27</v>
      </c>
      <c r="P44" s="11">
        <f>'원본-화면목록'!H41</f>
        <v>0</v>
      </c>
      <c r="Q44" s="12" t="s">
        <v>6</v>
      </c>
    </row>
    <row r="45" spans="1:17" x14ac:dyDescent="0.3">
      <c r="A45" s="12" t="s">
        <v>1</v>
      </c>
      <c r="B45" s="36" t="str">
        <f>'원본-화면목록'!A42</f>
        <v>대기</v>
      </c>
      <c r="C45" s="21" t="s">
        <v>2</v>
      </c>
      <c r="D45" s="22" t="str">
        <f>'원본-화면목록'!B42</f>
        <v>SB_CCK_ALLO_07</v>
      </c>
      <c r="E45" s="23" t="s">
        <v>3</v>
      </c>
      <c r="F45" s="22">
        <f>'원본-화면목록'!C42</f>
        <v>0</v>
      </c>
      <c r="G45" s="23" t="s">
        <v>4</v>
      </c>
      <c r="H45" s="22" t="str">
        <f>'원본-화면목록'!D42</f>
        <v>나눔문화 활성화</v>
      </c>
      <c r="I45" s="23" t="s">
        <v>5</v>
      </c>
      <c r="J45" s="22" t="str">
        <f>'원본-화면목록'!E42</f>
        <v>나눔문화연구소</v>
      </c>
      <c r="K45" s="23" t="s">
        <v>130</v>
      </c>
      <c r="L45" s="22" t="str">
        <f>'원본-화면목록'!F42</f>
        <v>소개</v>
      </c>
      <c r="M45" s="24" t="s">
        <v>26</v>
      </c>
      <c r="N45" s="25" t="str">
        <f>'원본-화면목록'!G42</f>
        <v>/html/business/</v>
      </c>
      <c r="O45" s="24" t="s">
        <v>27</v>
      </c>
      <c r="P45" s="11">
        <f>'원본-화면목록'!H42</f>
        <v>0</v>
      </c>
      <c r="Q45" s="12" t="s">
        <v>6</v>
      </c>
    </row>
    <row r="46" spans="1:17" x14ac:dyDescent="0.3">
      <c r="A46" s="12" t="s">
        <v>1</v>
      </c>
      <c r="B46" s="36" t="str">
        <f>'원본-화면목록'!A43</f>
        <v>완료</v>
      </c>
      <c r="C46" s="21" t="s">
        <v>2</v>
      </c>
      <c r="D46" s="22" t="str">
        <f>'원본-화면목록'!B43</f>
        <v>SB_CCK_ALLO_08</v>
      </c>
      <c r="E46" s="23" t="s">
        <v>3</v>
      </c>
      <c r="F46" s="22">
        <f>'원본-화면목록'!C43</f>
        <v>0</v>
      </c>
      <c r="G46" s="23" t="s">
        <v>4</v>
      </c>
      <c r="H46" s="22">
        <f>'원본-화면목록'!D43</f>
        <v>0</v>
      </c>
      <c r="I46" s="23" t="s">
        <v>5</v>
      </c>
      <c r="J46" s="22">
        <f>'원본-화면목록'!E43</f>
        <v>0</v>
      </c>
      <c r="K46" s="23" t="s">
        <v>130</v>
      </c>
      <c r="L46" s="22" t="str">
        <f>'원본-화면목록'!F43</f>
        <v>연구자료-목록</v>
      </c>
      <c r="M46" s="24" t="s">
        <v>26</v>
      </c>
      <c r="N46" s="25" t="str">
        <f>'원본-화면목록'!G43</f>
        <v>/html/business/</v>
      </c>
      <c r="O46" s="24" t="s">
        <v>27</v>
      </c>
      <c r="P46" s="11">
        <f>'원본-화면목록'!H43</f>
        <v>0</v>
      </c>
      <c r="Q46" s="12" t="s">
        <v>6</v>
      </c>
    </row>
    <row r="47" spans="1:17" x14ac:dyDescent="0.3">
      <c r="A47" s="12" t="s">
        <v>1</v>
      </c>
      <c r="B47" s="36" t="str">
        <f>'원본-화면목록'!A44</f>
        <v>완료</v>
      </c>
      <c r="C47" s="21" t="s">
        <v>2</v>
      </c>
      <c r="D47" s="22" t="str">
        <f>'원본-화면목록'!B44</f>
        <v>SB_CCK_ALLO_08_view</v>
      </c>
      <c r="E47" s="23" t="s">
        <v>3</v>
      </c>
      <c r="F47" s="22">
        <f>'원본-화면목록'!C44</f>
        <v>0</v>
      </c>
      <c r="G47" s="23" t="s">
        <v>4</v>
      </c>
      <c r="H47" s="22">
        <f>'원본-화면목록'!D44</f>
        <v>0</v>
      </c>
      <c r="I47" s="23" t="s">
        <v>5</v>
      </c>
      <c r="J47" s="22">
        <f>'원본-화면목록'!E44</f>
        <v>0</v>
      </c>
      <c r="K47" s="23" t="s">
        <v>130</v>
      </c>
      <c r="L47" s="22" t="str">
        <f>'원본-화면목록'!F44</f>
        <v>연구자료-상세</v>
      </c>
      <c r="M47" s="24" t="s">
        <v>26</v>
      </c>
      <c r="N47" s="25" t="str">
        <f>'원본-화면목록'!G44</f>
        <v>/html/business/</v>
      </c>
      <c r="O47" s="24" t="s">
        <v>27</v>
      </c>
      <c r="P47" s="11">
        <f>'원본-화면목록'!H44</f>
        <v>0</v>
      </c>
      <c r="Q47" s="12" t="s">
        <v>6</v>
      </c>
    </row>
    <row r="48" spans="1:17" x14ac:dyDescent="0.3">
      <c r="A48" s="12" t="s">
        <v>1</v>
      </c>
      <c r="B48" s="36" t="str">
        <f>'원본-화면목록'!A45</f>
        <v>대기</v>
      </c>
      <c r="C48" s="21" t="s">
        <v>2</v>
      </c>
      <c r="D48" s="22" t="str">
        <f>'원본-화면목록'!B45</f>
        <v>SB_CCK_ALLO_09</v>
      </c>
      <c r="E48" s="23" t="s">
        <v>3</v>
      </c>
      <c r="F48" s="22">
        <f>'원본-화면목록'!C45</f>
        <v>0</v>
      </c>
      <c r="G48" s="23" t="s">
        <v>4</v>
      </c>
      <c r="H48" s="22">
        <f>'원본-화면목록'!D45</f>
        <v>0</v>
      </c>
      <c r="I48" s="23" t="s">
        <v>5</v>
      </c>
      <c r="J48" s="22" t="str">
        <f>'원본-화면목록'!E45</f>
        <v>UWW아태교육센터</v>
      </c>
      <c r="K48" s="23" t="s">
        <v>130</v>
      </c>
      <c r="L48" s="22">
        <f>'원본-화면목록'!F45</f>
        <v>0</v>
      </c>
      <c r="M48" s="24" t="s">
        <v>26</v>
      </c>
      <c r="N48" s="25" t="str">
        <f>'원본-화면목록'!G45</f>
        <v>/html/business/</v>
      </c>
      <c r="O48" s="24" t="s">
        <v>27</v>
      </c>
      <c r="P48" s="11">
        <f>'원본-화면목록'!H45</f>
        <v>0</v>
      </c>
      <c r="Q48" s="12" t="s">
        <v>6</v>
      </c>
    </row>
    <row r="49" spans="1:17" x14ac:dyDescent="0.3">
      <c r="A49" s="12" t="s">
        <v>1</v>
      </c>
      <c r="B49" s="36" t="str">
        <f>'원본-화면목록'!A46</f>
        <v>대기</v>
      </c>
      <c r="C49" s="21" t="s">
        <v>2</v>
      </c>
      <c r="D49" s="22" t="str">
        <f>'원본-화면목록'!B46</f>
        <v>SB_CCK_ALLO_10</v>
      </c>
      <c r="E49" s="23" t="s">
        <v>3</v>
      </c>
      <c r="F49" s="22">
        <f>'원본-화면목록'!C46</f>
        <v>0</v>
      </c>
      <c r="G49" s="23" t="s">
        <v>4</v>
      </c>
      <c r="H49" s="22">
        <f>'원본-화면목록'!D46</f>
        <v>0</v>
      </c>
      <c r="I49" s="23" t="s">
        <v>5</v>
      </c>
      <c r="J49" s="22" t="str">
        <f>'원본-화면목록'!E46</f>
        <v>어린이 나눔체험관</v>
      </c>
      <c r="K49" s="23" t="s">
        <v>130</v>
      </c>
      <c r="L49" s="22" t="str">
        <f>'원본-화면목록'!F46</f>
        <v>신청하기</v>
      </c>
      <c r="M49" s="24" t="s">
        <v>26</v>
      </c>
      <c r="N49" s="25" t="str">
        <f>'원본-화면목록'!G46</f>
        <v>/html/business/</v>
      </c>
      <c r="O49" s="24" t="s">
        <v>27</v>
      </c>
      <c r="P49" s="11">
        <f>'원본-화면목록'!H46</f>
        <v>0</v>
      </c>
      <c r="Q49" s="12" t="s">
        <v>6</v>
      </c>
    </row>
    <row r="50" spans="1:17" x14ac:dyDescent="0.3">
      <c r="A50" s="12" t="s">
        <v>1</v>
      </c>
      <c r="B50" s="36" t="str">
        <f>'원본-화면목록'!A47</f>
        <v>대기</v>
      </c>
      <c r="C50" s="21" t="s">
        <v>2</v>
      </c>
      <c r="D50" s="22" t="str">
        <f>'원본-화면목록'!B47</f>
        <v>SB_CCK_ALLO_11</v>
      </c>
      <c r="E50" s="23" t="s">
        <v>3</v>
      </c>
      <c r="F50" s="22">
        <f>'원본-화면목록'!C47</f>
        <v>0</v>
      </c>
      <c r="G50" s="23" t="s">
        <v>4</v>
      </c>
      <c r="H50" s="22">
        <f>'원본-화면목록'!D47</f>
        <v>0</v>
      </c>
      <c r="I50" s="23" t="s">
        <v>5</v>
      </c>
      <c r="J50" s="22">
        <f>'원본-화면목록'!E47</f>
        <v>0</v>
      </c>
      <c r="K50" s="23" t="s">
        <v>130</v>
      </c>
      <c r="L50" s="22" t="str">
        <f>'원본-화면목록'!F47</f>
        <v>신청내역조회-인증</v>
      </c>
      <c r="M50" s="24" t="s">
        <v>26</v>
      </c>
      <c r="N50" s="25" t="str">
        <f>'원본-화면목록'!G47</f>
        <v>/html/business/</v>
      </c>
      <c r="O50" s="24" t="s">
        <v>27</v>
      </c>
      <c r="P50" s="11">
        <f>'원본-화면목록'!H47</f>
        <v>0</v>
      </c>
      <c r="Q50" s="12" t="s">
        <v>6</v>
      </c>
    </row>
    <row r="51" spans="1:17" x14ac:dyDescent="0.3">
      <c r="A51" s="12" t="s">
        <v>1</v>
      </c>
      <c r="B51" s="36" t="str">
        <f>'원본-화면목록'!A48</f>
        <v>대기</v>
      </c>
      <c r="C51" s="21" t="s">
        <v>2</v>
      </c>
      <c r="D51" s="22" t="str">
        <f>'원본-화면목록'!B48</f>
        <v>SB_CCK_ALLO_12</v>
      </c>
      <c r="E51" s="23" t="s">
        <v>3</v>
      </c>
      <c r="F51" s="22">
        <f>'원본-화면목록'!C48</f>
        <v>0</v>
      </c>
      <c r="G51" s="23" t="s">
        <v>4</v>
      </c>
      <c r="H51" s="22">
        <f>'원본-화면목록'!D48</f>
        <v>0</v>
      </c>
      <c r="I51" s="23" t="s">
        <v>5</v>
      </c>
      <c r="J51" s="22">
        <f>'원본-화면목록'!E48</f>
        <v>0</v>
      </c>
      <c r="K51" s="23" t="s">
        <v>130</v>
      </c>
      <c r="L51" s="22" t="str">
        <f>'원본-화면목록'!F48</f>
        <v>신청내역조회-목록</v>
      </c>
      <c r="M51" s="24" t="s">
        <v>26</v>
      </c>
      <c r="N51" s="25" t="str">
        <f>'원본-화면목록'!G48</f>
        <v>/html/business/</v>
      </c>
      <c r="O51" s="24" t="s">
        <v>27</v>
      </c>
      <c r="P51" s="11">
        <f>'원본-화면목록'!H48</f>
        <v>0</v>
      </c>
      <c r="Q51" s="12" t="s">
        <v>6</v>
      </c>
    </row>
    <row r="52" spans="1:17" x14ac:dyDescent="0.3">
      <c r="A52" s="12" t="s">
        <v>1</v>
      </c>
      <c r="B52" s="36" t="str">
        <f>'원본-화면목록'!A49</f>
        <v>대기</v>
      </c>
      <c r="C52" s="21" t="s">
        <v>2</v>
      </c>
      <c r="D52" s="22" t="str">
        <f>'원본-화면목록'!B49</f>
        <v>SB_CCK_ALLO_13</v>
      </c>
      <c r="E52" s="23" t="s">
        <v>3</v>
      </c>
      <c r="F52" s="22">
        <f>'원본-화면목록'!C49</f>
        <v>0</v>
      </c>
      <c r="G52" s="23" t="s">
        <v>4</v>
      </c>
      <c r="H52" s="22">
        <f>'원본-화면목록'!D49</f>
        <v>0</v>
      </c>
      <c r="I52" s="23" t="s">
        <v>5</v>
      </c>
      <c r="J52" s="22">
        <f>'원본-화면목록'!E49</f>
        <v>0</v>
      </c>
      <c r="K52" s="23" t="s">
        <v>130</v>
      </c>
      <c r="L52" s="22" t="str">
        <f>'원본-화면목록'!F49</f>
        <v>신청내역조회-상세</v>
      </c>
      <c r="M52" s="24" t="s">
        <v>26</v>
      </c>
      <c r="N52" s="25" t="str">
        <f>'원본-화면목록'!G49</f>
        <v>/html/business/</v>
      </c>
      <c r="O52" s="24" t="s">
        <v>27</v>
      </c>
      <c r="P52" s="11">
        <f>'원본-화면목록'!H49</f>
        <v>0</v>
      </c>
      <c r="Q52" s="12" t="s">
        <v>6</v>
      </c>
    </row>
    <row r="53" spans="1:17" x14ac:dyDescent="0.3">
      <c r="A53" s="12" t="s">
        <v>1</v>
      </c>
      <c r="B53" s="36" t="str">
        <f>'원본-화면목록'!A50</f>
        <v>대기</v>
      </c>
      <c r="C53" s="21" t="s">
        <v>2</v>
      </c>
      <c r="D53" s="22" t="str">
        <f>'원본-화면목록'!B50</f>
        <v>SB_CCK_ALLO_14</v>
      </c>
      <c r="E53" s="23" t="s">
        <v>3</v>
      </c>
      <c r="F53" s="22">
        <f>'원본-화면목록'!C50</f>
        <v>0</v>
      </c>
      <c r="G53" s="23" t="s">
        <v>4</v>
      </c>
      <c r="H53" s="22">
        <f>'원본-화면목록'!D50</f>
        <v>0</v>
      </c>
      <c r="I53" s="23" t="s">
        <v>5</v>
      </c>
      <c r="J53" s="22" t="str">
        <f>'원본-화면목록'!E50</f>
        <v>나눔교육</v>
      </c>
      <c r="K53" s="23" t="s">
        <v>130</v>
      </c>
      <c r="L53" s="22">
        <f>'원본-화면목록'!F50</f>
        <v>0</v>
      </c>
      <c r="M53" s="24" t="s">
        <v>26</v>
      </c>
      <c r="N53" s="25" t="str">
        <f>'원본-화면목록'!G50</f>
        <v>/html/business/</v>
      </c>
      <c r="O53" s="24" t="s">
        <v>27</v>
      </c>
      <c r="P53" s="11">
        <f>'원본-화면목록'!H50</f>
        <v>0</v>
      </c>
      <c r="Q53" s="12" t="s">
        <v>6</v>
      </c>
    </row>
    <row r="54" spans="1:17" x14ac:dyDescent="0.3">
      <c r="A54" s="12" t="s">
        <v>1</v>
      </c>
      <c r="B54" s="36" t="str">
        <f>'원본-화면목록'!A51</f>
        <v>대기</v>
      </c>
      <c r="C54" s="21" t="s">
        <v>2</v>
      </c>
      <c r="D54" s="22" t="str">
        <f>'원본-화면목록'!B51</f>
        <v>SB_CCK_ALLO_15</v>
      </c>
      <c r="E54" s="23" t="s">
        <v>3</v>
      </c>
      <c r="F54" s="22">
        <f>'원본-화면목록'!C51</f>
        <v>0</v>
      </c>
      <c r="G54" s="23" t="s">
        <v>4</v>
      </c>
      <c r="H54" s="22" t="str">
        <f>'원본-화면목록'!D51</f>
        <v>나눔봉사</v>
      </c>
      <c r="I54" s="23" t="s">
        <v>5</v>
      </c>
      <c r="J54" s="22" t="str">
        <f>'원본-화면목록'!E51</f>
        <v>1318청소년캠프</v>
      </c>
      <c r="K54" s="23" t="s">
        <v>130</v>
      </c>
      <c r="L54" s="22">
        <f>'원본-화면목록'!F51</f>
        <v>0</v>
      </c>
      <c r="M54" s="24" t="s">
        <v>26</v>
      </c>
      <c r="N54" s="25" t="str">
        <f>'원본-화면목록'!G51</f>
        <v>/html/business/</v>
      </c>
      <c r="O54" s="24" t="s">
        <v>27</v>
      </c>
      <c r="P54" s="11">
        <f>'원본-화면목록'!H51</f>
        <v>0</v>
      </c>
      <c r="Q54" s="12" t="s">
        <v>6</v>
      </c>
    </row>
    <row r="55" spans="1:17" x14ac:dyDescent="0.3">
      <c r="A55" s="12" t="s">
        <v>1</v>
      </c>
      <c r="B55" s="36" t="str">
        <f>'원본-화면목록'!A52</f>
        <v>대기</v>
      </c>
      <c r="C55" s="21" t="s">
        <v>2</v>
      </c>
      <c r="D55" s="22" t="str">
        <f>'원본-화면목록'!B52</f>
        <v>SB_CCK_ALLO_16</v>
      </c>
      <c r="E55" s="23" t="s">
        <v>3</v>
      </c>
      <c r="F55" s="22">
        <f>'원본-화면목록'!C52</f>
        <v>0</v>
      </c>
      <c r="G55" s="23" t="s">
        <v>4</v>
      </c>
      <c r="H55" s="22">
        <f>'원본-화면목록'!D52</f>
        <v>0</v>
      </c>
      <c r="I55" s="23" t="s">
        <v>5</v>
      </c>
      <c r="J55" s="22" t="str">
        <f>'원본-화면목록'!E52</f>
        <v xml:space="preserve">톡톡서포터즈 </v>
      </c>
      <c r="K55" s="23" t="s">
        <v>130</v>
      </c>
      <c r="L55" s="22">
        <f>'원본-화면목록'!F52</f>
        <v>0</v>
      </c>
      <c r="M55" s="24" t="s">
        <v>26</v>
      </c>
      <c r="N55" s="25" t="str">
        <f>'원본-화면목록'!G52</f>
        <v>/html/business/</v>
      </c>
      <c r="O55" s="24" t="s">
        <v>27</v>
      </c>
      <c r="P55" s="11">
        <f>'원본-화면목록'!H52</f>
        <v>0</v>
      </c>
      <c r="Q55" s="12" t="s">
        <v>6</v>
      </c>
    </row>
    <row r="56" spans="1:17" x14ac:dyDescent="0.3">
      <c r="A56" s="12" t="s">
        <v>1</v>
      </c>
      <c r="B56" s="36" t="str">
        <f>'원본-화면목록'!A53</f>
        <v>대기</v>
      </c>
      <c r="C56" s="21" t="s">
        <v>2</v>
      </c>
      <c r="D56" s="22" t="str">
        <f>'원본-화면목록'!B53</f>
        <v>SB_CCK_ALLO_17</v>
      </c>
      <c r="E56" s="23" t="s">
        <v>3</v>
      </c>
      <c r="F56" s="22">
        <f>'원본-화면목록'!C53</f>
        <v>0</v>
      </c>
      <c r="G56" s="23" t="s">
        <v>4</v>
      </c>
      <c r="H56" s="22">
        <f>'원본-화면목록'!D53</f>
        <v>0</v>
      </c>
      <c r="I56" s="23" t="s">
        <v>5</v>
      </c>
      <c r="J56" s="22" t="str">
        <f>'원본-화면목록'!E53</f>
        <v xml:space="preserve">나눔봉사단 </v>
      </c>
      <c r="K56" s="23" t="s">
        <v>130</v>
      </c>
      <c r="L56" s="22">
        <f>'원본-화면목록'!F53</f>
        <v>0</v>
      </c>
      <c r="M56" s="24" t="s">
        <v>26</v>
      </c>
      <c r="N56" s="25" t="str">
        <f>'원본-화면목록'!G53</f>
        <v>/html/business/</v>
      </c>
      <c r="O56" s="24" t="s">
        <v>27</v>
      </c>
      <c r="P56" s="11">
        <f>'원본-화면목록'!H53</f>
        <v>0</v>
      </c>
      <c r="Q56" s="12" t="s">
        <v>6</v>
      </c>
    </row>
    <row r="57" spans="1:17" x14ac:dyDescent="0.3">
      <c r="A57" s="12" t="s">
        <v>1</v>
      </c>
      <c r="B57" s="36" t="str">
        <f>'원본-화면목록'!A54</f>
        <v>완료</v>
      </c>
      <c r="C57" s="21" t="s">
        <v>2</v>
      </c>
      <c r="D57" s="22" t="str">
        <f>'원본-화면목록'!B54</f>
        <v>SB_CCK_CCKI_01</v>
      </c>
      <c r="E57" s="23" t="s">
        <v>3</v>
      </c>
      <c r="F57" s="22" t="str">
        <f>'원본-화면목록'!C54</f>
        <v>사랑의열매</v>
      </c>
      <c r="G57" s="23" t="s">
        <v>4</v>
      </c>
      <c r="H57" s="22" t="str">
        <f>'원본-화면목록'!D54</f>
        <v>소개</v>
      </c>
      <c r="I57" s="23" t="s">
        <v>5</v>
      </c>
      <c r="J57" s="22" t="str">
        <f>'원본-화면목록'!E54</f>
        <v>사랑의열매는</v>
      </c>
      <c r="K57" s="23" t="s">
        <v>130</v>
      </c>
      <c r="L57" s="22">
        <f>'원본-화면목록'!F54</f>
        <v>0</v>
      </c>
      <c r="M57" s="24" t="s">
        <v>26</v>
      </c>
      <c r="N57" s="25" t="str">
        <f>'원본-화면목록'!G54</f>
        <v>/html/lovebean/</v>
      </c>
      <c r="O57" s="24" t="s">
        <v>27</v>
      </c>
      <c r="P57" s="11">
        <f>'원본-화면목록'!H54</f>
        <v>0</v>
      </c>
      <c r="Q57" s="12" t="s">
        <v>6</v>
      </c>
    </row>
    <row r="58" spans="1:17" x14ac:dyDescent="0.3">
      <c r="A58" s="12" t="s">
        <v>1</v>
      </c>
      <c r="B58" s="36" t="str">
        <f>'원본-화면목록'!A55</f>
        <v>완료</v>
      </c>
      <c r="C58" s="21" t="s">
        <v>2</v>
      </c>
      <c r="D58" s="22" t="str">
        <f>'원본-화면목록'!B55</f>
        <v>SB_CCK_CCKI_02</v>
      </c>
      <c r="E58" s="23" t="s">
        <v>3</v>
      </c>
      <c r="F58" s="22">
        <f>'원본-화면목록'!C55</f>
        <v>0</v>
      </c>
      <c r="G58" s="23" t="s">
        <v>4</v>
      </c>
      <c r="H58" s="22">
        <f>'원본-화면목록'!D55</f>
        <v>0</v>
      </c>
      <c r="I58" s="23" t="s">
        <v>5</v>
      </c>
      <c r="J58" s="22" t="str">
        <f>'원본-화면목록'!E55</f>
        <v>인사말</v>
      </c>
      <c r="K58" s="23" t="s">
        <v>130</v>
      </c>
      <c r="L58" s="22">
        <f>'원본-화면목록'!F55</f>
        <v>0</v>
      </c>
      <c r="M58" s="24" t="s">
        <v>26</v>
      </c>
      <c r="N58" s="25" t="str">
        <f>'원본-화면목록'!G55</f>
        <v>/html/lovebean/</v>
      </c>
      <c r="O58" s="24" t="s">
        <v>27</v>
      </c>
      <c r="P58" s="11">
        <f>'원본-화면목록'!H55</f>
        <v>0</v>
      </c>
      <c r="Q58" s="12" t="s">
        <v>6</v>
      </c>
    </row>
    <row r="59" spans="1:17" x14ac:dyDescent="0.3">
      <c r="A59" s="12" t="s">
        <v>1</v>
      </c>
      <c r="B59" s="36" t="str">
        <f>'원본-화면목록'!A56</f>
        <v>완료</v>
      </c>
      <c r="C59" s="21" t="s">
        <v>2</v>
      </c>
      <c r="D59" s="22" t="str">
        <f>'원본-화면목록'!B56</f>
        <v>SB_CCK_CCKI_03</v>
      </c>
      <c r="E59" s="23" t="s">
        <v>3</v>
      </c>
      <c r="F59" s="22">
        <f>'원본-화면목록'!C56</f>
        <v>0</v>
      </c>
      <c r="G59" s="23" t="s">
        <v>4</v>
      </c>
      <c r="H59" s="22">
        <f>'원본-화면목록'!D56</f>
        <v>0</v>
      </c>
      <c r="I59" s="23" t="s">
        <v>5</v>
      </c>
      <c r="J59" s="22" t="str">
        <f>'원본-화면목록'!E56</f>
        <v>지회소개</v>
      </c>
      <c r="K59" s="23" t="s">
        <v>130</v>
      </c>
      <c r="L59" s="22">
        <f>'원본-화면목록'!F56</f>
        <v>0</v>
      </c>
      <c r="M59" s="24" t="s">
        <v>26</v>
      </c>
      <c r="N59" s="25" t="str">
        <f>'원본-화면목록'!G56</f>
        <v>/html/lovebean/</v>
      </c>
      <c r="O59" s="24" t="s">
        <v>27</v>
      </c>
      <c r="P59" s="11">
        <f>'원본-화면목록'!H56</f>
        <v>0</v>
      </c>
      <c r="Q59" s="12" t="s">
        <v>6</v>
      </c>
    </row>
    <row r="60" spans="1:17" x14ac:dyDescent="0.3">
      <c r="A60" s="12" t="s">
        <v>1</v>
      </c>
      <c r="B60" s="36" t="str">
        <f>'원본-화면목록'!A57</f>
        <v>완료</v>
      </c>
      <c r="C60" s="21" t="s">
        <v>2</v>
      </c>
      <c r="D60" s="22" t="str">
        <f>'원본-화면목록'!B57</f>
        <v>SB_CCK_CCKI_04</v>
      </c>
      <c r="E60" s="23" t="s">
        <v>3</v>
      </c>
      <c r="F60" s="22">
        <f>'원본-화면목록'!C57</f>
        <v>0</v>
      </c>
      <c r="G60" s="23" t="s">
        <v>4</v>
      </c>
      <c r="H60" s="22">
        <f>'원본-화면목록'!D57</f>
        <v>0</v>
      </c>
      <c r="I60" s="23" t="s">
        <v>5</v>
      </c>
      <c r="J60" s="22" t="str">
        <f>'원본-화면목록'!E57</f>
        <v>CI소개</v>
      </c>
      <c r="K60" s="23" t="s">
        <v>130</v>
      </c>
      <c r="L60" s="22">
        <f>'원본-화면목록'!F57</f>
        <v>0</v>
      </c>
      <c r="M60" s="24" t="s">
        <v>26</v>
      </c>
      <c r="N60" s="25" t="str">
        <f>'원본-화면목록'!G57</f>
        <v>/html/lovebean/</v>
      </c>
      <c r="O60" s="24" t="s">
        <v>27</v>
      </c>
      <c r="P60" s="11">
        <f>'원본-화면목록'!H57</f>
        <v>0</v>
      </c>
      <c r="Q60" s="12" t="s">
        <v>6</v>
      </c>
    </row>
    <row r="61" spans="1:17" x14ac:dyDescent="0.3">
      <c r="A61" s="12" t="s">
        <v>1</v>
      </c>
      <c r="B61" s="36" t="str">
        <f>'원본-화면목록'!A58</f>
        <v>진행</v>
      </c>
      <c r="C61" s="21" t="s">
        <v>2</v>
      </c>
      <c r="D61" s="22" t="str">
        <f>'원본-화면목록'!B58</f>
        <v>SB_CCK_CCKI_05</v>
      </c>
      <c r="E61" s="23" t="s">
        <v>3</v>
      </c>
      <c r="F61" s="22">
        <f>'원본-화면목록'!C58</f>
        <v>0</v>
      </c>
      <c r="G61" s="23" t="s">
        <v>4</v>
      </c>
      <c r="H61" s="22">
        <f>'원본-화면목록'!D58</f>
        <v>0</v>
      </c>
      <c r="I61" s="23" t="s">
        <v>5</v>
      </c>
      <c r="J61" s="22" t="str">
        <f>'원본-화면목록'!E58</f>
        <v>사업성과</v>
      </c>
      <c r="K61" s="23" t="s">
        <v>130</v>
      </c>
      <c r="L61" s="22">
        <f>'원본-화면목록'!F58</f>
        <v>0</v>
      </c>
      <c r="M61" s="24" t="s">
        <v>26</v>
      </c>
      <c r="N61" s="25" t="str">
        <f>'원본-화면목록'!G58</f>
        <v>/html/lovebean/</v>
      </c>
      <c r="O61" s="24" t="s">
        <v>27</v>
      </c>
      <c r="P61" s="11">
        <f>'원본-화면목록'!H58</f>
        <v>0</v>
      </c>
      <c r="Q61" s="12" t="s">
        <v>6</v>
      </c>
    </row>
    <row r="62" spans="1:17" x14ac:dyDescent="0.3">
      <c r="A62" s="12" t="s">
        <v>1</v>
      </c>
      <c r="B62" s="36" t="str">
        <f>'원본-화면목록'!A59</f>
        <v>완료</v>
      </c>
      <c r="C62" s="21" t="s">
        <v>2</v>
      </c>
      <c r="D62" s="22" t="str">
        <f>'원본-화면목록'!B59</f>
        <v>SB_CCK_CCKI_06</v>
      </c>
      <c r="E62" s="23" t="s">
        <v>3</v>
      </c>
      <c r="F62" s="22">
        <f>'원본-화면목록'!C59</f>
        <v>0</v>
      </c>
      <c r="G62" s="23" t="s">
        <v>4</v>
      </c>
      <c r="H62" s="22">
        <f>'원본-화면목록'!D59</f>
        <v>0</v>
      </c>
      <c r="I62" s="23" t="s">
        <v>5</v>
      </c>
      <c r="J62" s="22" t="str">
        <f>'원본-화면목록'!E59</f>
        <v>함께하는 사람들</v>
      </c>
      <c r="K62" s="23" t="s">
        <v>130</v>
      </c>
      <c r="L62" s="22">
        <f>'원본-화면목록'!F59</f>
        <v>0</v>
      </c>
      <c r="M62" s="24" t="s">
        <v>26</v>
      </c>
      <c r="N62" s="25" t="str">
        <f>'원본-화면목록'!G59</f>
        <v>/html/lovebean/</v>
      </c>
      <c r="O62" s="24" t="s">
        <v>27</v>
      </c>
      <c r="P62" s="11">
        <f>'원본-화면목록'!H59</f>
        <v>0</v>
      </c>
      <c r="Q62" s="12" t="s">
        <v>6</v>
      </c>
    </row>
    <row r="63" spans="1:17" x14ac:dyDescent="0.3">
      <c r="A63" s="12" t="s">
        <v>1</v>
      </c>
      <c r="B63" s="36" t="str">
        <f>'원본-화면목록'!A60</f>
        <v>진행</v>
      </c>
      <c r="C63" s="21" t="s">
        <v>2</v>
      </c>
      <c r="D63" s="22" t="str">
        <f>'원본-화면목록'!B60</f>
        <v>SB_CCK_CCKI_07</v>
      </c>
      <c r="E63" s="23" t="s">
        <v>3</v>
      </c>
      <c r="F63" s="22">
        <f>'원본-화면목록'!C60</f>
        <v>0</v>
      </c>
      <c r="G63" s="23" t="s">
        <v>4</v>
      </c>
      <c r="H63" s="22">
        <f>'원본-화면목록'!D60</f>
        <v>0</v>
      </c>
      <c r="I63" s="23" t="s">
        <v>5</v>
      </c>
      <c r="J63" s="22" t="str">
        <f>'원본-화면목록'!E60</f>
        <v>걸어온 길</v>
      </c>
      <c r="K63" s="23" t="s">
        <v>130</v>
      </c>
      <c r="L63" s="22">
        <f>'원본-화면목록'!F60</f>
        <v>0</v>
      </c>
      <c r="M63" s="24" t="s">
        <v>26</v>
      </c>
      <c r="N63" s="25" t="str">
        <f>'원본-화면목록'!G60</f>
        <v>/html/lovebean/</v>
      </c>
      <c r="O63" s="24" t="s">
        <v>27</v>
      </c>
      <c r="P63" s="11">
        <f>'원본-화면목록'!H60</f>
        <v>0</v>
      </c>
      <c r="Q63" s="12" t="s">
        <v>6</v>
      </c>
    </row>
    <row r="64" spans="1:17" x14ac:dyDescent="0.3">
      <c r="A64" s="12" t="s">
        <v>1</v>
      </c>
      <c r="B64" s="36" t="str">
        <f>'원본-화면목록'!A61</f>
        <v>완료</v>
      </c>
      <c r="C64" s="21" t="s">
        <v>2</v>
      </c>
      <c r="D64" s="22" t="str">
        <f>'원본-화면목록'!B61</f>
        <v>SB_CCK_CCKI_08</v>
      </c>
      <c r="E64" s="23" t="s">
        <v>3</v>
      </c>
      <c r="F64" s="22">
        <f>'원본-화면목록'!C61</f>
        <v>0</v>
      </c>
      <c r="G64" s="23" t="s">
        <v>4</v>
      </c>
      <c r="H64" s="22">
        <f>'원본-화면목록'!D61</f>
        <v>0</v>
      </c>
      <c r="I64" s="23" t="s">
        <v>5</v>
      </c>
      <c r="J64" s="22" t="str">
        <f>'원본-화면목록'!E61</f>
        <v>언론보도</v>
      </c>
      <c r="K64" s="23" t="s">
        <v>130</v>
      </c>
      <c r="L64" s="22" t="str">
        <f>'원본-화면목록'!F61</f>
        <v>목록</v>
      </c>
      <c r="M64" s="24" t="s">
        <v>26</v>
      </c>
      <c r="N64" s="25" t="str">
        <f>'원본-화면목록'!G61</f>
        <v>/html/lovebean/</v>
      </c>
      <c r="O64" s="24" t="s">
        <v>27</v>
      </c>
      <c r="P64" s="11">
        <f>'원본-화면목록'!H61</f>
        <v>0</v>
      </c>
      <c r="Q64" s="12" t="s">
        <v>6</v>
      </c>
    </row>
    <row r="65" spans="1:17" x14ac:dyDescent="0.3">
      <c r="A65" s="12" t="s">
        <v>1</v>
      </c>
      <c r="B65" s="36" t="str">
        <f>'원본-화면목록'!A62</f>
        <v>완료</v>
      </c>
      <c r="C65" s="21" t="s">
        <v>2</v>
      </c>
      <c r="D65" s="22" t="str">
        <f>'원본-화면목록'!B62</f>
        <v>SB_CCK_CCKI_09</v>
      </c>
      <c r="E65" s="23" t="s">
        <v>3</v>
      </c>
      <c r="F65" s="22">
        <f>'원본-화면목록'!C62</f>
        <v>0</v>
      </c>
      <c r="G65" s="23" t="s">
        <v>4</v>
      </c>
      <c r="H65" s="22">
        <f>'원본-화면목록'!D62</f>
        <v>0</v>
      </c>
      <c r="I65" s="23" t="s">
        <v>5</v>
      </c>
      <c r="J65" s="22">
        <f>'원본-화면목록'!E62</f>
        <v>0</v>
      </c>
      <c r="K65" s="23" t="s">
        <v>130</v>
      </c>
      <c r="L65" s="22" t="str">
        <f>'원본-화면목록'!F62</f>
        <v>상세</v>
      </c>
      <c r="M65" s="24" t="s">
        <v>26</v>
      </c>
      <c r="N65" s="25" t="str">
        <f>'원본-화면목록'!G62</f>
        <v>/html/lovebean/</v>
      </c>
      <c r="O65" s="24" t="s">
        <v>27</v>
      </c>
      <c r="P65" s="11">
        <f>'원본-화면목록'!H62</f>
        <v>0</v>
      </c>
      <c r="Q65" s="12" t="s">
        <v>6</v>
      </c>
    </row>
    <row r="66" spans="1:17" x14ac:dyDescent="0.3">
      <c r="A66" s="12" t="s">
        <v>1</v>
      </c>
      <c r="B66" s="36" t="str">
        <f>'원본-화면목록'!A63</f>
        <v>완료</v>
      </c>
      <c r="C66" s="21" t="s">
        <v>2</v>
      </c>
      <c r="D66" s="22" t="str">
        <f>'원본-화면목록'!B63</f>
        <v>SB_CCK_CCKI_10</v>
      </c>
      <c r="E66" s="23" t="s">
        <v>3</v>
      </c>
      <c r="F66" s="22">
        <f>'원본-화면목록'!C63</f>
        <v>0</v>
      </c>
      <c r="G66" s="23" t="s">
        <v>4</v>
      </c>
      <c r="H66" s="22">
        <f>'원본-화면목록'!D63</f>
        <v>0</v>
      </c>
      <c r="I66" s="23" t="s">
        <v>5</v>
      </c>
      <c r="J66" s="22" t="str">
        <f>'원본-화면목록'!E63</f>
        <v>홍보대사</v>
      </c>
      <c r="K66" s="23" t="s">
        <v>130</v>
      </c>
      <c r="L66" s="22" t="str">
        <f>'원본-화면목록'!F63</f>
        <v>목록</v>
      </c>
      <c r="M66" s="24" t="s">
        <v>26</v>
      </c>
      <c r="N66" s="25" t="str">
        <f>'원본-화면목록'!G63</f>
        <v>/html/lovebean/</v>
      </c>
      <c r="O66" s="24" t="s">
        <v>27</v>
      </c>
      <c r="P66" s="11">
        <f>'원본-화면목록'!H63</f>
        <v>0</v>
      </c>
      <c r="Q66" s="12" t="s">
        <v>6</v>
      </c>
    </row>
    <row r="67" spans="1:17" x14ac:dyDescent="0.3">
      <c r="A67" s="12" t="s">
        <v>1</v>
      </c>
      <c r="B67" s="36" t="str">
        <f>'원본-화면목록'!A64</f>
        <v>완료</v>
      </c>
      <c r="C67" s="21" t="s">
        <v>2</v>
      </c>
      <c r="D67" s="22" t="str">
        <f>'원본-화면목록'!B64</f>
        <v>SB_CCK_CCKI_11</v>
      </c>
      <c r="E67" s="23" t="s">
        <v>3</v>
      </c>
      <c r="F67" s="22">
        <f>'원본-화면목록'!C64</f>
        <v>0</v>
      </c>
      <c r="G67" s="23" t="s">
        <v>4</v>
      </c>
      <c r="H67" s="22">
        <f>'원본-화면목록'!D64</f>
        <v>0</v>
      </c>
      <c r="I67" s="23" t="s">
        <v>5</v>
      </c>
      <c r="J67" s="22">
        <f>'원본-화면목록'!E64</f>
        <v>0</v>
      </c>
      <c r="K67" s="23" t="s">
        <v>130</v>
      </c>
      <c r="L67" s="22" t="str">
        <f>'원본-화면목록'!F64</f>
        <v>상세</v>
      </c>
      <c r="M67" s="24" t="s">
        <v>26</v>
      </c>
      <c r="N67" s="25" t="str">
        <f>'원본-화면목록'!G64</f>
        <v>/html/lovebean/</v>
      </c>
      <c r="O67" s="24" t="s">
        <v>27</v>
      </c>
      <c r="P67" s="11">
        <f>'원본-화면목록'!H64</f>
        <v>0</v>
      </c>
      <c r="Q67" s="12" t="s">
        <v>6</v>
      </c>
    </row>
    <row r="68" spans="1:17" x14ac:dyDescent="0.3">
      <c r="A68" s="12" t="s">
        <v>1</v>
      </c>
      <c r="B68" s="36" t="str">
        <f>'원본-화면목록'!A65</f>
        <v>완료</v>
      </c>
      <c r="C68" s="21" t="s">
        <v>2</v>
      </c>
      <c r="D68" s="22" t="str">
        <f>'원본-화면목록'!B65</f>
        <v>SB_CCK_CCKI_12</v>
      </c>
      <c r="E68" s="23" t="s">
        <v>3</v>
      </c>
      <c r="F68" s="22">
        <f>'원본-화면목록'!C65</f>
        <v>0</v>
      </c>
      <c r="G68" s="23" t="s">
        <v>4</v>
      </c>
      <c r="H68" s="22">
        <f>'원본-화면목록'!D65</f>
        <v>0</v>
      </c>
      <c r="I68" s="23" t="s">
        <v>5</v>
      </c>
      <c r="J68" s="22" t="str">
        <f>'원본-화면목록'!E65</f>
        <v>홍보영상&amp;인쇄물</v>
      </c>
      <c r="K68" s="23" t="s">
        <v>130</v>
      </c>
      <c r="L68" s="22" t="str">
        <f>'원본-화면목록'!F65</f>
        <v>영상-목록</v>
      </c>
      <c r="M68" s="24" t="s">
        <v>26</v>
      </c>
      <c r="N68" s="25" t="str">
        <f>'원본-화면목록'!G65</f>
        <v>/html/lovebean/</v>
      </c>
      <c r="O68" s="24" t="s">
        <v>27</v>
      </c>
      <c r="P68" s="11">
        <f>'원본-화면목록'!H65</f>
        <v>0</v>
      </c>
      <c r="Q68" s="12" t="s">
        <v>6</v>
      </c>
    </row>
    <row r="69" spans="1:17" x14ac:dyDescent="0.3">
      <c r="A69" s="12" t="s">
        <v>1</v>
      </c>
      <c r="B69" s="36" t="str">
        <f>'원본-화면목록'!A66</f>
        <v>완료</v>
      </c>
      <c r="C69" s="21" t="s">
        <v>2</v>
      </c>
      <c r="D69" s="22" t="str">
        <f>'원본-화면목록'!B66</f>
        <v>SB_CCK_CCKI_13</v>
      </c>
      <c r="E69" s="23" t="s">
        <v>3</v>
      </c>
      <c r="F69" s="22">
        <f>'원본-화면목록'!C66</f>
        <v>0</v>
      </c>
      <c r="G69" s="23" t="s">
        <v>4</v>
      </c>
      <c r="H69" s="22">
        <f>'원본-화면목록'!D66</f>
        <v>0</v>
      </c>
      <c r="I69" s="23" t="s">
        <v>5</v>
      </c>
      <c r="J69" s="22">
        <f>'원본-화면목록'!E66</f>
        <v>0</v>
      </c>
      <c r="K69" s="23" t="s">
        <v>130</v>
      </c>
      <c r="L69" s="22" t="str">
        <f>'원본-화면목록'!F66</f>
        <v>영상-상세</v>
      </c>
      <c r="M69" s="24" t="s">
        <v>26</v>
      </c>
      <c r="N69" s="25" t="str">
        <f>'원본-화면목록'!G66</f>
        <v>/html/lovebean/</v>
      </c>
      <c r="O69" s="24" t="s">
        <v>27</v>
      </c>
      <c r="P69" s="11">
        <f>'원본-화면목록'!H66</f>
        <v>0</v>
      </c>
      <c r="Q69" s="12" t="s">
        <v>6</v>
      </c>
    </row>
    <row r="70" spans="1:17" x14ac:dyDescent="0.3">
      <c r="A70" s="12" t="s">
        <v>1</v>
      </c>
      <c r="B70" s="36" t="str">
        <f>'원본-화면목록'!A67</f>
        <v>완료</v>
      </c>
      <c r="C70" s="21" t="s">
        <v>2</v>
      </c>
      <c r="D70" s="22" t="str">
        <f>'원본-화면목록'!B67</f>
        <v>SB_CCK_CCKI_15</v>
      </c>
      <c r="E70" s="23" t="s">
        <v>3</v>
      </c>
      <c r="F70" s="22">
        <f>'원본-화면목록'!C67</f>
        <v>0</v>
      </c>
      <c r="G70" s="23" t="s">
        <v>4</v>
      </c>
      <c r="H70" s="22">
        <f>'원본-화면목록'!D67</f>
        <v>0</v>
      </c>
      <c r="I70" s="23" t="s">
        <v>5</v>
      </c>
      <c r="J70" s="22">
        <f>'원본-화면목록'!E67</f>
        <v>0</v>
      </c>
      <c r="K70" s="23" t="s">
        <v>130</v>
      </c>
      <c r="L70" s="22" t="str">
        <f>'원본-화면목록'!F67</f>
        <v>출판 및 인쇄-상세</v>
      </c>
      <c r="M70" s="24" t="s">
        <v>26</v>
      </c>
      <c r="N70" s="25" t="str">
        <f>'원본-화면목록'!G67</f>
        <v>/html/lovebean/</v>
      </c>
      <c r="O70" s="24" t="s">
        <v>27</v>
      </c>
      <c r="P70" s="11">
        <f>'원본-화면목록'!H67</f>
        <v>0</v>
      </c>
      <c r="Q70" s="12" t="s">
        <v>6</v>
      </c>
    </row>
    <row r="71" spans="1:17" x14ac:dyDescent="0.3">
      <c r="A71" s="12" t="s">
        <v>1</v>
      </c>
      <c r="B71" s="36" t="str">
        <f>'원본-화면목록'!A68</f>
        <v>완료</v>
      </c>
      <c r="C71" s="21" t="s">
        <v>2</v>
      </c>
      <c r="D71" s="22" t="str">
        <f>'원본-화면목록'!B68</f>
        <v>SB_CCK_CCKI_16</v>
      </c>
      <c r="E71" s="23" t="s">
        <v>3</v>
      </c>
      <c r="F71" s="22">
        <f>'원본-화면목록'!C68</f>
        <v>0</v>
      </c>
      <c r="G71" s="23" t="s">
        <v>4</v>
      </c>
      <c r="H71" s="22" t="str">
        <f>'원본-화면목록'!D68</f>
        <v>안내</v>
      </c>
      <c r="I71" s="23" t="s">
        <v>5</v>
      </c>
      <c r="J71" s="22" t="str">
        <f>'원본-화면목록'!E68</f>
        <v>공지사항</v>
      </c>
      <c r="K71" s="23" t="s">
        <v>130</v>
      </c>
      <c r="L71" s="22" t="str">
        <f>'원본-화면목록'!F68</f>
        <v>공지사항-목록</v>
      </c>
      <c r="M71" s="24" t="s">
        <v>26</v>
      </c>
      <c r="N71" s="25" t="str">
        <f>'원본-화면목록'!G68</f>
        <v>/html/lovebean/</v>
      </c>
      <c r="O71" s="24" t="s">
        <v>27</v>
      </c>
      <c r="P71" s="11">
        <f>'원본-화면목록'!H68</f>
        <v>0</v>
      </c>
      <c r="Q71" s="12" t="s">
        <v>6</v>
      </c>
    </row>
    <row r="72" spans="1:17" x14ac:dyDescent="0.3">
      <c r="A72" s="12" t="s">
        <v>1</v>
      </c>
      <c r="B72" s="36" t="str">
        <f>'원본-화면목록'!A69</f>
        <v>완료</v>
      </c>
      <c r="C72" s="21" t="s">
        <v>2</v>
      </c>
      <c r="D72" s="22" t="str">
        <f>'원본-화면목록'!B69</f>
        <v>SB_CCK_CCKI_17</v>
      </c>
      <c r="E72" s="23" t="s">
        <v>3</v>
      </c>
      <c r="F72" s="22">
        <f>'원본-화면목록'!C69</f>
        <v>0</v>
      </c>
      <c r="G72" s="23" t="s">
        <v>4</v>
      </c>
      <c r="H72" s="22">
        <f>'원본-화면목록'!D69</f>
        <v>0</v>
      </c>
      <c r="I72" s="23" t="s">
        <v>5</v>
      </c>
      <c r="J72" s="22">
        <f>'원본-화면목록'!E69</f>
        <v>0</v>
      </c>
      <c r="K72" s="23" t="s">
        <v>130</v>
      </c>
      <c r="L72" s="22" t="str">
        <f>'원본-화면목록'!F69</f>
        <v>공지사항-상세</v>
      </c>
      <c r="M72" s="24" t="s">
        <v>26</v>
      </c>
      <c r="N72" s="25" t="str">
        <f>'원본-화면목록'!G69</f>
        <v>/html/lovebean/</v>
      </c>
      <c r="O72" s="24" t="s">
        <v>27</v>
      </c>
      <c r="P72" s="11">
        <f>'원본-화면목록'!H69</f>
        <v>0</v>
      </c>
      <c r="Q72" s="12" t="s">
        <v>6</v>
      </c>
    </row>
    <row r="73" spans="1:17" x14ac:dyDescent="0.3">
      <c r="A73" s="12" t="s">
        <v>1</v>
      </c>
      <c r="B73" s="36" t="str">
        <f>'원본-화면목록'!A70</f>
        <v>완료</v>
      </c>
      <c r="C73" s="21" t="s">
        <v>2</v>
      </c>
      <c r="D73" s="22" t="str">
        <f>'원본-화면목록'!B70</f>
        <v>SB_CCK_CCKI_16_002</v>
      </c>
      <c r="E73" s="23" t="s">
        <v>3</v>
      </c>
      <c r="F73" s="22">
        <f>'원본-화면목록'!C70</f>
        <v>0</v>
      </c>
      <c r="G73" s="23" t="s">
        <v>4</v>
      </c>
      <c r="H73" s="22">
        <f>'원본-화면목록'!D70</f>
        <v>0</v>
      </c>
      <c r="I73" s="23" t="s">
        <v>5</v>
      </c>
      <c r="J73" s="22">
        <f>'원본-화면목록'!E70</f>
        <v>0</v>
      </c>
      <c r="K73" s="23" t="s">
        <v>130</v>
      </c>
      <c r="L73" s="22" t="str">
        <f>'원본-화면목록'!F70</f>
        <v>채용정보-목록</v>
      </c>
      <c r="M73" s="24" t="s">
        <v>26</v>
      </c>
      <c r="N73" s="25" t="str">
        <f>'원본-화면목록'!G70</f>
        <v>/html/lovebean/</v>
      </c>
      <c r="O73" s="24" t="s">
        <v>27</v>
      </c>
      <c r="P73" s="11">
        <f>'원본-화면목록'!H70</f>
        <v>0</v>
      </c>
      <c r="Q73" s="12" t="s">
        <v>6</v>
      </c>
    </row>
    <row r="74" spans="1:17" x14ac:dyDescent="0.3">
      <c r="A74" s="12" t="s">
        <v>1</v>
      </c>
      <c r="B74" s="36" t="str">
        <f>'원본-화면목록'!A71</f>
        <v>완료</v>
      </c>
      <c r="C74" s="21" t="s">
        <v>2</v>
      </c>
      <c r="D74" s="22" t="str">
        <f>'원본-화면목록'!B71</f>
        <v>SB_CCK_CCKI_17_002</v>
      </c>
      <c r="E74" s="23" t="s">
        <v>3</v>
      </c>
      <c r="F74" s="22">
        <f>'원본-화면목록'!C71</f>
        <v>0</v>
      </c>
      <c r="G74" s="23" t="s">
        <v>4</v>
      </c>
      <c r="H74" s="22">
        <f>'원본-화면목록'!D71</f>
        <v>0</v>
      </c>
      <c r="I74" s="23" t="s">
        <v>5</v>
      </c>
      <c r="J74" s="22">
        <f>'원본-화면목록'!E71</f>
        <v>0</v>
      </c>
      <c r="K74" s="23" t="s">
        <v>130</v>
      </c>
      <c r="L74" s="22" t="str">
        <f>'원본-화면목록'!F71</f>
        <v>채용정보-상세</v>
      </c>
      <c r="M74" s="24" t="s">
        <v>26</v>
      </c>
      <c r="N74" s="25" t="str">
        <f>'원본-화면목록'!G71</f>
        <v>/html/lovebean/</v>
      </c>
      <c r="O74" s="24" t="s">
        <v>27</v>
      </c>
      <c r="P74" s="11">
        <f>'원본-화면목록'!H71</f>
        <v>0</v>
      </c>
      <c r="Q74" s="12" t="s">
        <v>6</v>
      </c>
    </row>
    <row r="75" spans="1:17" x14ac:dyDescent="0.3">
      <c r="A75" s="12" t="s">
        <v>1</v>
      </c>
      <c r="B75" s="36" t="str">
        <f>'원본-화면목록'!A72</f>
        <v>완료</v>
      </c>
      <c r="C75" s="21" t="s">
        <v>2</v>
      </c>
      <c r="D75" s="22" t="str">
        <f>'원본-화면목록'!B72</f>
        <v>SB_CCK_CCKI_16_003</v>
      </c>
      <c r="E75" s="23" t="s">
        <v>3</v>
      </c>
      <c r="F75" s="22">
        <f>'원본-화면목록'!C72</f>
        <v>0</v>
      </c>
      <c r="G75" s="23" t="s">
        <v>4</v>
      </c>
      <c r="H75" s="22">
        <f>'원본-화면목록'!D72</f>
        <v>0</v>
      </c>
      <c r="I75" s="23" t="s">
        <v>5</v>
      </c>
      <c r="J75" s="22">
        <f>'원본-화면목록'!E72</f>
        <v>0</v>
      </c>
      <c r="K75" s="23" t="s">
        <v>130</v>
      </c>
      <c r="L75" s="22" t="str">
        <f>'원본-화면목록'!F72</f>
        <v>입찰정보-목록</v>
      </c>
      <c r="M75" s="24" t="s">
        <v>26</v>
      </c>
      <c r="N75" s="25" t="str">
        <f>'원본-화면목록'!G72</f>
        <v>/html/lovebean/</v>
      </c>
      <c r="O75" s="24" t="s">
        <v>27</v>
      </c>
      <c r="P75" s="11">
        <f>'원본-화면목록'!H72</f>
        <v>0</v>
      </c>
      <c r="Q75" s="12" t="s">
        <v>6</v>
      </c>
    </row>
    <row r="76" spans="1:17" x14ac:dyDescent="0.3">
      <c r="A76" s="12" t="s">
        <v>1</v>
      </c>
      <c r="B76" s="36" t="str">
        <f>'원본-화면목록'!A73</f>
        <v>완료</v>
      </c>
      <c r="C76" s="21" t="s">
        <v>2</v>
      </c>
      <c r="D76" s="22" t="str">
        <f>'원본-화면목록'!B73</f>
        <v>SB_CCK_CCKI_17_003</v>
      </c>
      <c r="E76" s="23" t="s">
        <v>3</v>
      </c>
      <c r="F76" s="22">
        <f>'원본-화면목록'!C73</f>
        <v>0</v>
      </c>
      <c r="G76" s="23" t="s">
        <v>4</v>
      </c>
      <c r="H76" s="22">
        <f>'원본-화면목록'!D73</f>
        <v>0</v>
      </c>
      <c r="I76" s="23" t="s">
        <v>5</v>
      </c>
      <c r="J76" s="22">
        <f>'원본-화면목록'!E73</f>
        <v>0</v>
      </c>
      <c r="K76" s="23" t="s">
        <v>130</v>
      </c>
      <c r="L76" s="22" t="str">
        <f>'원본-화면목록'!F73</f>
        <v>입찰정보-상세</v>
      </c>
      <c r="M76" s="24" t="s">
        <v>26</v>
      </c>
      <c r="N76" s="25" t="str">
        <f>'원본-화면목록'!G73</f>
        <v>/html/lovebean/</v>
      </c>
      <c r="O76" s="24" t="s">
        <v>27</v>
      </c>
      <c r="P76" s="11">
        <f>'원본-화면목록'!H73</f>
        <v>0</v>
      </c>
      <c r="Q76" s="12" t="s">
        <v>6</v>
      </c>
    </row>
    <row r="77" spans="1:17" x14ac:dyDescent="0.3">
      <c r="A77" s="12" t="s">
        <v>1</v>
      </c>
      <c r="B77" s="36" t="str">
        <f>'원본-화면목록'!A74</f>
        <v>완료</v>
      </c>
      <c r="C77" s="21" t="s">
        <v>2</v>
      </c>
      <c r="D77" s="22" t="str">
        <f>'원본-화면목록'!B74</f>
        <v>SB_CCK_CCKI_16_004</v>
      </c>
      <c r="E77" s="23" t="s">
        <v>3</v>
      </c>
      <c r="F77" s="22">
        <f>'원본-화면목록'!C74</f>
        <v>0</v>
      </c>
      <c r="G77" s="23" t="s">
        <v>4</v>
      </c>
      <c r="H77" s="22">
        <f>'원본-화면목록'!D74</f>
        <v>0</v>
      </c>
      <c r="I77" s="23" t="s">
        <v>5</v>
      </c>
      <c r="J77" s="22">
        <f>'원본-화면목록'!E74</f>
        <v>0</v>
      </c>
      <c r="K77" s="23" t="s">
        <v>130</v>
      </c>
      <c r="L77" s="22" t="str">
        <f>'원본-화면목록'!F74</f>
        <v>최근보도-목록</v>
      </c>
      <c r="M77" s="24" t="s">
        <v>26</v>
      </c>
      <c r="N77" s="25" t="str">
        <f>'원본-화면목록'!G74</f>
        <v>/html/lovebean/</v>
      </c>
      <c r="O77" s="24" t="s">
        <v>27</v>
      </c>
      <c r="P77" s="11">
        <f>'원본-화면목록'!H74</f>
        <v>0</v>
      </c>
      <c r="Q77" s="12" t="s">
        <v>6</v>
      </c>
    </row>
    <row r="78" spans="1:17" x14ac:dyDescent="0.3">
      <c r="A78" s="12" t="s">
        <v>1</v>
      </c>
      <c r="B78" s="36" t="str">
        <f>'원본-화면목록'!A75</f>
        <v>완료</v>
      </c>
      <c r="C78" s="21" t="s">
        <v>2</v>
      </c>
      <c r="D78" s="22" t="str">
        <f>'원본-화면목록'!B75</f>
        <v>SB_CCK_CCKI_17_004</v>
      </c>
      <c r="E78" s="23" t="s">
        <v>3</v>
      </c>
      <c r="F78" s="22">
        <f>'원본-화면목록'!C75</f>
        <v>0</v>
      </c>
      <c r="G78" s="23" t="s">
        <v>4</v>
      </c>
      <c r="H78" s="22">
        <f>'원본-화면목록'!D75</f>
        <v>0</v>
      </c>
      <c r="I78" s="23" t="s">
        <v>5</v>
      </c>
      <c r="J78" s="22">
        <f>'원본-화면목록'!E75</f>
        <v>0</v>
      </c>
      <c r="K78" s="23" t="s">
        <v>130</v>
      </c>
      <c r="L78" s="22" t="str">
        <f>'원본-화면목록'!F75</f>
        <v>최근보도-상세</v>
      </c>
      <c r="M78" s="24" t="s">
        <v>26</v>
      </c>
      <c r="N78" s="25" t="str">
        <f>'원본-화면목록'!G75</f>
        <v>/html/lovebean/</v>
      </c>
      <c r="O78" s="24" t="s">
        <v>27</v>
      </c>
      <c r="P78" s="11">
        <f>'원본-화면목록'!H75</f>
        <v>0</v>
      </c>
      <c r="Q78" s="12" t="s">
        <v>6</v>
      </c>
    </row>
    <row r="79" spans="1:17" x14ac:dyDescent="0.3">
      <c r="A79" s="12" t="s">
        <v>1</v>
      </c>
      <c r="B79" s="36" t="str">
        <f>'원본-화면목록'!A76</f>
        <v>완료</v>
      </c>
      <c r="C79" s="21" t="s">
        <v>2</v>
      </c>
      <c r="D79" s="22" t="str">
        <f>'원본-화면목록'!B76</f>
        <v>SB_CCK_CCKI_18</v>
      </c>
      <c r="E79" s="23" t="s">
        <v>3</v>
      </c>
      <c r="F79" s="22">
        <f>'원본-화면목록'!C76</f>
        <v>0</v>
      </c>
      <c r="G79" s="23" t="s">
        <v>4</v>
      </c>
      <c r="H79" s="22">
        <f>'원본-화면목록'!D76</f>
        <v>0</v>
      </c>
      <c r="I79" s="23" t="s">
        <v>5</v>
      </c>
      <c r="J79" s="22" t="str">
        <f>'원본-화면목록'!E76</f>
        <v>FAQ</v>
      </c>
      <c r="K79" s="23" t="s">
        <v>130</v>
      </c>
      <c r="L79" s="22">
        <f>'원본-화면목록'!F76</f>
        <v>0</v>
      </c>
      <c r="M79" s="24" t="s">
        <v>26</v>
      </c>
      <c r="N79" s="25" t="str">
        <f>'원본-화면목록'!G76</f>
        <v>/html/lovebean/</v>
      </c>
      <c r="O79" s="24" t="s">
        <v>27</v>
      </c>
      <c r="P79" s="11">
        <f>'원본-화면목록'!H76</f>
        <v>0</v>
      </c>
      <c r="Q79" s="12" t="s">
        <v>6</v>
      </c>
    </row>
    <row r="80" spans="1:17" x14ac:dyDescent="0.3">
      <c r="A80" s="12" t="s">
        <v>1</v>
      </c>
      <c r="B80" s="36" t="str">
        <f>'원본-화면목록'!A77</f>
        <v>대기</v>
      </c>
      <c r="C80" s="21" t="s">
        <v>2</v>
      </c>
      <c r="D80" s="22" t="str">
        <f>'원본-화면목록'!B77</f>
        <v>SB_CCK_CCKI_19</v>
      </c>
      <c r="E80" s="23" t="s">
        <v>3</v>
      </c>
      <c r="F80" s="22">
        <f>'원본-화면목록'!C77</f>
        <v>0</v>
      </c>
      <c r="G80" s="23" t="s">
        <v>4</v>
      </c>
      <c r="H80" s="22" t="str">
        <f>'원본-화면목록'!D77</f>
        <v>신뢰와 투명성</v>
      </c>
      <c r="I80" s="23" t="s">
        <v>5</v>
      </c>
      <c r="J80" s="22" t="str">
        <f>'원본-화면목록'!E77</f>
        <v>시민참여위원회</v>
      </c>
      <c r="K80" s="23" t="s">
        <v>130</v>
      </c>
      <c r="L80" s="22">
        <f>'원본-화면목록'!F77</f>
        <v>0</v>
      </c>
      <c r="M80" s="24" t="s">
        <v>26</v>
      </c>
      <c r="N80" s="25" t="str">
        <f>'원본-화면목록'!G77</f>
        <v>/html/lovebean/</v>
      </c>
      <c r="O80" s="24" t="s">
        <v>27</v>
      </c>
      <c r="P80" s="11">
        <f>'원본-화면목록'!H77</f>
        <v>0</v>
      </c>
      <c r="Q80" s="12" t="s">
        <v>6</v>
      </c>
    </row>
    <row r="81" spans="1:17" x14ac:dyDescent="0.3">
      <c r="A81" s="12" t="s">
        <v>1</v>
      </c>
      <c r="B81" s="36" t="str">
        <f>'원본-화면목록'!A78</f>
        <v>대기</v>
      </c>
      <c r="C81" s="21" t="s">
        <v>2</v>
      </c>
      <c r="D81" s="22" t="str">
        <f>'원본-화면목록'!B78</f>
        <v>SB_CCK_CCKI_20</v>
      </c>
      <c r="E81" s="23" t="s">
        <v>3</v>
      </c>
      <c r="F81" s="22">
        <f>'원본-화면목록'!C78</f>
        <v>0</v>
      </c>
      <c r="G81" s="23" t="s">
        <v>4</v>
      </c>
      <c r="H81" s="22">
        <f>'원본-화면목록'!D78</f>
        <v>0</v>
      </c>
      <c r="I81" s="23" t="s">
        <v>5</v>
      </c>
      <c r="J81" s="22" t="str">
        <f>'원본-화면목록'!E78</f>
        <v>경영공시</v>
      </c>
      <c r="K81" s="23" t="s">
        <v>130</v>
      </c>
      <c r="L81" s="22">
        <f>'원본-화면목록'!F78</f>
        <v>0</v>
      </c>
      <c r="M81" s="24" t="s">
        <v>26</v>
      </c>
      <c r="N81" s="25" t="str">
        <f>'원본-화면목록'!G78</f>
        <v>/html/lovebean/</v>
      </c>
      <c r="O81" s="24" t="s">
        <v>27</v>
      </c>
      <c r="P81" s="11">
        <f>'원본-화면목록'!H78</f>
        <v>0</v>
      </c>
      <c r="Q81" s="12" t="s">
        <v>6</v>
      </c>
    </row>
    <row r="82" spans="1:17" x14ac:dyDescent="0.3">
      <c r="A82" s="12" t="s">
        <v>1</v>
      </c>
      <c r="B82" s="36" t="str">
        <f>'원본-화면목록'!A79</f>
        <v>대기</v>
      </c>
      <c r="C82" s="21" t="s">
        <v>2</v>
      </c>
      <c r="D82" s="22" t="str">
        <f>'원본-화면목록'!B79</f>
        <v>SB_CCK_CCKI_21</v>
      </c>
      <c r="E82" s="23" t="s">
        <v>3</v>
      </c>
      <c r="F82" s="22">
        <f>'원본-화면목록'!C79</f>
        <v>0</v>
      </c>
      <c r="G82" s="23" t="s">
        <v>4</v>
      </c>
      <c r="H82" s="22">
        <f>'원본-화면목록'!D79</f>
        <v>0</v>
      </c>
      <c r="I82" s="23" t="s">
        <v>5</v>
      </c>
      <c r="J82" s="22" t="str">
        <f>'원본-화면목록'!E79</f>
        <v xml:space="preserve">시민제안(사이버신문고) </v>
      </c>
      <c r="K82" s="23" t="s">
        <v>130</v>
      </c>
      <c r="L82" s="22">
        <f>'원본-화면목록'!F79</f>
        <v>0</v>
      </c>
      <c r="M82" s="24" t="s">
        <v>26</v>
      </c>
      <c r="N82" s="25" t="str">
        <f>'원본-화면목록'!G79</f>
        <v>/html/lovebean/</v>
      </c>
      <c r="O82" s="24" t="s">
        <v>27</v>
      </c>
      <c r="P82" s="11">
        <f>'원본-화면목록'!H79</f>
        <v>0</v>
      </c>
      <c r="Q82" s="12" t="s">
        <v>6</v>
      </c>
    </row>
    <row r="83" spans="1:17" x14ac:dyDescent="0.3">
      <c r="A83" s="12" t="s">
        <v>1</v>
      </c>
      <c r="B83" s="36" t="str">
        <f>'원본-화면목록'!A80</f>
        <v>대기</v>
      </c>
      <c r="C83" s="21" t="s">
        <v>2</v>
      </c>
      <c r="D83" s="22" t="str">
        <f>'원본-화면목록'!B80</f>
        <v>SB_CCK_GUID_01</v>
      </c>
      <c r="E83" s="23" t="s">
        <v>3</v>
      </c>
      <c r="F83" s="22" t="str">
        <f>'원본-화면목록'!C80</f>
        <v>기부참여 안내</v>
      </c>
      <c r="G83" s="23" t="s">
        <v>4</v>
      </c>
      <c r="H83" s="22" t="str">
        <f>'원본-화면목록'!D80</f>
        <v>첫 기부 가이드</v>
      </c>
      <c r="I83" s="23" t="s">
        <v>5</v>
      </c>
      <c r="J83" s="22">
        <f>'원본-화면목록'!E80</f>
        <v>0</v>
      </c>
      <c r="K83" s="23" t="s">
        <v>130</v>
      </c>
      <c r="L83" s="22">
        <f>'원본-화면목록'!F80</f>
        <v>0</v>
      </c>
      <c r="M83" s="24" t="s">
        <v>26</v>
      </c>
      <c r="N83" s="25" t="str">
        <f>'원본-화면목록'!G80</f>
        <v>/html/information/</v>
      </c>
      <c r="O83" s="24" t="s">
        <v>27</v>
      </c>
      <c r="P83" s="11">
        <f>'원본-화면목록'!H80</f>
        <v>0</v>
      </c>
      <c r="Q83" s="12" t="s">
        <v>6</v>
      </c>
    </row>
    <row r="84" spans="1:17" x14ac:dyDescent="0.3">
      <c r="A84" s="12" t="s">
        <v>1</v>
      </c>
      <c r="B84" s="36" t="str">
        <f>'원본-화면목록'!A81</f>
        <v>대기</v>
      </c>
      <c r="C84" s="21" t="s">
        <v>2</v>
      </c>
      <c r="D84" s="22" t="str">
        <f>'원본-화면목록'!B81</f>
        <v>SB_CCK_GUID_02</v>
      </c>
      <c r="E84" s="23" t="s">
        <v>3</v>
      </c>
      <c r="F84" s="22">
        <f>'원본-화면목록'!C81</f>
        <v>0</v>
      </c>
      <c r="G84" s="23" t="s">
        <v>4</v>
      </c>
      <c r="H84" s="22" t="str">
        <f>'원본-화면목록'!D81</f>
        <v>나의 기부 설계</v>
      </c>
      <c r="I84" s="23" t="s">
        <v>5</v>
      </c>
      <c r="J84" s="22">
        <f>'원본-화면목록'!E81</f>
        <v>0</v>
      </c>
      <c r="K84" s="23" t="s">
        <v>130</v>
      </c>
      <c r="L84" s="22">
        <f>'원본-화면목록'!F81</f>
        <v>0</v>
      </c>
      <c r="M84" s="24" t="s">
        <v>26</v>
      </c>
      <c r="N84" s="25" t="str">
        <f>'원본-화면목록'!G81</f>
        <v>/html/information/</v>
      </c>
      <c r="O84" s="24" t="s">
        <v>27</v>
      </c>
      <c r="P84" s="11">
        <f>'원본-화면목록'!H81</f>
        <v>0</v>
      </c>
      <c r="Q84" s="12" t="s">
        <v>6</v>
      </c>
    </row>
    <row r="85" spans="1:17" x14ac:dyDescent="0.3">
      <c r="A85" s="12" t="s">
        <v>1</v>
      </c>
      <c r="B85" s="36" t="str">
        <f>'원본-화면목록'!A82</f>
        <v>완료</v>
      </c>
      <c r="C85" s="21" t="s">
        <v>2</v>
      </c>
      <c r="D85" s="22" t="str">
        <f>'원본-화면목록'!B82</f>
        <v>SB_CCK_GUID_03</v>
      </c>
      <c r="E85" s="23" t="s">
        <v>3</v>
      </c>
      <c r="F85" s="22">
        <f>'원본-화면목록'!C82</f>
        <v>0</v>
      </c>
      <c r="G85" s="23" t="s">
        <v>4</v>
      </c>
      <c r="H85" s="22" t="str">
        <f>'원본-화면목록'!D82</f>
        <v>기부 FAQ</v>
      </c>
      <c r="I85" s="23" t="s">
        <v>5</v>
      </c>
      <c r="J85" s="22" t="str">
        <f>'원본-화면목록'!E82</f>
        <v xml:space="preserve">참여 안내 </v>
      </c>
      <c r="K85" s="23" t="s">
        <v>130</v>
      </c>
      <c r="L85" s="22">
        <f>'원본-화면목록'!F82</f>
        <v>0</v>
      </c>
      <c r="M85" s="24" t="s">
        <v>26</v>
      </c>
      <c r="N85" s="25" t="str">
        <f>'원본-화면목록'!G82</f>
        <v>/html/information/</v>
      </c>
      <c r="O85" s="24" t="s">
        <v>27</v>
      </c>
      <c r="P85" s="11">
        <f>'원본-화면목록'!H82</f>
        <v>0</v>
      </c>
      <c r="Q85" s="12" t="s">
        <v>6</v>
      </c>
    </row>
    <row r="86" spans="1:17" x14ac:dyDescent="0.3">
      <c r="A86" s="12" t="s">
        <v>1</v>
      </c>
      <c r="B86" s="36" t="str">
        <f>'원본-화면목록'!A83</f>
        <v>완료</v>
      </c>
      <c r="C86" s="21" t="s">
        <v>2</v>
      </c>
      <c r="D86" s="22" t="str">
        <f>'원본-화면목록'!B83</f>
        <v>SB_CCK_GUID_04</v>
      </c>
      <c r="E86" s="23" t="s">
        <v>3</v>
      </c>
      <c r="F86" s="22">
        <f>'원본-화면목록'!C83</f>
        <v>0</v>
      </c>
      <c r="G86" s="23" t="s">
        <v>4</v>
      </c>
      <c r="H86" s="22">
        <f>'원본-화면목록'!D83</f>
        <v>0</v>
      </c>
      <c r="I86" s="23" t="s">
        <v>5</v>
      </c>
      <c r="J86" s="22" t="str">
        <f>'원본-화면목록'!E83</f>
        <v>기부금 세금공제 안내</v>
      </c>
      <c r="K86" s="23" t="s">
        <v>130</v>
      </c>
      <c r="L86" s="22">
        <f>'원본-화면목록'!F83</f>
        <v>0</v>
      </c>
      <c r="M86" s="24" t="s">
        <v>26</v>
      </c>
      <c r="N86" s="25" t="str">
        <f>'원본-화면목록'!G83</f>
        <v>/html/information/</v>
      </c>
      <c r="O86" s="24" t="s">
        <v>27</v>
      </c>
      <c r="P86" s="11">
        <f>'원본-화면목록'!H83</f>
        <v>0</v>
      </c>
      <c r="Q86" s="12" t="s">
        <v>6</v>
      </c>
    </row>
    <row r="87" spans="1:17" x14ac:dyDescent="0.3">
      <c r="A87" s="12" t="s">
        <v>1</v>
      </c>
      <c r="B87" s="36" t="str">
        <f>'원본-화면목록'!A84</f>
        <v>대기</v>
      </c>
      <c r="C87" s="21" t="s">
        <v>2</v>
      </c>
      <c r="D87" s="22" t="str">
        <f>'원본-화면목록'!B84</f>
        <v>SB_CCK_GUID_05</v>
      </c>
      <c r="E87" s="23" t="s">
        <v>3</v>
      </c>
      <c r="F87" s="22">
        <f>'원본-화면목록'!C84</f>
        <v>0</v>
      </c>
      <c r="G87" s="23" t="s">
        <v>4</v>
      </c>
      <c r="H87" s="22" t="str">
        <f>'원본-화면목록'!D84</f>
        <v>나의 기부</v>
      </c>
      <c r="I87" s="23" t="s">
        <v>5</v>
      </c>
      <c r="J87" s="22" t="str">
        <f>'원본-화면목록'!E84</f>
        <v>기부내역 조회</v>
      </c>
      <c r="K87" s="23" t="s">
        <v>130</v>
      </c>
      <c r="L87" s="22" t="str">
        <f>'원본-화면목록'!F84</f>
        <v>조회</v>
      </c>
      <c r="M87" s="24" t="s">
        <v>26</v>
      </c>
      <c r="N87" s="25" t="str">
        <f>'원본-화면목록'!G84</f>
        <v>/html/mypage/</v>
      </c>
      <c r="O87" s="24" t="s">
        <v>27</v>
      </c>
      <c r="P87" s="11">
        <f>'원본-화면목록'!H84</f>
        <v>0</v>
      </c>
      <c r="Q87" s="12" t="s">
        <v>6</v>
      </c>
    </row>
    <row r="88" spans="1:17" x14ac:dyDescent="0.3">
      <c r="A88" s="12" t="s">
        <v>1</v>
      </c>
      <c r="B88" s="36" t="str">
        <f>'원본-화면목록'!A85</f>
        <v>대기</v>
      </c>
      <c r="C88" s="21" t="s">
        <v>2</v>
      </c>
      <c r="D88" s="22" t="str">
        <f>'원본-화면목록'!B85</f>
        <v>SB_CCK_GUID_05_view</v>
      </c>
      <c r="E88" s="23" t="s">
        <v>3</v>
      </c>
      <c r="F88" s="22">
        <f>'원본-화면목록'!C85</f>
        <v>0</v>
      </c>
      <c r="G88" s="23" t="s">
        <v>4</v>
      </c>
      <c r="H88" s="22">
        <f>'원본-화면목록'!D85</f>
        <v>0</v>
      </c>
      <c r="I88" s="23" t="s">
        <v>5</v>
      </c>
      <c r="J88" s="22">
        <f>'원본-화면목록'!E85</f>
        <v>0</v>
      </c>
      <c r="K88" s="23" t="s">
        <v>130</v>
      </c>
      <c r="L88" s="22" t="str">
        <f>'원본-화면목록'!F85</f>
        <v>목록</v>
      </c>
      <c r="M88" s="24" t="s">
        <v>26</v>
      </c>
      <c r="N88" s="25" t="str">
        <f>'원본-화면목록'!G85</f>
        <v>/html/mypage/</v>
      </c>
      <c r="O88" s="24" t="s">
        <v>27</v>
      </c>
      <c r="P88" s="11">
        <f>'원본-화면목록'!H85</f>
        <v>0</v>
      </c>
      <c r="Q88" s="12" t="s">
        <v>6</v>
      </c>
    </row>
    <row r="89" spans="1:17" x14ac:dyDescent="0.3">
      <c r="A89" s="12" t="s">
        <v>1</v>
      </c>
      <c r="B89" s="36" t="str">
        <f>'원본-화면목록'!A86</f>
        <v>대기</v>
      </c>
      <c r="C89" s="21" t="s">
        <v>2</v>
      </c>
      <c r="D89" s="22" t="str">
        <f>'원본-화면목록'!B86</f>
        <v>SB_CCK_GUID_06</v>
      </c>
      <c r="E89" s="23" t="s">
        <v>3</v>
      </c>
      <c r="F89" s="22">
        <f>'원본-화면목록'!C86</f>
        <v>0</v>
      </c>
      <c r="G89" s="23" t="s">
        <v>4</v>
      </c>
      <c r="H89" s="22">
        <f>'원본-화면목록'!D86</f>
        <v>0</v>
      </c>
      <c r="I89" s="23" t="s">
        <v>5</v>
      </c>
      <c r="J89" s="22" t="str">
        <f>'원본-화면목록'!E86</f>
        <v xml:space="preserve">기부확인서 신청/발급 </v>
      </c>
      <c r="K89" s="23" t="s">
        <v>130</v>
      </c>
      <c r="L89" s="22">
        <f>'원본-화면목록'!F86</f>
        <v>0</v>
      </c>
      <c r="M89" s="24" t="s">
        <v>26</v>
      </c>
      <c r="N89" s="25" t="str">
        <f>'원본-화면목록'!G86</f>
        <v>/html/mypage/</v>
      </c>
      <c r="O89" s="24" t="s">
        <v>27</v>
      </c>
      <c r="P89" s="11">
        <f>'원본-화면목록'!H86</f>
        <v>0</v>
      </c>
      <c r="Q89" s="12" t="s">
        <v>6</v>
      </c>
    </row>
    <row r="90" spans="1:17" x14ac:dyDescent="0.3">
      <c r="A90" s="12" t="s">
        <v>1</v>
      </c>
      <c r="B90" s="36" t="str">
        <f>'원본-화면목록'!A87</f>
        <v>대기</v>
      </c>
      <c r="C90" s="21" t="s">
        <v>2</v>
      </c>
      <c r="D90" s="22" t="str">
        <f>'원본-화면목록'!B87</f>
        <v>SB_CCK_GUID_07</v>
      </c>
      <c r="E90" s="23" t="s">
        <v>3</v>
      </c>
      <c r="F90" s="22">
        <f>'원본-화면목록'!C87</f>
        <v>0</v>
      </c>
      <c r="G90" s="23" t="s">
        <v>4</v>
      </c>
      <c r="H90" s="22">
        <f>'원본-화면목록'!D87</f>
        <v>0</v>
      </c>
      <c r="I90" s="23" t="s">
        <v>5</v>
      </c>
      <c r="J90" s="22" t="str">
        <f>'원본-화면목록'!E87</f>
        <v>기부 상담(나눔콜센터)</v>
      </c>
      <c r="K90" s="23" t="s">
        <v>130</v>
      </c>
      <c r="L90" s="22">
        <f>'원본-화면목록'!F87</f>
        <v>0</v>
      </c>
      <c r="M90" s="24" t="s">
        <v>26</v>
      </c>
      <c r="N90" s="25" t="str">
        <f>'원본-화면목록'!G87</f>
        <v>/html/mypage/</v>
      </c>
      <c r="O90" s="24" t="s">
        <v>27</v>
      </c>
      <c r="P90" s="11">
        <f>'원본-화면목록'!H87</f>
        <v>0</v>
      </c>
      <c r="Q90" s="12" t="s">
        <v>6</v>
      </c>
    </row>
    <row r="91" spans="1:17" x14ac:dyDescent="0.3">
      <c r="A91" s="12" t="s">
        <v>1</v>
      </c>
      <c r="B91" s="36" t="str">
        <f>'원본-화면목록'!A88</f>
        <v>대기</v>
      </c>
      <c r="C91" s="21" t="s">
        <v>2</v>
      </c>
      <c r="D91" s="22" t="str">
        <f>'원본-화면목록'!B88</f>
        <v>SB_CCK_GROP_01</v>
      </c>
      <c r="E91" s="23" t="s">
        <v>3</v>
      </c>
      <c r="F91" s="22" t="str">
        <f>'원본-화면목록'!C88</f>
        <v>기부자 그룹</v>
      </c>
      <c r="G91" s="23" t="s">
        <v>4</v>
      </c>
      <c r="H91" s="22" t="str">
        <f>'원본-화면목록'!D88</f>
        <v>아너 소사이어티</v>
      </c>
      <c r="I91" s="23" t="s">
        <v>5</v>
      </c>
      <c r="J91" s="22" t="str">
        <f>'원본-화면목록'!E88</f>
        <v>아너 소사이어티란</v>
      </c>
      <c r="K91" s="23" t="s">
        <v>130</v>
      </c>
      <c r="L91" s="22">
        <f>'원본-화면목록'!F88</f>
        <v>0</v>
      </c>
      <c r="M91" s="24" t="s">
        <v>26</v>
      </c>
      <c r="N91" s="25" t="str">
        <f>'원본-화면목록'!G88</f>
        <v>/html/group/</v>
      </c>
      <c r="O91" s="24" t="s">
        <v>27</v>
      </c>
      <c r="P91" s="11">
        <f>'원본-화면목록'!H88</f>
        <v>0</v>
      </c>
      <c r="Q91" s="12" t="s">
        <v>6</v>
      </c>
    </row>
    <row r="92" spans="1:17" x14ac:dyDescent="0.3">
      <c r="A92" s="12" t="s">
        <v>1</v>
      </c>
      <c r="B92" s="36" t="str">
        <f>'원본-화면목록'!A89</f>
        <v>완료</v>
      </c>
      <c r="C92" s="21" t="s">
        <v>2</v>
      </c>
      <c r="D92" s="22" t="str">
        <f>'원본-화면목록'!B89</f>
        <v>SB_CCK_GROP_02</v>
      </c>
      <c r="E92" s="23" t="s">
        <v>3</v>
      </c>
      <c r="F92" s="22">
        <f>'원본-화면목록'!C89</f>
        <v>0</v>
      </c>
      <c r="G92" s="23" t="s">
        <v>4</v>
      </c>
      <c r="H92" s="22">
        <f>'원본-화면목록'!D89</f>
        <v>0</v>
      </c>
      <c r="I92" s="23" t="s">
        <v>5</v>
      </c>
      <c r="J92" s="22" t="str">
        <f>'원본-화면목록'!E89</f>
        <v>걸어온 길</v>
      </c>
      <c r="K92" s="23" t="s">
        <v>130</v>
      </c>
      <c r="L92" s="22">
        <f>'원본-화면목록'!F89</f>
        <v>0</v>
      </c>
      <c r="M92" s="24" t="s">
        <v>26</v>
      </c>
      <c r="N92" s="25" t="str">
        <f>'원본-화면목록'!G89</f>
        <v>/html/group/</v>
      </c>
      <c r="O92" s="24" t="s">
        <v>27</v>
      </c>
      <c r="P92" s="11">
        <f>'원본-화면목록'!H89</f>
        <v>0</v>
      </c>
      <c r="Q92" s="12" t="s">
        <v>6</v>
      </c>
    </row>
    <row r="93" spans="1:17" x14ac:dyDescent="0.3">
      <c r="A93" s="12" t="s">
        <v>1</v>
      </c>
      <c r="B93" s="36" t="str">
        <f>'원본-화면목록'!A90</f>
        <v>대기</v>
      </c>
      <c r="C93" s="21" t="s">
        <v>2</v>
      </c>
      <c r="D93" s="22" t="str">
        <f>'원본-화면목록'!B90</f>
        <v>SB_CCK_GROP_03</v>
      </c>
      <c r="E93" s="23" t="s">
        <v>3</v>
      </c>
      <c r="F93" s="22">
        <f>'원본-화면목록'!C90</f>
        <v>0</v>
      </c>
      <c r="G93" s="23" t="s">
        <v>4</v>
      </c>
      <c r="H93" s="22">
        <f>'원본-화면목록'!D90</f>
        <v>0</v>
      </c>
      <c r="I93" s="23" t="s">
        <v>5</v>
      </c>
      <c r="J93" s="22" t="str">
        <f>'원본-화면목록'!E90</f>
        <v>현황</v>
      </c>
      <c r="K93" s="23" t="s">
        <v>130</v>
      </c>
      <c r="L93" s="22">
        <f>'원본-화면목록'!F90</f>
        <v>0</v>
      </c>
      <c r="M93" s="24" t="s">
        <v>26</v>
      </c>
      <c r="N93" s="25" t="str">
        <f>'원본-화면목록'!G90</f>
        <v>/html/group/</v>
      </c>
      <c r="O93" s="24" t="s">
        <v>27</v>
      </c>
      <c r="P93" s="11">
        <f>'원본-화면목록'!H90</f>
        <v>0</v>
      </c>
      <c r="Q93" s="12" t="s">
        <v>6</v>
      </c>
    </row>
    <row r="94" spans="1:17" x14ac:dyDescent="0.3">
      <c r="A94" s="12" t="s">
        <v>1</v>
      </c>
      <c r="B94" s="36" t="str">
        <f>'원본-화면목록'!A91</f>
        <v>대기</v>
      </c>
      <c r="C94" s="21" t="s">
        <v>2</v>
      </c>
      <c r="D94" s="22" t="str">
        <f>'원본-화면목록'!B91</f>
        <v>SB_CCK_GROP_04</v>
      </c>
      <c r="E94" s="23" t="s">
        <v>3</v>
      </c>
      <c r="F94" s="22">
        <f>'원본-화면목록'!C91</f>
        <v>0</v>
      </c>
      <c r="G94" s="23" t="s">
        <v>4</v>
      </c>
      <c r="H94" s="22">
        <f>'원본-화면목록'!D91</f>
        <v>0</v>
      </c>
      <c r="I94" s="23" t="s">
        <v>5</v>
      </c>
      <c r="J94" s="22" t="str">
        <f>'원본-화면목록'!E91</f>
        <v>참여안내</v>
      </c>
      <c r="K94" s="23" t="s">
        <v>130</v>
      </c>
      <c r="L94" s="22">
        <f>'원본-화면목록'!F91</f>
        <v>0</v>
      </c>
      <c r="M94" s="24" t="s">
        <v>26</v>
      </c>
      <c r="N94" s="25" t="str">
        <f>'원본-화면목록'!G91</f>
        <v>/html/group/</v>
      </c>
      <c r="O94" s="24" t="s">
        <v>27</v>
      </c>
      <c r="P94" s="11">
        <f>'원본-화면목록'!H91</f>
        <v>0</v>
      </c>
      <c r="Q94" s="12" t="s">
        <v>6</v>
      </c>
    </row>
    <row r="95" spans="1:17" x14ac:dyDescent="0.3">
      <c r="A95" s="12" t="s">
        <v>1</v>
      </c>
      <c r="B95" s="36" t="str">
        <f>'원본-화면목록'!A92</f>
        <v>대기</v>
      </c>
      <c r="C95" s="21" t="s">
        <v>2</v>
      </c>
      <c r="D95" s="22" t="str">
        <f>'원본-화면목록'!B92</f>
        <v>SB_CCK_GROP_05</v>
      </c>
      <c r="E95" s="23" t="s">
        <v>3</v>
      </c>
      <c r="F95" s="22">
        <f>'원본-화면목록'!C92</f>
        <v>0</v>
      </c>
      <c r="G95" s="23" t="s">
        <v>4</v>
      </c>
      <c r="H95" s="22">
        <f>'원본-화면목록'!D92</f>
        <v>0</v>
      </c>
      <c r="I95" s="23" t="s">
        <v>5</v>
      </c>
      <c r="J95" s="22" t="str">
        <f>'원본-화면목록'!E92</f>
        <v>회원소개</v>
      </c>
      <c r="K95" s="23" t="s">
        <v>130</v>
      </c>
      <c r="L95" s="22">
        <f>'원본-화면목록'!F92</f>
        <v>0</v>
      </c>
      <c r="M95" s="24" t="s">
        <v>26</v>
      </c>
      <c r="N95" s="25" t="str">
        <f>'원본-화면목록'!G92</f>
        <v>/html/group/</v>
      </c>
      <c r="O95" s="24" t="s">
        <v>27</v>
      </c>
      <c r="P95" s="11">
        <f>'원본-화면목록'!H92</f>
        <v>0</v>
      </c>
      <c r="Q95" s="12" t="s">
        <v>6</v>
      </c>
    </row>
    <row r="96" spans="1:17" x14ac:dyDescent="0.3">
      <c r="A96" s="12" t="s">
        <v>1</v>
      </c>
      <c r="B96" s="36" t="str">
        <f>'원본-화면목록'!A93</f>
        <v>대기</v>
      </c>
      <c r="C96" s="21" t="s">
        <v>2</v>
      </c>
      <c r="D96" s="22" t="str">
        <f>'원본-화면목록'!B93</f>
        <v>SB_CCK_GROP_06</v>
      </c>
      <c r="E96" s="23" t="s">
        <v>3</v>
      </c>
      <c r="F96" s="22">
        <f>'원본-화면목록'!C93</f>
        <v>0</v>
      </c>
      <c r="G96" s="23" t="s">
        <v>4</v>
      </c>
      <c r="H96" s="22" t="str">
        <f>'원본-화면목록'!D93</f>
        <v>W아너 소사이어티</v>
      </c>
      <c r="I96" s="23" t="s">
        <v>5</v>
      </c>
      <c r="J96" s="22" t="str">
        <f>'원본-화면목록'!E93</f>
        <v>W아너 소사이어티란</v>
      </c>
      <c r="K96" s="23" t="s">
        <v>130</v>
      </c>
      <c r="L96" s="22">
        <f>'원본-화면목록'!F93</f>
        <v>0</v>
      </c>
      <c r="M96" s="24" t="s">
        <v>26</v>
      </c>
      <c r="N96" s="25" t="str">
        <f>'원본-화면목록'!G93</f>
        <v>/html/group/</v>
      </c>
      <c r="O96" s="24" t="s">
        <v>27</v>
      </c>
      <c r="P96" s="11">
        <f>'원본-화면목록'!H93</f>
        <v>0</v>
      </c>
      <c r="Q96" s="12" t="s">
        <v>6</v>
      </c>
    </row>
    <row r="97" spans="1:17" x14ac:dyDescent="0.3">
      <c r="A97" s="12" t="s">
        <v>1</v>
      </c>
      <c r="B97" s="36" t="str">
        <f>'원본-화면목록'!A94</f>
        <v>대기</v>
      </c>
      <c r="C97" s="21" t="s">
        <v>2</v>
      </c>
      <c r="D97" s="22" t="str">
        <f>'원본-화면목록'!B94</f>
        <v>SB_CCK_GROP_07</v>
      </c>
      <c r="E97" s="23" t="s">
        <v>3</v>
      </c>
      <c r="F97" s="22">
        <f>'원본-화면목록'!C94</f>
        <v>0</v>
      </c>
      <c r="G97" s="23" t="s">
        <v>4</v>
      </c>
      <c r="H97" s="22">
        <f>'원본-화면목록'!D94</f>
        <v>0</v>
      </c>
      <c r="I97" s="23" t="s">
        <v>5</v>
      </c>
      <c r="J97" s="22" t="str">
        <f>'원본-화면목록'!E94</f>
        <v>걸어온 길</v>
      </c>
      <c r="K97" s="23" t="s">
        <v>130</v>
      </c>
      <c r="L97" s="22">
        <f>'원본-화면목록'!F94</f>
        <v>0</v>
      </c>
      <c r="M97" s="24" t="s">
        <v>26</v>
      </c>
      <c r="N97" s="25" t="str">
        <f>'원본-화면목록'!G94</f>
        <v>/html/group/</v>
      </c>
      <c r="O97" s="24" t="s">
        <v>27</v>
      </c>
      <c r="P97" s="11">
        <f>'원본-화면목록'!H94</f>
        <v>0</v>
      </c>
      <c r="Q97" s="12" t="s">
        <v>6</v>
      </c>
    </row>
    <row r="98" spans="1:17" x14ac:dyDescent="0.3">
      <c r="A98" s="12" t="s">
        <v>1</v>
      </c>
      <c r="B98" s="36" t="str">
        <f>'원본-화면목록'!A95</f>
        <v>대기</v>
      </c>
      <c r="C98" s="21" t="s">
        <v>2</v>
      </c>
      <c r="D98" s="22" t="str">
        <f>'원본-화면목록'!B95</f>
        <v>SB_CCK_GROP_08</v>
      </c>
      <c r="E98" s="23" t="s">
        <v>3</v>
      </c>
      <c r="F98" s="22">
        <f>'원본-화면목록'!C95</f>
        <v>0</v>
      </c>
      <c r="G98" s="23" t="s">
        <v>4</v>
      </c>
      <c r="H98" s="22">
        <f>'원본-화면목록'!D95</f>
        <v>0</v>
      </c>
      <c r="I98" s="23" t="s">
        <v>5</v>
      </c>
      <c r="J98" s="22" t="str">
        <f>'원본-화면목록'!E95</f>
        <v>현황</v>
      </c>
      <c r="K98" s="23" t="s">
        <v>130</v>
      </c>
      <c r="L98" s="22">
        <f>'원본-화면목록'!F95</f>
        <v>0</v>
      </c>
      <c r="M98" s="24" t="s">
        <v>26</v>
      </c>
      <c r="N98" s="25" t="str">
        <f>'원본-화면목록'!G95</f>
        <v>/html/group/</v>
      </c>
      <c r="O98" s="24" t="s">
        <v>27</v>
      </c>
      <c r="P98" s="11">
        <f>'원본-화면목록'!H95</f>
        <v>0</v>
      </c>
      <c r="Q98" s="12" t="s">
        <v>6</v>
      </c>
    </row>
    <row r="99" spans="1:17" x14ac:dyDescent="0.3">
      <c r="A99" s="12" t="s">
        <v>1</v>
      </c>
      <c r="B99" s="36" t="str">
        <f>'원본-화면목록'!A96</f>
        <v>대기</v>
      </c>
      <c r="C99" s="21" t="s">
        <v>2</v>
      </c>
      <c r="D99" s="22" t="str">
        <f>'원본-화면목록'!B96</f>
        <v>SB_CCK_GROP_11</v>
      </c>
      <c r="E99" s="23" t="s">
        <v>3</v>
      </c>
      <c r="F99" s="22">
        <f>'원본-화면목록'!C96</f>
        <v>0</v>
      </c>
      <c r="G99" s="23" t="s">
        <v>4</v>
      </c>
      <c r="H99" s="22" t="str">
        <f>'원본-화면목록'!D96</f>
        <v>레거시클럽</v>
      </c>
      <c r="I99" s="23" t="s">
        <v>5</v>
      </c>
      <c r="J99" s="22">
        <f>'원본-화면목록'!E96</f>
        <v>0</v>
      </c>
      <c r="K99" s="23" t="s">
        <v>130</v>
      </c>
      <c r="L99" s="22">
        <f>'원본-화면목록'!F96</f>
        <v>0</v>
      </c>
      <c r="M99" s="24" t="s">
        <v>26</v>
      </c>
      <c r="N99" s="25" t="str">
        <f>'원본-화면목록'!G96</f>
        <v>/html/group/</v>
      </c>
      <c r="O99" s="24" t="s">
        <v>27</v>
      </c>
      <c r="P99" s="11">
        <f>'원본-화면목록'!H96</f>
        <v>0</v>
      </c>
      <c r="Q99" s="12" t="s">
        <v>6</v>
      </c>
    </row>
    <row r="100" spans="1:17" x14ac:dyDescent="0.3">
      <c r="A100" s="12" t="s">
        <v>1</v>
      </c>
      <c r="B100" s="36" t="str">
        <f>'원본-화면목록'!A97</f>
        <v>대기</v>
      </c>
      <c r="C100" s="21" t="s">
        <v>2</v>
      </c>
      <c r="D100" s="22" t="str">
        <f>'원본-화면목록'!B97</f>
        <v>SB_CCK_GROP_16</v>
      </c>
      <c r="E100" s="23" t="s">
        <v>3</v>
      </c>
      <c r="F100" s="22">
        <f>'원본-화면목록'!C97</f>
        <v>0</v>
      </c>
      <c r="G100" s="23" t="s">
        <v>4</v>
      </c>
      <c r="H100" s="22" t="str">
        <f>'원본-화면목록'!D97</f>
        <v>나눔명문기업</v>
      </c>
      <c r="I100" s="23" t="s">
        <v>5</v>
      </c>
      <c r="J100" s="22" t="str">
        <f>'원본-화면목록'!E97</f>
        <v>나눔명문기업 이란</v>
      </c>
      <c r="K100" s="23" t="s">
        <v>130</v>
      </c>
      <c r="L100" s="22">
        <f>'원본-화면목록'!F97</f>
        <v>0</v>
      </c>
      <c r="M100" s="24" t="s">
        <v>26</v>
      </c>
      <c r="N100" s="25" t="str">
        <f>'원본-화면목록'!G97</f>
        <v>/html/group/</v>
      </c>
      <c r="O100" s="24" t="s">
        <v>27</v>
      </c>
      <c r="P100" s="11">
        <f>'원본-화면목록'!H97</f>
        <v>0</v>
      </c>
      <c r="Q100" s="12" t="s">
        <v>6</v>
      </c>
    </row>
    <row r="101" spans="1:17" x14ac:dyDescent="0.3">
      <c r="A101" s="12" t="s">
        <v>1</v>
      </c>
      <c r="B101" s="36" t="str">
        <f>'원본-화면목록'!A98</f>
        <v>대기</v>
      </c>
      <c r="C101" s="21" t="s">
        <v>2</v>
      </c>
      <c r="D101" s="22" t="str">
        <f>'원본-화면목록'!B98</f>
        <v>SB_CCK_GROP_17</v>
      </c>
      <c r="E101" s="23" t="s">
        <v>3</v>
      </c>
      <c r="F101" s="22">
        <f>'원본-화면목록'!C98</f>
        <v>0</v>
      </c>
      <c r="G101" s="23" t="s">
        <v>4</v>
      </c>
      <c r="H101" s="22">
        <f>'원본-화면목록'!D98</f>
        <v>0</v>
      </c>
      <c r="I101" s="23" t="s">
        <v>5</v>
      </c>
      <c r="J101" s="22" t="str">
        <f>'원본-화면목록'!E98</f>
        <v>회원소개</v>
      </c>
      <c r="K101" s="23" t="s">
        <v>130</v>
      </c>
      <c r="L101" s="22">
        <f>'원본-화면목록'!F98</f>
        <v>0</v>
      </c>
      <c r="M101" s="24" t="s">
        <v>26</v>
      </c>
      <c r="N101" s="25" t="str">
        <f>'원본-화면목록'!G98</f>
        <v>/html/group/</v>
      </c>
      <c r="O101" s="24" t="s">
        <v>27</v>
      </c>
      <c r="P101" s="11">
        <f>'원본-화면목록'!H98</f>
        <v>0</v>
      </c>
      <c r="Q101" s="12" t="s">
        <v>6</v>
      </c>
    </row>
    <row r="102" spans="1:17" x14ac:dyDescent="0.3">
      <c r="A102" s="12" t="s">
        <v>1</v>
      </c>
      <c r="B102" s="36" t="str">
        <f>'원본-화면목록'!A99</f>
        <v>대기</v>
      </c>
      <c r="C102" s="21" t="s">
        <v>2</v>
      </c>
      <c r="D102" s="22" t="str">
        <f>'원본-화면목록'!B99</f>
        <v>SB_CCK_APPL_02</v>
      </c>
      <c r="E102" s="23" t="s">
        <v>3</v>
      </c>
      <c r="F102" s="22" t="str">
        <f>'원본-화면목록'!C99</f>
        <v>각종 신청</v>
      </c>
      <c r="G102" s="23" t="s">
        <v>4</v>
      </c>
      <c r="H102" s="22" t="str">
        <f>'원본-화면목록'!D99</f>
        <v>나눔체험관 견학 신청</v>
      </c>
      <c r="I102" s="23" t="s">
        <v>5</v>
      </c>
      <c r="J102" s="22">
        <f>'원본-화면목록'!E99</f>
        <v>0</v>
      </c>
      <c r="K102" s="23" t="s">
        <v>130</v>
      </c>
      <c r="L102" s="22">
        <f>'원본-화면목록'!F99</f>
        <v>0</v>
      </c>
      <c r="M102" s="24" t="s">
        <v>26</v>
      </c>
      <c r="N102" s="25" t="str">
        <f>'원본-화면목록'!G99</f>
        <v>/html/application/</v>
      </c>
      <c r="O102" s="24" t="s">
        <v>27</v>
      </c>
      <c r="P102" s="11">
        <f>'원본-화면목록'!H99</f>
        <v>0</v>
      </c>
      <c r="Q102" s="12" t="s">
        <v>6</v>
      </c>
    </row>
    <row r="103" spans="1:17" x14ac:dyDescent="0.3">
      <c r="A103" s="12" t="s">
        <v>1</v>
      </c>
      <c r="B103" s="36" t="str">
        <f>'원본-화면목록'!A100</f>
        <v>대기</v>
      </c>
      <c r="C103" s="21" t="s">
        <v>2</v>
      </c>
      <c r="D103" s="22" t="str">
        <f>'원본-화면목록'!B100</f>
        <v>SB_CCK_APPL_03</v>
      </c>
      <c r="E103" s="23" t="s">
        <v>3</v>
      </c>
      <c r="F103" s="22">
        <f>'원본-화면목록'!C100</f>
        <v>0</v>
      </c>
      <c r="G103" s="23" t="s">
        <v>4</v>
      </c>
      <c r="H103" s="22" t="str">
        <f>'원본-화면목록'!D100</f>
        <v>기관방문 신청</v>
      </c>
      <c r="I103" s="23" t="s">
        <v>5</v>
      </c>
      <c r="J103" s="22" t="str">
        <f>'원본-화면목록'!E100</f>
        <v>신청안내</v>
      </c>
      <c r="K103" s="23" t="s">
        <v>130</v>
      </c>
      <c r="L103" s="22">
        <f>'원본-화면목록'!F100</f>
        <v>0</v>
      </c>
      <c r="M103" s="24" t="s">
        <v>26</v>
      </c>
      <c r="N103" s="25" t="str">
        <f>'원본-화면목록'!G100</f>
        <v>/html/application/</v>
      </c>
      <c r="O103" s="24" t="s">
        <v>27</v>
      </c>
      <c r="P103" s="11">
        <f>'원본-화면목록'!H100</f>
        <v>0</v>
      </c>
      <c r="Q103" s="12" t="s">
        <v>6</v>
      </c>
    </row>
    <row r="104" spans="1:17" x14ac:dyDescent="0.3">
      <c r="A104" s="12" t="s">
        <v>1</v>
      </c>
      <c r="B104" s="36" t="str">
        <f>'원본-화면목록'!A101</f>
        <v>대기</v>
      </c>
      <c r="C104" s="21" t="s">
        <v>2</v>
      </c>
      <c r="D104" s="22" t="str">
        <f>'원본-화면목록'!B101</f>
        <v>SB_CCK_APPL_04</v>
      </c>
      <c r="E104" s="23" t="s">
        <v>3</v>
      </c>
      <c r="F104" s="22">
        <f>'원본-화면목록'!C101</f>
        <v>0</v>
      </c>
      <c r="G104" s="23" t="s">
        <v>4</v>
      </c>
      <c r="H104" s="22">
        <f>'원본-화면목록'!D101</f>
        <v>0</v>
      </c>
      <c r="I104" s="23" t="s">
        <v>5</v>
      </c>
      <c r="J104" s="22" t="str">
        <f>'원본-화면목록'!E101</f>
        <v>신청하기</v>
      </c>
      <c r="K104" s="23" t="s">
        <v>130</v>
      </c>
      <c r="L104" s="22">
        <f>'원본-화면목록'!F101</f>
        <v>0</v>
      </c>
      <c r="M104" s="24" t="s">
        <v>26</v>
      </c>
      <c r="N104" s="25" t="str">
        <f>'원본-화면목록'!G101</f>
        <v>/html/application/</v>
      </c>
      <c r="O104" s="24" t="s">
        <v>27</v>
      </c>
      <c r="P104" s="11">
        <f>'원본-화면목록'!H101</f>
        <v>0</v>
      </c>
      <c r="Q104" s="12" t="s">
        <v>6</v>
      </c>
    </row>
    <row r="105" spans="1:17" x14ac:dyDescent="0.3">
      <c r="A105" s="12" t="s">
        <v>1</v>
      </c>
      <c r="B105" s="36" t="str">
        <f>'원본-화면목록'!A102</f>
        <v>대기</v>
      </c>
      <c r="C105" s="21" t="s">
        <v>2</v>
      </c>
      <c r="D105" s="22" t="str">
        <f>'원본-화면목록'!B102</f>
        <v>SB_CCK_APPL_05</v>
      </c>
      <c r="E105" s="23" t="s">
        <v>3</v>
      </c>
      <c r="F105" s="22">
        <f>'원본-화면목록'!C102</f>
        <v>0</v>
      </c>
      <c r="G105" s="23" t="s">
        <v>4</v>
      </c>
      <c r="H105" s="22">
        <f>'원본-화면목록'!D102</f>
        <v>0</v>
      </c>
      <c r="I105" s="23" t="s">
        <v>5</v>
      </c>
      <c r="J105" s="22" t="str">
        <f>'원본-화면목록'!E102</f>
        <v>신청내역조회</v>
      </c>
      <c r="K105" s="23" t="s">
        <v>130</v>
      </c>
      <c r="L105" s="22" t="str">
        <f>'원본-화면목록'!F102</f>
        <v>인증</v>
      </c>
      <c r="M105" s="24" t="s">
        <v>26</v>
      </c>
      <c r="N105" s="25" t="str">
        <f>'원본-화면목록'!G102</f>
        <v>/html/application/</v>
      </c>
      <c r="O105" s="24" t="s">
        <v>27</v>
      </c>
      <c r="P105" s="11">
        <f>'원본-화면목록'!H102</f>
        <v>0</v>
      </c>
      <c r="Q105" s="12" t="s">
        <v>6</v>
      </c>
    </row>
    <row r="106" spans="1:17" x14ac:dyDescent="0.3">
      <c r="A106" s="12" t="s">
        <v>1</v>
      </c>
      <c r="B106" s="36" t="str">
        <f>'원본-화면목록'!A103</f>
        <v>대기</v>
      </c>
      <c r="C106" s="21" t="s">
        <v>2</v>
      </c>
      <c r="D106" s="22" t="str">
        <f>'원본-화면목록'!B103</f>
        <v>SB_CCK_APPL_06</v>
      </c>
      <c r="E106" s="23" t="s">
        <v>3</v>
      </c>
      <c r="F106" s="22">
        <f>'원본-화면목록'!C103</f>
        <v>0</v>
      </c>
      <c r="G106" s="23" t="s">
        <v>4</v>
      </c>
      <c r="H106" s="22">
        <f>'원본-화면목록'!D103</f>
        <v>0</v>
      </c>
      <c r="I106" s="23" t="s">
        <v>5</v>
      </c>
      <c r="J106" s="22">
        <f>'원본-화면목록'!E103</f>
        <v>0</v>
      </c>
      <c r="K106" s="23" t="s">
        <v>130</v>
      </c>
      <c r="L106" s="22" t="str">
        <f>'원본-화면목록'!F103</f>
        <v>목록</v>
      </c>
      <c r="M106" s="24" t="s">
        <v>26</v>
      </c>
      <c r="N106" s="25" t="str">
        <f>'원본-화면목록'!G103</f>
        <v>/html/application/</v>
      </c>
      <c r="O106" s="24" t="s">
        <v>27</v>
      </c>
      <c r="P106" s="11">
        <f>'원본-화면목록'!H103</f>
        <v>0</v>
      </c>
      <c r="Q106" s="12" t="s">
        <v>6</v>
      </c>
    </row>
    <row r="107" spans="1:17" x14ac:dyDescent="0.3">
      <c r="A107" s="12" t="s">
        <v>1</v>
      </c>
      <c r="B107" s="36" t="str">
        <f>'원본-화면목록'!A104</f>
        <v>대기</v>
      </c>
      <c r="C107" s="21" t="s">
        <v>2</v>
      </c>
      <c r="D107" s="22" t="str">
        <f>'원본-화면목록'!B104</f>
        <v>SB_CCK_APPL_07</v>
      </c>
      <c r="E107" s="23" t="s">
        <v>3</v>
      </c>
      <c r="F107" s="22">
        <f>'원본-화면목록'!C104</f>
        <v>0</v>
      </c>
      <c r="G107" s="23" t="s">
        <v>4</v>
      </c>
      <c r="H107" s="22">
        <f>'원본-화면목록'!D104</f>
        <v>0</v>
      </c>
      <c r="I107" s="23" t="s">
        <v>5</v>
      </c>
      <c r="J107" s="22">
        <f>'원본-화면목록'!E104</f>
        <v>0</v>
      </c>
      <c r="K107" s="23" t="s">
        <v>130</v>
      </c>
      <c r="L107" s="22" t="str">
        <f>'원본-화면목록'!F104</f>
        <v>상세</v>
      </c>
      <c r="M107" s="24" t="s">
        <v>26</v>
      </c>
      <c r="N107" s="25" t="str">
        <f>'원본-화면목록'!G104</f>
        <v>/html/application/</v>
      </c>
      <c r="O107" s="24" t="s">
        <v>27</v>
      </c>
      <c r="P107" s="11">
        <f>'원본-화면목록'!H104</f>
        <v>0</v>
      </c>
      <c r="Q107" s="12" t="s">
        <v>6</v>
      </c>
    </row>
    <row r="108" spans="1:17" x14ac:dyDescent="0.3">
      <c r="A108" s="12" t="s">
        <v>1</v>
      </c>
      <c r="B108" s="36" t="str">
        <f>'원본-화면목록'!A105</f>
        <v>대기</v>
      </c>
      <c r="C108" s="21" t="s">
        <v>2</v>
      </c>
      <c r="D108" s="22" t="str">
        <f>'원본-화면목록'!B105</f>
        <v>SB_CCK_APPL_08</v>
      </c>
      <c r="E108" s="23" t="s">
        <v>3</v>
      </c>
      <c r="F108" s="22">
        <f>'원본-화면목록'!C105</f>
        <v>0</v>
      </c>
      <c r="G108" s="23" t="s">
        <v>4</v>
      </c>
      <c r="H108" s="22" t="str">
        <f>'원본-화면목록'!D105</f>
        <v>대관신청</v>
      </c>
      <c r="I108" s="23" t="s">
        <v>5</v>
      </c>
      <c r="J108" s="22" t="str">
        <f>'원본-화면목록'!E105</f>
        <v>신청안내</v>
      </c>
      <c r="K108" s="23" t="s">
        <v>130</v>
      </c>
      <c r="L108" s="22">
        <f>'원본-화면목록'!F105</f>
        <v>0</v>
      </c>
      <c r="M108" s="24" t="s">
        <v>26</v>
      </c>
      <c r="N108" s="25" t="str">
        <f>'원본-화면목록'!G105</f>
        <v>/html/application/</v>
      </c>
      <c r="O108" s="24" t="s">
        <v>27</v>
      </c>
      <c r="P108" s="11">
        <f>'원본-화면목록'!H105</f>
        <v>0</v>
      </c>
      <c r="Q108" s="12" t="s">
        <v>6</v>
      </c>
    </row>
    <row r="109" spans="1:17" x14ac:dyDescent="0.3">
      <c r="A109" s="12" t="s">
        <v>1</v>
      </c>
      <c r="B109" s="36" t="str">
        <f>'원본-화면목록'!A106</f>
        <v>대기</v>
      </c>
      <c r="C109" s="21" t="s">
        <v>2</v>
      </c>
      <c r="D109" s="22" t="str">
        <f>'원본-화면목록'!B106</f>
        <v>SB_CCK_APPL_09</v>
      </c>
      <c r="E109" s="23" t="s">
        <v>3</v>
      </c>
      <c r="F109" s="22">
        <f>'원본-화면목록'!C106</f>
        <v>0</v>
      </c>
      <c r="G109" s="23" t="s">
        <v>4</v>
      </c>
      <c r="H109" s="22">
        <f>'원본-화면목록'!D106</f>
        <v>0</v>
      </c>
      <c r="I109" s="23" t="s">
        <v>5</v>
      </c>
      <c r="J109" s="22" t="str">
        <f>'원본-화면목록'!E106</f>
        <v>예약현황</v>
      </c>
      <c r="K109" s="23" t="s">
        <v>130</v>
      </c>
      <c r="L109" s="22">
        <f>'원본-화면목록'!F106</f>
        <v>0</v>
      </c>
      <c r="M109" s="24" t="s">
        <v>26</v>
      </c>
      <c r="N109" s="25" t="str">
        <f>'원본-화면목록'!G106</f>
        <v>/html/application/</v>
      </c>
      <c r="O109" s="24" t="s">
        <v>27</v>
      </c>
      <c r="P109" s="11">
        <f>'원본-화면목록'!H106</f>
        <v>0</v>
      </c>
      <c r="Q109" s="12" t="s">
        <v>6</v>
      </c>
    </row>
    <row r="110" spans="1:17" x14ac:dyDescent="0.3">
      <c r="A110" s="12" t="s">
        <v>1</v>
      </c>
      <c r="B110" s="36" t="str">
        <f>'원본-화면목록'!A107</f>
        <v>대기</v>
      </c>
      <c r="C110" s="21" t="s">
        <v>2</v>
      </c>
      <c r="D110" s="22" t="str">
        <f>'원본-화면목록'!B107</f>
        <v>SB_CCK_APPL_09_1</v>
      </c>
      <c r="E110" s="23" t="s">
        <v>3</v>
      </c>
      <c r="F110" s="22">
        <f>'원본-화면목록'!C107</f>
        <v>0</v>
      </c>
      <c r="G110" s="23" t="s">
        <v>4</v>
      </c>
      <c r="H110" s="22">
        <f>'원본-화면목록'!D107</f>
        <v>0</v>
      </c>
      <c r="I110" s="23" t="s">
        <v>5</v>
      </c>
      <c r="J110" s="22">
        <f>'원본-화면목록'!E107</f>
        <v>0</v>
      </c>
      <c r="K110" s="23" t="s">
        <v>130</v>
      </c>
      <c r="L110" s="22" t="str">
        <f>'원본-화면목록'!F107</f>
        <v>신청내역 팝업</v>
      </c>
      <c r="M110" s="24" t="s">
        <v>26</v>
      </c>
      <c r="N110" s="25" t="str">
        <f>'원본-화면목록'!G107</f>
        <v>/html/application/</v>
      </c>
      <c r="O110" s="24" t="s">
        <v>27</v>
      </c>
      <c r="P110" s="11">
        <f>'원본-화면목록'!H107</f>
        <v>0</v>
      </c>
      <c r="Q110" s="12" t="s">
        <v>6</v>
      </c>
    </row>
    <row r="111" spans="1:17" x14ac:dyDescent="0.3">
      <c r="A111" s="12" t="s">
        <v>1</v>
      </c>
      <c r="B111" s="36" t="str">
        <f>'원본-화면목록'!A108</f>
        <v>대기</v>
      </c>
      <c r="C111" s="21" t="s">
        <v>2</v>
      </c>
      <c r="D111" s="22" t="str">
        <f>'원본-화면목록'!B108</f>
        <v>SB_CCK_APPL_09_2</v>
      </c>
      <c r="E111" s="23" t="s">
        <v>3</v>
      </c>
      <c r="F111" s="22">
        <f>'원본-화면목록'!C108</f>
        <v>0</v>
      </c>
      <c r="G111" s="23" t="s">
        <v>4</v>
      </c>
      <c r="H111" s="22">
        <f>'원본-화면목록'!D108</f>
        <v>0</v>
      </c>
      <c r="I111" s="23" t="s">
        <v>5</v>
      </c>
      <c r="J111" s="22">
        <f>'원본-화면목록'!E108</f>
        <v>0</v>
      </c>
      <c r="K111" s="23" t="s">
        <v>130</v>
      </c>
      <c r="L111" s="22" t="str">
        <f>'원본-화면목록'!F108</f>
        <v>상세검색</v>
      </c>
      <c r="M111" s="24" t="s">
        <v>26</v>
      </c>
      <c r="N111" s="25" t="str">
        <f>'원본-화면목록'!G108</f>
        <v>/html/application/</v>
      </c>
      <c r="O111" s="24" t="s">
        <v>27</v>
      </c>
      <c r="P111" s="11">
        <f>'원본-화면목록'!H108</f>
        <v>0</v>
      </c>
      <c r="Q111" s="12" t="s">
        <v>6</v>
      </c>
    </row>
    <row r="112" spans="1:17" x14ac:dyDescent="0.3">
      <c r="A112" s="12" t="s">
        <v>1</v>
      </c>
      <c r="B112" s="36" t="str">
        <f>'원본-화면목록'!A109</f>
        <v>대기</v>
      </c>
      <c r="C112" s="21" t="s">
        <v>2</v>
      </c>
      <c r="D112" s="22" t="str">
        <f>'원본-화면목록'!B109</f>
        <v>SB_CCK_APPL_10</v>
      </c>
      <c r="E112" s="23" t="s">
        <v>3</v>
      </c>
      <c r="F112" s="22">
        <f>'원본-화면목록'!C109</f>
        <v>0</v>
      </c>
      <c r="G112" s="23" t="s">
        <v>4</v>
      </c>
      <c r="H112" s="22">
        <f>'원본-화면목록'!D109</f>
        <v>0</v>
      </c>
      <c r="I112" s="23" t="s">
        <v>5</v>
      </c>
      <c r="J112" s="22" t="str">
        <f>'원본-화면목록'!E109</f>
        <v>예약신청</v>
      </c>
      <c r="K112" s="23" t="s">
        <v>130</v>
      </c>
      <c r="L112" s="22">
        <f>'원본-화면목록'!F109</f>
        <v>0</v>
      </c>
      <c r="M112" s="24" t="s">
        <v>26</v>
      </c>
      <c r="N112" s="25" t="str">
        <f>'원본-화면목록'!G109</f>
        <v>/html/application/</v>
      </c>
      <c r="O112" s="24" t="s">
        <v>27</v>
      </c>
      <c r="P112" s="11">
        <f>'원본-화면목록'!H109</f>
        <v>0</v>
      </c>
      <c r="Q112" s="12" t="s">
        <v>6</v>
      </c>
    </row>
    <row r="113" spans="1:17" x14ac:dyDescent="0.3">
      <c r="A113" s="12" t="s">
        <v>1</v>
      </c>
      <c r="B113" s="36" t="str">
        <f>'원본-화면목록'!A110</f>
        <v>대기</v>
      </c>
      <c r="C113" s="21" t="s">
        <v>2</v>
      </c>
      <c r="D113" s="22" t="str">
        <f>'원본-화면목록'!B110</f>
        <v>SB_CCK_APPL_11</v>
      </c>
      <c r="E113" s="23" t="s">
        <v>3</v>
      </c>
      <c r="F113" s="22">
        <f>'원본-화면목록'!C110</f>
        <v>0</v>
      </c>
      <c r="G113" s="23" t="s">
        <v>4</v>
      </c>
      <c r="H113" s="22" t="str">
        <f>'원본-화면목록'!D110</f>
        <v>티켓 신청</v>
      </c>
      <c r="I113" s="23" t="s">
        <v>5</v>
      </c>
      <c r="J113" s="22" t="str">
        <f>'원본-화면목록'!E110</f>
        <v>티켓현황</v>
      </c>
      <c r="K113" s="23" t="s">
        <v>130</v>
      </c>
      <c r="L113" s="22">
        <f>'원본-화면목록'!F110</f>
        <v>0</v>
      </c>
      <c r="M113" s="24" t="s">
        <v>26</v>
      </c>
      <c r="N113" s="25" t="str">
        <f>'원본-화면목록'!G110</f>
        <v>/html/application/</v>
      </c>
      <c r="O113" s="24" t="s">
        <v>27</v>
      </c>
      <c r="P113" s="11">
        <f>'원본-화면목록'!H110</f>
        <v>0</v>
      </c>
      <c r="Q113" s="12" t="s">
        <v>6</v>
      </c>
    </row>
    <row r="114" spans="1:17" x14ac:dyDescent="0.3">
      <c r="A114" s="12" t="s">
        <v>1</v>
      </c>
      <c r="B114" s="36" t="str">
        <f>'원본-화면목록'!A111</f>
        <v>대기</v>
      </c>
      <c r="C114" s="21" t="s">
        <v>2</v>
      </c>
      <c r="D114" s="22" t="str">
        <f>'원본-화면목록'!B111</f>
        <v>SB_CCK_APPL_11_001</v>
      </c>
      <c r="E114" s="23" t="s">
        <v>3</v>
      </c>
      <c r="F114" s="22">
        <f>'원본-화면목록'!C111</f>
        <v>0</v>
      </c>
      <c r="G114" s="23" t="s">
        <v>4</v>
      </c>
      <c r="H114" s="22">
        <f>'원본-화면목록'!D111</f>
        <v>0</v>
      </c>
      <c r="I114" s="23" t="s">
        <v>5</v>
      </c>
      <c r="J114" s="22">
        <f>'원본-화면목록'!E111</f>
        <v>0</v>
      </c>
      <c r="K114" s="23" t="s">
        <v>130</v>
      </c>
      <c r="L114" s="22" t="str">
        <f>'원본-화면목록'!F111</f>
        <v>티켓 예약하기 팝업</v>
      </c>
      <c r="M114" s="24" t="s">
        <v>26</v>
      </c>
      <c r="N114" s="25" t="str">
        <f>'원본-화면목록'!G111</f>
        <v>/html/application/</v>
      </c>
      <c r="O114" s="24" t="s">
        <v>27</v>
      </c>
      <c r="P114" s="11">
        <f>'원본-화면목록'!H111</f>
        <v>0</v>
      </c>
      <c r="Q114" s="12" t="s">
        <v>6</v>
      </c>
    </row>
    <row r="115" spans="1:17" x14ac:dyDescent="0.3">
      <c r="A115" s="12" t="s">
        <v>1</v>
      </c>
      <c r="B115" s="36" t="str">
        <f>'원본-화면목록'!A112</f>
        <v>대기</v>
      </c>
      <c r="C115" s="21" t="s">
        <v>2</v>
      </c>
      <c r="D115" s="22" t="str">
        <f>'원본-화면목록'!B112</f>
        <v>SB_CCK_APPL_11_002</v>
      </c>
      <c r="E115" s="23" t="s">
        <v>3</v>
      </c>
      <c r="F115" s="22">
        <f>'원본-화면목록'!C112</f>
        <v>0</v>
      </c>
      <c r="G115" s="23" t="s">
        <v>4</v>
      </c>
      <c r="H115" s="22">
        <f>'원본-화면목록'!D112</f>
        <v>0</v>
      </c>
      <c r="I115" s="23" t="s">
        <v>5</v>
      </c>
      <c r="J115" s="22" t="str">
        <f>'원본-화면목록'!E112</f>
        <v>예약현황</v>
      </c>
      <c r="K115" s="23" t="s">
        <v>130</v>
      </c>
      <c r="L115" s="22">
        <f>'원본-화면목록'!F112</f>
        <v>0</v>
      </c>
      <c r="M115" s="24" t="s">
        <v>26</v>
      </c>
      <c r="N115" s="25" t="str">
        <f>'원본-화면목록'!G112</f>
        <v>/html/application/</v>
      </c>
      <c r="O115" s="24" t="s">
        <v>27</v>
      </c>
      <c r="P115" s="11">
        <f>'원본-화면목록'!H112</f>
        <v>0</v>
      </c>
      <c r="Q115" s="12" t="s">
        <v>6</v>
      </c>
    </row>
    <row r="116" spans="1:17" x14ac:dyDescent="0.3">
      <c r="A116" s="12" t="s">
        <v>1</v>
      </c>
      <c r="B116" s="36" t="str">
        <f>'원본-화면목록'!A113</f>
        <v>대기</v>
      </c>
      <c r="C116" s="21" t="s">
        <v>2</v>
      </c>
      <c r="D116" s="22" t="str">
        <f>'원본-화면목록'!B113</f>
        <v>sitemap</v>
      </c>
      <c r="E116" s="23" t="s">
        <v>3</v>
      </c>
      <c r="F116" s="22" t="str">
        <f>'원본-화면목록'!C113</f>
        <v>사이트맵</v>
      </c>
      <c r="G116" s="23" t="s">
        <v>4</v>
      </c>
      <c r="H116" s="22">
        <f>'원본-화면목록'!D113</f>
        <v>0</v>
      </c>
      <c r="I116" s="23" t="s">
        <v>5</v>
      </c>
      <c r="J116" s="22">
        <f>'원본-화면목록'!E113</f>
        <v>0</v>
      </c>
      <c r="K116" s="23" t="s">
        <v>130</v>
      </c>
      <c r="L116" s="22">
        <f>'원본-화면목록'!F113</f>
        <v>0</v>
      </c>
      <c r="M116" s="24" t="s">
        <v>26</v>
      </c>
      <c r="N116" s="25" t="str">
        <f>'원본-화면목록'!G113</f>
        <v>/html/sitemap/</v>
      </c>
      <c r="O116" s="24" t="s">
        <v>27</v>
      </c>
      <c r="P116" s="11">
        <f>'원본-화면목록'!H113</f>
        <v>0</v>
      </c>
      <c r="Q116" s="12" t="s">
        <v>6</v>
      </c>
    </row>
    <row r="117" spans="1:17" x14ac:dyDescent="0.3">
      <c r="A117" s="12" t="s">
        <v>1</v>
      </c>
      <c r="B117" s="36" t="str">
        <f>'원본-화면목록'!A114</f>
        <v>대기</v>
      </c>
      <c r="C117" s="21" t="s">
        <v>2</v>
      </c>
      <c r="D117" s="22" t="str">
        <f>'원본-화면목록'!B114</f>
        <v>404_error</v>
      </c>
      <c r="E117" s="23" t="s">
        <v>3</v>
      </c>
      <c r="F117" s="22" t="str">
        <f>'원본-화면목록'!C114</f>
        <v>ERROR</v>
      </c>
      <c r="G117" s="23" t="s">
        <v>4</v>
      </c>
      <c r="H117" s="22" t="str">
        <f>'원본-화면목록'!D114</f>
        <v>404 error</v>
      </c>
      <c r="I117" s="23" t="s">
        <v>5</v>
      </c>
      <c r="J117" s="22">
        <f>'원본-화면목록'!E114</f>
        <v>0</v>
      </c>
      <c r="K117" s="23" t="s">
        <v>130</v>
      </c>
      <c r="L117" s="22">
        <f>'원본-화면목록'!F114</f>
        <v>0</v>
      </c>
      <c r="M117" s="24" t="s">
        <v>26</v>
      </c>
      <c r="N117" s="25" t="str">
        <f>'원본-화면목록'!G114</f>
        <v>/html/error/</v>
      </c>
      <c r="O117" s="24" t="s">
        <v>27</v>
      </c>
      <c r="P117" s="11">
        <f>'원본-화면목록'!H114</f>
        <v>0</v>
      </c>
      <c r="Q117" s="12" t="s">
        <v>6</v>
      </c>
    </row>
    <row r="118" spans="1:17" x14ac:dyDescent="0.3">
      <c r="A118" s="12" t="s">
        <v>1</v>
      </c>
      <c r="B118" s="36" t="str">
        <f>'원본-화면목록'!A115</f>
        <v>대기</v>
      </c>
      <c r="C118" s="21" t="s">
        <v>2</v>
      </c>
      <c r="D118" s="22" t="str">
        <f>'원본-화면목록'!B115</f>
        <v>500_error</v>
      </c>
      <c r="E118" s="23" t="s">
        <v>3</v>
      </c>
      <c r="F118" s="22">
        <f>'원본-화면목록'!C115</f>
        <v>0</v>
      </c>
      <c r="G118" s="23" t="s">
        <v>4</v>
      </c>
      <c r="H118" s="22" t="str">
        <f>'원본-화면목록'!D115</f>
        <v>500 error</v>
      </c>
      <c r="I118" s="23" t="s">
        <v>5</v>
      </c>
      <c r="J118" s="22">
        <f>'원본-화면목록'!E115</f>
        <v>0</v>
      </c>
      <c r="K118" s="23" t="s">
        <v>130</v>
      </c>
      <c r="L118" s="22">
        <f>'원본-화면목록'!F115</f>
        <v>0</v>
      </c>
      <c r="M118" s="24" t="s">
        <v>26</v>
      </c>
      <c r="N118" s="25" t="str">
        <f>'원본-화면목록'!G115</f>
        <v>/html/error/</v>
      </c>
      <c r="O118" s="24" t="s">
        <v>27</v>
      </c>
      <c r="P118" s="11">
        <f>'원본-화면목록'!H115</f>
        <v>0</v>
      </c>
      <c r="Q118" s="12" t="s">
        <v>6</v>
      </c>
    </row>
    <row r="119" spans="1:17" ht="16.5" x14ac:dyDescent="0.3">
      <c r="A119" s="37" t="s">
        <v>0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</sheetData>
  <mergeCells count="7">
    <mergeCell ref="A119:Q119"/>
    <mergeCell ref="A3:Q3"/>
    <mergeCell ref="A2:B2"/>
    <mergeCell ref="C2:D2"/>
    <mergeCell ref="A1:Q1"/>
    <mergeCell ref="E2:L2"/>
    <mergeCell ref="M2:N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70" workbookViewId="0">
      <selection activeCell="A89" sqref="A89"/>
    </sheetView>
  </sheetViews>
  <sheetFormatPr defaultRowHeight="16.5" x14ac:dyDescent="0.3"/>
  <cols>
    <col min="1" max="1" width="4.75" style="4" customWidth="1"/>
    <col min="2" max="2" width="20" bestFit="1" customWidth="1"/>
    <col min="3" max="3" width="11.5" bestFit="1" customWidth="1"/>
    <col min="4" max="4" width="13.375" customWidth="1"/>
    <col min="5" max="6" width="13.125" bestFit="1" customWidth="1"/>
    <col min="7" max="7" width="11.875" customWidth="1"/>
    <col min="8" max="8" width="29.875" customWidth="1"/>
  </cols>
  <sheetData>
    <row r="1" spans="1:10" s="4" customFormat="1" x14ac:dyDescent="0.3">
      <c r="A1" s="1" t="s">
        <v>7</v>
      </c>
      <c r="B1" s="2" t="s">
        <v>8</v>
      </c>
      <c r="C1" s="3" t="s">
        <v>14</v>
      </c>
      <c r="D1" s="3" t="s">
        <v>15</v>
      </c>
      <c r="E1" s="3" t="s">
        <v>16</v>
      </c>
      <c r="F1" s="3" t="s">
        <v>34</v>
      </c>
      <c r="G1" s="3" t="s">
        <v>21</v>
      </c>
      <c r="H1" s="3" t="s">
        <v>22</v>
      </c>
      <c r="I1" s="7" t="s">
        <v>23</v>
      </c>
      <c r="J1" s="7" t="s">
        <v>24</v>
      </c>
    </row>
    <row r="2" spans="1:10" x14ac:dyDescent="0.3">
      <c r="A2" s="6" t="s">
        <v>31</v>
      </c>
      <c r="B2" s="33" t="s">
        <v>114</v>
      </c>
      <c r="C2" s="34" t="s">
        <v>30</v>
      </c>
      <c r="D2" s="35" t="s">
        <v>114</v>
      </c>
      <c r="E2" s="35"/>
      <c r="F2" s="35"/>
      <c r="G2" s="5" t="str">
        <f>CONCATENATE(I2,J2)</f>
        <v>/html/guide/</v>
      </c>
      <c r="H2" s="5"/>
      <c r="I2" s="8" t="s">
        <v>25</v>
      </c>
      <c r="J2" s="8" t="s">
        <v>118</v>
      </c>
    </row>
    <row r="3" spans="1:10" x14ac:dyDescent="0.3">
      <c r="A3" s="6" t="s">
        <v>296</v>
      </c>
      <c r="B3" s="33" t="s">
        <v>115</v>
      </c>
      <c r="C3" s="34"/>
      <c r="D3" s="35" t="s">
        <v>115</v>
      </c>
      <c r="E3" s="35"/>
      <c r="F3" s="35"/>
      <c r="G3" s="5" t="str">
        <f>CONCATENATE(I3,J3)</f>
        <v>/html/guide/</v>
      </c>
      <c r="H3" s="5"/>
      <c r="I3" s="8" t="s">
        <v>25</v>
      </c>
      <c r="J3" s="8" t="s">
        <v>118</v>
      </c>
    </row>
    <row r="4" spans="1:10" x14ac:dyDescent="0.3">
      <c r="A4" s="6" t="s">
        <v>31</v>
      </c>
      <c r="B4" s="33" t="s">
        <v>112</v>
      </c>
      <c r="C4" s="34" t="s">
        <v>29</v>
      </c>
      <c r="D4" s="35"/>
      <c r="E4" s="35"/>
      <c r="F4" s="35"/>
      <c r="G4" s="5" t="str">
        <f t="shared" ref="G4" si="0">CONCATENATE(I4,J4)</f>
        <v>/html/main/</v>
      </c>
      <c r="H4" s="5"/>
      <c r="I4" s="8" t="s">
        <v>25</v>
      </c>
      <c r="J4" s="8" t="s">
        <v>119</v>
      </c>
    </row>
    <row r="5" spans="1:10" x14ac:dyDescent="0.3">
      <c r="A5" s="6" t="s">
        <v>32</v>
      </c>
      <c r="B5" s="33" t="s">
        <v>295</v>
      </c>
      <c r="C5" s="34" t="s">
        <v>131</v>
      </c>
      <c r="D5" s="35"/>
      <c r="E5" s="35"/>
      <c r="F5" s="35"/>
      <c r="G5" s="5" t="str">
        <f t="shared" ref="G5" si="1">CONCATENATE(I5,J5)</f>
        <v>/html/search/</v>
      </c>
      <c r="H5" s="5"/>
      <c r="I5" s="8" t="s">
        <v>25</v>
      </c>
      <c r="J5" s="8" t="s">
        <v>151</v>
      </c>
    </row>
    <row r="6" spans="1:10" x14ac:dyDescent="0.3">
      <c r="A6" s="6" t="s">
        <v>32</v>
      </c>
      <c r="B6" s="33" t="s">
        <v>186</v>
      </c>
      <c r="C6" s="35" t="s">
        <v>33</v>
      </c>
      <c r="D6" s="35" t="s">
        <v>52</v>
      </c>
      <c r="E6" s="35" t="s">
        <v>132</v>
      </c>
      <c r="F6" s="35"/>
      <c r="G6" s="5" t="str">
        <f t="shared" ref="G6:G15" si="2">CONCATENATE(I6,J6)</f>
        <v>/html/campaign/</v>
      </c>
      <c r="H6" s="5"/>
      <c r="I6" s="8" t="s">
        <v>25</v>
      </c>
      <c r="J6" s="8" t="s">
        <v>121</v>
      </c>
    </row>
    <row r="7" spans="1:10" x14ac:dyDescent="0.3">
      <c r="A7" s="6" t="s">
        <v>32</v>
      </c>
      <c r="B7" s="33" t="s">
        <v>187</v>
      </c>
      <c r="C7" s="35"/>
      <c r="D7" s="35"/>
      <c r="E7" s="35" t="s">
        <v>133</v>
      </c>
      <c r="F7" s="35"/>
      <c r="G7" s="5" t="str">
        <f t="shared" si="2"/>
        <v>/html/campaign/</v>
      </c>
      <c r="H7" s="5"/>
      <c r="I7" s="8" t="s">
        <v>25</v>
      </c>
      <c r="J7" s="8" t="s">
        <v>121</v>
      </c>
    </row>
    <row r="8" spans="1:10" x14ac:dyDescent="0.3">
      <c r="A8" s="6" t="s">
        <v>32</v>
      </c>
      <c r="B8" s="33" t="s">
        <v>188</v>
      </c>
      <c r="C8" s="35"/>
      <c r="D8" s="35" t="s">
        <v>53</v>
      </c>
      <c r="E8" s="35" t="s">
        <v>185</v>
      </c>
      <c r="F8" s="35"/>
      <c r="G8" s="5" t="str">
        <f t="shared" si="2"/>
        <v>/html/campaign/</v>
      </c>
      <c r="H8" s="5"/>
      <c r="I8" s="8" t="s">
        <v>25</v>
      </c>
      <c r="J8" s="8" t="s">
        <v>121</v>
      </c>
    </row>
    <row r="9" spans="1:10" x14ac:dyDescent="0.3">
      <c r="A9" s="6" t="s">
        <v>32</v>
      </c>
      <c r="B9" s="33" t="s">
        <v>189</v>
      </c>
      <c r="C9" s="35"/>
      <c r="D9" s="35"/>
      <c r="E9" s="35" t="s">
        <v>35</v>
      </c>
      <c r="F9" s="35" t="s">
        <v>134</v>
      </c>
      <c r="G9" s="5" t="str">
        <f t="shared" si="2"/>
        <v>/html/campaign/</v>
      </c>
      <c r="H9" s="5"/>
      <c r="I9" s="8" t="s">
        <v>25</v>
      </c>
      <c r="J9" s="8" t="s">
        <v>121</v>
      </c>
    </row>
    <row r="10" spans="1:10" x14ac:dyDescent="0.3">
      <c r="A10" s="6" t="s">
        <v>32</v>
      </c>
      <c r="B10" s="33" t="s">
        <v>190</v>
      </c>
      <c r="C10" s="35"/>
      <c r="D10" s="35"/>
      <c r="E10" s="35"/>
      <c r="F10" s="35" t="s">
        <v>135</v>
      </c>
      <c r="G10" s="5" t="str">
        <f t="shared" si="2"/>
        <v>/html/campaign/</v>
      </c>
      <c r="H10" s="5"/>
      <c r="I10" s="8" t="s">
        <v>25</v>
      </c>
      <c r="J10" s="8" t="s">
        <v>121</v>
      </c>
    </row>
    <row r="11" spans="1:10" x14ac:dyDescent="0.3">
      <c r="A11" s="6" t="s">
        <v>32</v>
      </c>
      <c r="B11" s="33" t="s">
        <v>191</v>
      </c>
      <c r="C11" s="35"/>
      <c r="D11" s="35"/>
      <c r="E11" s="35"/>
      <c r="F11" s="35" t="s">
        <v>136</v>
      </c>
      <c r="G11" s="5" t="str">
        <f t="shared" si="2"/>
        <v>/html/campaign/</v>
      </c>
      <c r="H11" s="5"/>
      <c r="I11" s="8" t="s">
        <v>25</v>
      </c>
      <c r="J11" s="8" t="s">
        <v>121</v>
      </c>
    </row>
    <row r="12" spans="1:10" x14ac:dyDescent="0.3">
      <c r="A12" s="6" t="s">
        <v>32</v>
      </c>
      <c r="B12" s="33" t="s">
        <v>192</v>
      </c>
      <c r="C12" s="35"/>
      <c r="D12" s="35"/>
      <c r="E12" s="35" t="s">
        <v>36</v>
      </c>
      <c r="F12" s="35" t="s">
        <v>134</v>
      </c>
      <c r="G12" s="5" t="str">
        <f t="shared" si="2"/>
        <v>/html/campaign/</v>
      </c>
      <c r="H12" s="5"/>
      <c r="I12" s="8" t="s">
        <v>25</v>
      </c>
      <c r="J12" s="8" t="s">
        <v>121</v>
      </c>
    </row>
    <row r="13" spans="1:10" x14ac:dyDescent="0.3">
      <c r="A13" s="6" t="s">
        <v>32</v>
      </c>
      <c r="B13" s="33" t="s">
        <v>193</v>
      </c>
      <c r="C13" s="35"/>
      <c r="D13" s="35"/>
      <c r="E13" s="35"/>
      <c r="F13" s="35" t="s">
        <v>135</v>
      </c>
      <c r="G13" s="5" t="str">
        <f t="shared" si="2"/>
        <v>/html/campaign/</v>
      </c>
      <c r="H13" s="5"/>
      <c r="I13" s="8" t="s">
        <v>25</v>
      </c>
      <c r="J13" s="8" t="s">
        <v>121</v>
      </c>
    </row>
    <row r="14" spans="1:10" x14ac:dyDescent="0.3">
      <c r="A14" s="6" t="s">
        <v>32</v>
      </c>
      <c r="B14" s="33" t="s">
        <v>194</v>
      </c>
      <c r="C14" s="35"/>
      <c r="D14" s="35" t="s">
        <v>54</v>
      </c>
      <c r="E14" s="35" t="s">
        <v>37</v>
      </c>
      <c r="F14" s="35"/>
      <c r="G14" s="5" t="str">
        <f t="shared" si="2"/>
        <v>/html/campaign/</v>
      </c>
      <c r="H14" s="5"/>
      <c r="I14" s="8" t="s">
        <v>25</v>
      </c>
      <c r="J14" s="8" t="s">
        <v>121</v>
      </c>
    </row>
    <row r="15" spans="1:10" x14ac:dyDescent="0.3">
      <c r="A15" s="6" t="s">
        <v>32</v>
      </c>
      <c r="B15" s="33" t="s">
        <v>195</v>
      </c>
      <c r="C15" s="35"/>
      <c r="D15" s="35"/>
      <c r="E15" s="35" t="s">
        <v>38</v>
      </c>
      <c r="F15" s="35"/>
      <c r="G15" s="5" t="str">
        <f t="shared" si="2"/>
        <v>/html/campaign/</v>
      </c>
      <c r="H15" s="5"/>
      <c r="I15" s="8" t="s">
        <v>25</v>
      </c>
      <c r="J15" s="8" t="s">
        <v>121</v>
      </c>
    </row>
    <row r="16" spans="1:10" x14ac:dyDescent="0.3">
      <c r="A16" s="6" t="s">
        <v>296</v>
      </c>
      <c r="B16" s="33" t="s">
        <v>208</v>
      </c>
      <c r="C16" s="35" t="s">
        <v>39</v>
      </c>
      <c r="D16" s="35" t="s">
        <v>55</v>
      </c>
      <c r="E16" s="35" t="s">
        <v>56</v>
      </c>
      <c r="F16" s="35" t="s">
        <v>137</v>
      </c>
      <c r="G16" s="5" t="str">
        <f t="shared" ref="G16:G17" si="3">CONCATENATE(I16,J16)</f>
        <v>/html/donation/</v>
      </c>
      <c r="H16" s="5"/>
      <c r="I16" s="8" t="s">
        <v>25</v>
      </c>
      <c r="J16" s="8" t="s">
        <v>122</v>
      </c>
    </row>
    <row r="17" spans="1:10" x14ac:dyDescent="0.3">
      <c r="A17" s="6" t="s">
        <v>296</v>
      </c>
      <c r="B17" s="33" t="s">
        <v>209</v>
      </c>
      <c r="C17" s="35"/>
      <c r="D17" s="35"/>
      <c r="E17" s="35"/>
      <c r="F17" s="35" t="s">
        <v>138</v>
      </c>
      <c r="G17" s="5" t="str">
        <f t="shared" si="3"/>
        <v>/html/donation/</v>
      </c>
      <c r="H17" s="5"/>
      <c r="I17" s="8" t="s">
        <v>25</v>
      </c>
      <c r="J17" s="8" t="s">
        <v>122</v>
      </c>
    </row>
    <row r="18" spans="1:10" x14ac:dyDescent="0.3">
      <c r="A18" s="6" t="s">
        <v>296</v>
      </c>
      <c r="B18" s="33" t="s">
        <v>210</v>
      </c>
      <c r="C18" s="35"/>
      <c r="D18" s="35"/>
      <c r="E18" s="35" t="s">
        <v>57</v>
      </c>
      <c r="F18" s="35"/>
      <c r="G18" s="5" t="str">
        <f t="shared" ref="G18" si="4">CONCATENATE(I18,J18)</f>
        <v>/html/donation/</v>
      </c>
      <c r="H18" s="5"/>
      <c r="I18" s="8" t="s">
        <v>25</v>
      </c>
      <c r="J18" s="8" t="s">
        <v>122</v>
      </c>
    </row>
    <row r="19" spans="1:10" x14ac:dyDescent="0.3">
      <c r="A19" s="6" t="s">
        <v>296</v>
      </c>
      <c r="B19" s="33" t="s">
        <v>211</v>
      </c>
      <c r="C19" s="35"/>
      <c r="D19" s="35"/>
      <c r="E19" s="35" t="s">
        <v>58</v>
      </c>
      <c r="F19" s="35"/>
      <c r="G19" s="5" t="str">
        <f t="shared" ref="G19:G21" si="5">CONCATENATE(I19,J19)</f>
        <v>/html/donation/</v>
      </c>
      <c r="H19" s="5"/>
      <c r="I19" s="8" t="s">
        <v>25</v>
      </c>
      <c r="J19" s="8" t="s">
        <v>122</v>
      </c>
    </row>
    <row r="20" spans="1:10" x14ac:dyDescent="0.3">
      <c r="A20" s="6" t="s">
        <v>296</v>
      </c>
      <c r="B20" s="33" t="s">
        <v>212</v>
      </c>
      <c r="C20" s="35"/>
      <c r="D20" s="35"/>
      <c r="E20" s="35" t="s">
        <v>42</v>
      </c>
      <c r="F20" s="35"/>
      <c r="G20" s="5" t="str">
        <f t="shared" si="5"/>
        <v>/html/donation/</v>
      </c>
      <c r="H20" s="5"/>
      <c r="I20" s="8" t="s">
        <v>25</v>
      </c>
      <c r="J20" s="8" t="s">
        <v>122</v>
      </c>
    </row>
    <row r="21" spans="1:10" x14ac:dyDescent="0.3">
      <c r="A21" s="6" t="s">
        <v>296</v>
      </c>
      <c r="B21" s="33" t="s">
        <v>196</v>
      </c>
      <c r="C21" s="35"/>
      <c r="D21" s="35" t="s">
        <v>59</v>
      </c>
      <c r="E21" s="35" t="s">
        <v>139</v>
      </c>
      <c r="F21" s="35"/>
      <c r="G21" s="5" t="str">
        <f t="shared" si="5"/>
        <v>/html/donation/</v>
      </c>
      <c r="H21" s="5"/>
      <c r="I21" s="8" t="s">
        <v>25</v>
      </c>
      <c r="J21" s="8" t="s">
        <v>122</v>
      </c>
    </row>
    <row r="22" spans="1:10" x14ac:dyDescent="0.3">
      <c r="A22" s="6" t="s">
        <v>296</v>
      </c>
      <c r="B22" s="33" t="s">
        <v>197</v>
      </c>
      <c r="C22" s="35"/>
      <c r="D22" s="35"/>
      <c r="E22" s="35" t="s">
        <v>140</v>
      </c>
      <c r="F22" s="35"/>
      <c r="G22" s="5" t="str">
        <f t="shared" ref="G22:G35" si="6">CONCATENATE(I22,J22)</f>
        <v>/html/donation/</v>
      </c>
      <c r="H22" s="5"/>
      <c r="I22" s="8" t="s">
        <v>25</v>
      </c>
      <c r="J22" s="8" t="s">
        <v>122</v>
      </c>
    </row>
    <row r="23" spans="1:10" x14ac:dyDescent="0.3">
      <c r="A23" s="6" t="s">
        <v>32</v>
      </c>
      <c r="B23" s="33" t="s">
        <v>198</v>
      </c>
      <c r="C23" s="35"/>
      <c r="D23" s="35" t="s">
        <v>60</v>
      </c>
      <c r="E23" s="35" t="s">
        <v>57</v>
      </c>
      <c r="F23" s="35"/>
      <c r="G23" s="5" t="str">
        <f t="shared" si="6"/>
        <v>/html/donation/</v>
      </c>
      <c r="H23" s="5"/>
      <c r="I23" s="8" t="s">
        <v>25</v>
      </c>
      <c r="J23" s="8" t="s">
        <v>122</v>
      </c>
    </row>
    <row r="24" spans="1:10" x14ac:dyDescent="0.3">
      <c r="A24" s="6" t="s">
        <v>32</v>
      </c>
      <c r="B24" s="33" t="s">
        <v>199</v>
      </c>
      <c r="C24" s="35"/>
      <c r="D24" s="35"/>
      <c r="E24" s="35" t="s">
        <v>58</v>
      </c>
      <c r="F24" s="35"/>
      <c r="G24" s="5" t="str">
        <f t="shared" si="6"/>
        <v>/html/donation/</v>
      </c>
      <c r="H24" s="5"/>
      <c r="I24" s="8" t="s">
        <v>25</v>
      </c>
      <c r="J24" s="8" t="s">
        <v>122</v>
      </c>
    </row>
    <row r="25" spans="1:10" x14ac:dyDescent="0.3">
      <c r="A25" s="6" t="s">
        <v>32</v>
      </c>
      <c r="B25" s="33" t="s">
        <v>200</v>
      </c>
      <c r="C25" s="35"/>
      <c r="D25" s="35"/>
      <c r="E25" s="35" t="s">
        <v>42</v>
      </c>
      <c r="F25" s="35"/>
      <c r="G25" s="5" t="str">
        <f t="shared" si="6"/>
        <v>/html/donation/</v>
      </c>
      <c r="H25" s="5"/>
      <c r="I25" s="8" t="s">
        <v>25</v>
      </c>
      <c r="J25" s="8" t="s">
        <v>122</v>
      </c>
    </row>
    <row r="26" spans="1:10" x14ac:dyDescent="0.3">
      <c r="A26" s="6" t="s">
        <v>32</v>
      </c>
      <c r="B26" s="33" t="s">
        <v>201</v>
      </c>
      <c r="C26" s="35"/>
      <c r="D26" s="35"/>
      <c r="E26" s="35" t="s">
        <v>40</v>
      </c>
      <c r="F26" s="35"/>
      <c r="G26" s="5" t="str">
        <f t="shared" si="6"/>
        <v>/html/donation/</v>
      </c>
      <c r="H26" s="5"/>
      <c r="I26" s="8" t="s">
        <v>25</v>
      </c>
      <c r="J26" s="8" t="s">
        <v>122</v>
      </c>
    </row>
    <row r="27" spans="1:10" x14ac:dyDescent="0.3">
      <c r="A27" s="6" t="s">
        <v>32</v>
      </c>
      <c r="B27" s="33" t="s">
        <v>202</v>
      </c>
      <c r="C27" s="35"/>
      <c r="D27" s="35"/>
      <c r="E27" s="35" t="s">
        <v>41</v>
      </c>
      <c r="F27" s="35"/>
      <c r="G27" s="5" t="str">
        <f t="shared" si="6"/>
        <v>/html/donation/</v>
      </c>
      <c r="H27" s="5"/>
      <c r="I27" s="8" t="s">
        <v>25</v>
      </c>
      <c r="J27" s="8" t="s">
        <v>122</v>
      </c>
    </row>
    <row r="28" spans="1:10" x14ac:dyDescent="0.3">
      <c r="A28" s="6" t="s">
        <v>32</v>
      </c>
      <c r="B28" s="33" t="s">
        <v>203</v>
      </c>
      <c r="C28" s="35"/>
      <c r="D28" s="35"/>
      <c r="E28" s="35" t="s">
        <v>43</v>
      </c>
      <c r="F28" s="35"/>
      <c r="G28" s="5" t="str">
        <f t="shared" si="6"/>
        <v>/html/donation/</v>
      </c>
      <c r="H28" s="5"/>
      <c r="I28" s="8" t="s">
        <v>25</v>
      </c>
      <c r="J28" s="8" t="s">
        <v>122</v>
      </c>
    </row>
    <row r="29" spans="1:10" x14ac:dyDescent="0.3">
      <c r="A29" s="6" t="s">
        <v>32</v>
      </c>
      <c r="B29" s="33" t="s">
        <v>204</v>
      </c>
      <c r="C29" s="35"/>
      <c r="D29" s="35"/>
      <c r="E29" s="35" t="s">
        <v>61</v>
      </c>
      <c r="F29" s="35"/>
      <c r="G29" s="5" t="str">
        <f t="shared" si="6"/>
        <v>/html/donation/</v>
      </c>
      <c r="H29" s="5"/>
      <c r="I29" s="8" t="s">
        <v>25</v>
      </c>
      <c r="J29" s="8" t="s">
        <v>122</v>
      </c>
    </row>
    <row r="30" spans="1:10" x14ac:dyDescent="0.3">
      <c r="A30" s="6" t="s">
        <v>32</v>
      </c>
      <c r="B30" s="33" t="s">
        <v>205</v>
      </c>
      <c r="C30" s="35"/>
      <c r="D30" s="35"/>
      <c r="E30" s="35" t="s">
        <v>44</v>
      </c>
      <c r="F30" s="35"/>
      <c r="G30" s="5" t="str">
        <f t="shared" si="6"/>
        <v>/html/donation/</v>
      </c>
      <c r="H30" s="5"/>
      <c r="I30" s="8" t="s">
        <v>25</v>
      </c>
      <c r="J30" s="8" t="s">
        <v>122</v>
      </c>
    </row>
    <row r="31" spans="1:10" x14ac:dyDescent="0.3">
      <c r="A31" s="6" t="s">
        <v>32</v>
      </c>
      <c r="B31" s="33" t="s">
        <v>206</v>
      </c>
      <c r="C31" s="35"/>
      <c r="D31" s="35"/>
      <c r="E31" s="35" t="s">
        <v>62</v>
      </c>
      <c r="F31" s="35"/>
      <c r="G31" s="5" t="str">
        <f t="shared" si="6"/>
        <v>/html/donation/</v>
      </c>
      <c r="H31" s="5"/>
      <c r="I31" s="8" t="s">
        <v>25</v>
      </c>
      <c r="J31" s="8" t="s">
        <v>122</v>
      </c>
    </row>
    <row r="32" spans="1:10" x14ac:dyDescent="0.3">
      <c r="A32" s="6" t="s">
        <v>32</v>
      </c>
      <c r="B32" s="33" t="s">
        <v>207</v>
      </c>
      <c r="C32" s="35"/>
      <c r="D32" s="35"/>
      <c r="E32" s="35" t="s">
        <v>63</v>
      </c>
      <c r="F32" s="35"/>
      <c r="G32" s="5" t="str">
        <f t="shared" si="6"/>
        <v>/html/donation/</v>
      </c>
      <c r="H32" s="5"/>
      <c r="I32" s="8" t="s">
        <v>25</v>
      </c>
      <c r="J32" s="8" t="s">
        <v>122</v>
      </c>
    </row>
    <row r="33" spans="1:10" x14ac:dyDescent="0.3">
      <c r="A33" s="6" t="s">
        <v>32</v>
      </c>
      <c r="B33" s="33" t="s">
        <v>213</v>
      </c>
      <c r="C33" s="35"/>
      <c r="D33" s="35" t="s">
        <v>64</v>
      </c>
      <c r="E33" s="35" t="s">
        <v>65</v>
      </c>
      <c r="F33" s="35"/>
      <c r="G33" s="5" t="str">
        <f t="shared" si="6"/>
        <v>/html/donation/</v>
      </c>
      <c r="H33" s="5"/>
      <c r="I33" s="8" t="s">
        <v>25</v>
      </c>
      <c r="J33" s="8" t="s">
        <v>122</v>
      </c>
    </row>
    <row r="34" spans="1:10" x14ac:dyDescent="0.3">
      <c r="A34" s="6" t="s">
        <v>32</v>
      </c>
      <c r="B34" s="33" t="s">
        <v>214</v>
      </c>
      <c r="C34" s="35"/>
      <c r="D34" s="35"/>
      <c r="E34" s="35" t="s">
        <v>45</v>
      </c>
      <c r="F34" s="35"/>
      <c r="G34" s="5" t="str">
        <f t="shared" si="6"/>
        <v>/html/donation/</v>
      </c>
      <c r="H34" s="5"/>
      <c r="I34" s="8" t="s">
        <v>25</v>
      </c>
      <c r="J34" s="8" t="s">
        <v>122</v>
      </c>
    </row>
    <row r="35" spans="1:10" x14ac:dyDescent="0.3">
      <c r="A35" s="6" t="s">
        <v>32</v>
      </c>
      <c r="B35" s="33" t="s">
        <v>215</v>
      </c>
      <c r="C35" s="35"/>
      <c r="D35" s="35"/>
      <c r="E35" s="35" t="s">
        <v>66</v>
      </c>
      <c r="F35" s="35"/>
      <c r="G35" s="5" t="str">
        <f t="shared" si="6"/>
        <v>/html/donation/</v>
      </c>
      <c r="H35" s="5"/>
      <c r="I35" s="8" t="s">
        <v>25</v>
      </c>
      <c r="J35" s="8" t="s">
        <v>122</v>
      </c>
    </row>
    <row r="36" spans="1:10" x14ac:dyDescent="0.3">
      <c r="A36" s="6" t="s">
        <v>32</v>
      </c>
      <c r="B36" s="33" t="s">
        <v>216</v>
      </c>
      <c r="C36" s="35"/>
      <c r="D36" s="35"/>
      <c r="E36" s="35" t="s">
        <v>141</v>
      </c>
      <c r="F36" s="35"/>
      <c r="G36" s="5" t="str">
        <f t="shared" ref="G36" si="7">CONCATENATE(I36,J36)</f>
        <v>/html/donation/</v>
      </c>
      <c r="H36" s="5"/>
      <c r="I36" s="8" t="s">
        <v>25</v>
      </c>
      <c r="J36" s="8" t="s">
        <v>122</v>
      </c>
    </row>
    <row r="37" spans="1:10" x14ac:dyDescent="0.3">
      <c r="A37" s="6" t="s">
        <v>32</v>
      </c>
      <c r="B37" s="33" t="s">
        <v>217</v>
      </c>
      <c r="C37" s="35" t="s">
        <v>67</v>
      </c>
      <c r="D37" s="35" t="s">
        <v>68</v>
      </c>
      <c r="E37" s="35" t="s">
        <v>142</v>
      </c>
      <c r="F37" s="35"/>
      <c r="G37" s="5" t="str">
        <f t="shared" ref="G37:G39" si="8">CONCATENATE(I37,J37)</f>
        <v>/html/business/</v>
      </c>
      <c r="H37" s="5"/>
      <c r="I37" s="8" t="s">
        <v>25</v>
      </c>
      <c r="J37" s="8" t="s">
        <v>123</v>
      </c>
    </row>
    <row r="38" spans="1:10" x14ac:dyDescent="0.3">
      <c r="A38" s="6" t="s">
        <v>296</v>
      </c>
      <c r="B38" s="33" t="s">
        <v>218</v>
      </c>
      <c r="C38" s="35"/>
      <c r="D38" s="35"/>
      <c r="E38" s="35" t="s">
        <v>69</v>
      </c>
      <c r="F38" s="35" t="s">
        <v>134</v>
      </c>
      <c r="G38" s="5" t="str">
        <f t="shared" si="8"/>
        <v>/html/business/</v>
      </c>
      <c r="H38" s="5"/>
      <c r="I38" s="8" t="s">
        <v>25</v>
      </c>
      <c r="J38" s="8" t="s">
        <v>123</v>
      </c>
    </row>
    <row r="39" spans="1:10" x14ac:dyDescent="0.3">
      <c r="A39" s="6" t="s">
        <v>296</v>
      </c>
      <c r="B39" s="33" t="s">
        <v>219</v>
      </c>
      <c r="C39" s="35"/>
      <c r="D39" s="35"/>
      <c r="E39" s="35"/>
      <c r="F39" s="35" t="s">
        <v>143</v>
      </c>
      <c r="G39" s="5" t="str">
        <f t="shared" si="8"/>
        <v>/html/business/</v>
      </c>
      <c r="H39" s="5"/>
      <c r="I39" s="8" t="s">
        <v>25</v>
      </c>
      <c r="J39" s="8" t="s">
        <v>123</v>
      </c>
    </row>
    <row r="40" spans="1:10" x14ac:dyDescent="0.3">
      <c r="A40" s="6" t="s">
        <v>296</v>
      </c>
      <c r="B40" s="33" t="s">
        <v>220</v>
      </c>
      <c r="C40" s="35"/>
      <c r="D40" s="35"/>
      <c r="E40" s="35" t="s">
        <v>70</v>
      </c>
      <c r="F40" s="35" t="s">
        <v>134</v>
      </c>
      <c r="G40" s="5" t="str">
        <f t="shared" ref="G40:G43" si="9">CONCATENATE(I40,J40)</f>
        <v>/html/business/</v>
      </c>
      <c r="H40" s="5"/>
      <c r="I40" s="8" t="s">
        <v>25</v>
      </c>
      <c r="J40" s="8" t="s">
        <v>123</v>
      </c>
    </row>
    <row r="41" spans="1:10" x14ac:dyDescent="0.3">
      <c r="A41" s="6" t="s">
        <v>296</v>
      </c>
      <c r="B41" s="33" t="s">
        <v>221</v>
      </c>
      <c r="C41" s="35"/>
      <c r="D41" s="35"/>
      <c r="E41" s="35"/>
      <c r="F41" s="35" t="s">
        <v>143</v>
      </c>
      <c r="G41" s="5" t="str">
        <f t="shared" si="9"/>
        <v>/html/business/</v>
      </c>
      <c r="H41" s="5"/>
      <c r="I41" s="8" t="s">
        <v>25</v>
      </c>
      <c r="J41" s="8" t="s">
        <v>123</v>
      </c>
    </row>
    <row r="42" spans="1:10" x14ac:dyDescent="0.3">
      <c r="A42" s="6" t="s">
        <v>32</v>
      </c>
      <c r="B42" s="33" t="s">
        <v>222</v>
      </c>
      <c r="C42" s="35"/>
      <c r="D42" s="35" t="s">
        <v>47</v>
      </c>
      <c r="E42" s="35" t="s">
        <v>48</v>
      </c>
      <c r="F42" s="35" t="s">
        <v>144</v>
      </c>
      <c r="G42" s="5" t="str">
        <f t="shared" si="9"/>
        <v>/html/business/</v>
      </c>
      <c r="H42" s="5"/>
      <c r="I42" s="8" t="s">
        <v>25</v>
      </c>
      <c r="J42" s="8" t="s">
        <v>123</v>
      </c>
    </row>
    <row r="43" spans="1:10" x14ac:dyDescent="0.3">
      <c r="A43" s="6" t="s">
        <v>296</v>
      </c>
      <c r="B43" s="33" t="s">
        <v>223</v>
      </c>
      <c r="C43" s="35"/>
      <c r="D43" s="35"/>
      <c r="E43" s="35"/>
      <c r="F43" s="35" t="s">
        <v>145</v>
      </c>
      <c r="G43" s="5" t="str">
        <f t="shared" si="9"/>
        <v>/html/business/</v>
      </c>
      <c r="H43" s="5"/>
      <c r="I43" s="8" t="s">
        <v>25</v>
      </c>
      <c r="J43" s="8" t="s">
        <v>123</v>
      </c>
    </row>
    <row r="44" spans="1:10" x14ac:dyDescent="0.3">
      <c r="A44" s="6" t="s">
        <v>296</v>
      </c>
      <c r="B44" s="33" t="s">
        <v>224</v>
      </c>
      <c r="C44" s="35"/>
      <c r="D44" s="35"/>
      <c r="E44" s="35"/>
      <c r="F44" s="35" t="s">
        <v>146</v>
      </c>
      <c r="G44" s="5" t="str">
        <f t="shared" ref="G44" si="10">CONCATENATE(I44,J44)</f>
        <v>/html/business/</v>
      </c>
      <c r="H44" s="5"/>
      <c r="I44" s="8" t="s">
        <v>25</v>
      </c>
      <c r="J44" s="8" t="s">
        <v>123</v>
      </c>
    </row>
    <row r="45" spans="1:10" x14ac:dyDescent="0.3">
      <c r="A45" s="6" t="s">
        <v>32</v>
      </c>
      <c r="B45" s="33" t="s">
        <v>225</v>
      </c>
      <c r="C45" s="35"/>
      <c r="D45" s="35"/>
      <c r="E45" s="35" t="s">
        <v>49</v>
      </c>
      <c r="F45" s="35"/>
      <c r="G45" s="5" t="str">
        <f t="shared" ref="G45:G46" si="11">CONCATENATE(I45,J45)</f>
        <v>/html/business/</v>
      </c>
      <c r="H45" s="5"/>
      <c r="I45" s="8" t="s">
        <v>25</v>
      </c>
      <c r="J45" s="8" t="s">
        <v>123</v>
      </c>
    </row>
    <row r="46" spans="1:10" x14ac:dyDescent="0.3">
      <c r="A46" s="6" t="s">
        <v>32</v>
      </c>
      <c r="B46" s="33" t="s">
        <v>226</v>
      </c>
      <c r="C46" s="35"/>
      <c r="D46" s="35"/>
      <c r="E46" s="35" t="s">
        <v>50</v>
      </c>
      <c r="F46" s="35" t="s">
        <v>147</v>
      </c>
      <c r="G46" s="5" t="str">
        <f t="shared" si="11"/>
        <v>/html/business/</v>
      </c>
      <c r="H46" s="5"/>
      <c r="I46" s="8" t="s">
        <v>25</v>
      </c>
      <c r="J46" s="8" t="s">
        <v>123</v>
      </c>
    </row>
    <row r="47" spans="1:10" x14ac:dyDescent="0.3">
      <c r="A47" s="6" t="s">
        <v>32</v>
      </c>
      <c r="B47" s="33" t="s">
        <v>227</v>
      </c>
      <c r="C47" s="35"/>
      <c r="D47" s="35"/>
      <c r="E47" s="35"/>
      <c r="F47" s="35" t="s">
        <v>228</v>
      </c>
      <c r="G47" s="5" t="str">
        <f t="shared" ref="G47:G48" si="12">CONCATENATE(I47,J47)</f>
        <v>/html/business/</v>
      </c>
      <c r="H47" s="5"/>
      <c r="I47" s="8" t="s">
        <v>25</v>
      </c>
      <c r="J47" s="8" t="s">
        <v>123</v>
      </c>
    </row>
    <row r="48" spans="1:10" x14ac:dyDescent="0.3">
      <c r="A48" s="6" t="s">
        <v>32</v>
      </c>
      <c r="B48" s="33" t="s">
        <v>229</v>
      </c>
      <c r="C48" s="35"/>
      <c r="D48" s="35"/>
      <c r="E48" s="35"/>
      <c r="F48" s="35" t="s">
        <v>149</v>
      </c>
      <c r="G48" s="5" t="str">
        <f t="shared" si="12"/>
        <v>/html/business/</v>
      </c>
      <c r="H48" s="5"/>
      <c r="I48" s="8" t="s">
        <v>25</v>
      </c>
      <c r="J48" s="8" t="s">
        <v>123</v>
      </c>
    </row>
    <row r="49" spans="1:10" x14ac:dyDescent="0.3">
      <c r="A49" s="6" t="s">
        <v>32</v>
      </c>
      <c r="B49" s="33" t="s">
        <v>230</v>
      </c>
      <c r="C49" s="35"/>
      <c r="D49" s="35"/>
      <c r="E49" s="35"/>
      <c r="F49" s="35" t="s">
        <v>150</v>
      </c>
      <c r="G49" s="5" t="str">
        <f t="shared" ref="G49:G56" si="13">CONCATENATE(I49,J49)</f>
        <v>/html/business/</v>
      </c>
      <c r="H49" s="5"/>
      <c r="I49" s="8" t="s">
        <v>25</v>
      </c>
      <c r="J49" s="8" t="s">
        <v>123</v>
      </c>
    </row>
    <row r="50" spans="1:10" x14ac:dyDescent="0.3">
      <c r="A50" s="6" t="s">
        <v>32</v>
      </c>
      <c r="B50" s="33" t="s">
        <v>231</v>
      </c>
      <c r="C50" s="35"/>
      <c r="D50" s="35"/>
      <c r="E50" s="35" t="s">
        <v>71</v>
      </c>
      <c r="F50" s="35"/>
      <c r="G50" s="5" t="str">
        <f t="shared" si="13"/>
        <v>/html/business/</v>
      </c>
      <c r="H50" s="5"/>
      <c r="I50" s="8" t="s">
        <v>25</v>
      </c>
      <c r="J50" s="8" t="s">
        <v>123</v>
      </c>
    </row>
    <row r="51" spans="1:10" x14ac:dyDescent="0.3">
      <c r="A51" s="6" t="s">
        <v>32</v>
      </c>
      <c r="B51" s="33" t="s">
        <v>232</v>
      </c>
      <c r="C51" s="35"/>
      <c r="D51" s="35" t="s">
        <v>72</v>
      </c>
      <c r="E51" s="35" t="s">
        <v>73</v>
      </c>
      <c r="F51" s="35"/>
      <c r="G51" s="5" t="str">
        <f t="shared" si="13"/>
        <v>/html/business/</v>
      </c>
      <c r="H51" s="5"/>
      <c r="I51" s="8" t="s">
        <v>25</v>
      </c>
      <c r="J51" s="8" t="s">
        <v>123</v>
      </c>
    </row>
    <row r="52" spans="1:10" x14ac:dyDescent="0.3">
      <c r="A52" s="6" t="s">
        <v>32</v>
      </c>
      <c r="B52" s="33" t="s">
        <v>233</v>
      </c>
      <c r="C52" s="35"/>
      <c r="D52" s="35"/>
      <c r="E52" s="35" t="s">
        <v>74</v>
      </c>
      <c r="F52" s="35"/>
      <c r="G52" s="5" t="str">
        <f t="shared" si="13"/>
        <v>/html/business/</v>
      </c>
      <c r="H52" s="5"/>
      <c r="I52" s="8" t="s">
        <v>25</v>
      </c>
      <c r="J52" s="8" t="s">
        <v>123</v>
      </c>
    </row>
    <row r="53" spans="1:10" x14ac:dyDescent="0.3">
      <c r="A53" s="6" t="s">
        <v>32</v>
      </c>
      <c r="B53" s="33" t="s">
        <v>234</v>
      </c>
      <c r="C53" s="35"/>
      <c r="D53" s="35"/>
      <c r="E53" s="35" t="s">
        <v>75</v>
      </c>
      <c r="F53" s="35"/>
      <c r="G53" s="5" t="str">
        <f t="shared" si="13"/>
        <v>/html/business/</v>
      </c>
      <c r="H53" s="5"/>
      <c r="I53" s="8" t="s">
        <v>25</v>
      </c>
      <c r="J53" s="8" t="s">
        <v>123</v>
      </c>
    </row>
    <row r="54" spans="1:10" x14ac:dyDescent="0.3">
      <c r="A54" s="6" t="s">
        <v>296</v>
      </c>
      <c r="B54" s="33" t="s">
        <v>235</v>
      </c>
      <c r="C54" s="34" t="s">
        <v>51</v>
      </c>
      <c r="D54" s="35" t="s">
        <v>76</v>
      </c>
      <c r="E54" s="35" t="s">
        <v>77</v>
      </c>
      <c r="F54" s="35"/>
      <c r="G54" s="5" t="str">
        <f t="shared" si="13"/>
        <v>/html/lovebean/</v>
      </c>
      <c r="H54" s="5"/>
      <c r="I54" s="8" t="s">
        <v>25</v>
      </c>
      <c r="J54" s="8" t="s">
        <v>124</v>
      </c>
    </row>
    <row r="55" spans="1:10" x14ac:dyDescent="0.3">
      <c r="A55" s="6" t="s">
        <v>296</v>
      </c>
      <c r="B55" s="33" t="s">
        <v>236</v>
      </c>
      <c r="C55" s="34"/>
      <c r="D55" s="35"/>
      <c r="E55" s="35" t="s">
        <v>78</v>
      </c>
      <c r="F55" s="35"/>
      <c r="G55" s="5" t="str">
        <f t="shared" si="13"/>
        <v>/html/lovebean/</v>
      </c>
      <c r="H55" s="5"/>
      <c r="I55" s="8" t="s">
        <v>25</v>
      </c>
      <c r="J55" s="8" t="s">
        <v>124</v>
      </c>
    </row>
    <row r="56" spans="1:10" x14ac:dyDescent="0.3">
      <c r="A56" s="6" t="s">
        <v>296</v>
      </c>
      <c r="B56" s="33" t="s">
        <v>237</v>
      </c>
      <c r="C56" s="34"/>
      <c r="D56" s="35"/>
      <c r="E56" s="35" t="s">
        <v>79</v>
      </c>
      <c r="F56" s="35"/>
      <c r="G56" s="5" t="str">
        <f t="shared" si="13"/>
        <v>/html/lovebean/</v>
      </c>
      <c r="H56" s="5"/>
      <c r="I56" s="8" t="s">
        <v>25</v>
      </c>
      <c r="J56" s="8" t="s">
        <v>124</v>
      </c>
    </row>
    <row r="57" spans="1:10" x14ac:dyDescent="0.3">
      <c r="A57" s="6" t="s">
        <v>296</v>
      </c>
      <c r="B57" s="33" t="s">
        <v>238</v>
      </c>
      <c r="C57" s="34"/>
      <c r="D57" s="35"/>
      <c r="E57" s="35" t="s">
        <v>80</v>
      </c>
      <c r="F57" s="35"/>
      <c r="G57" s="5" t="str">
        <f t="shared" ref="G57:G60" si="14">CONCATENATE(I57,J57)</f>
        <v>/html/lovebean/</v>
      </c>
      <c r="H57" s="5"/>
      <c r="I57" s="8" t="s">
        <v>25</v>
      </c>
      <c r="J57" s="8" t="s">
        <v>124</v>
      </c>
    </row>
    <row r="58" spans="1:10" x14ac:dyDescent="0.3">
      <c r="A58" s="6" t="s">
        <v>297</v>
      </c>
      <c r="B58" s="33" t="s">
        <v>239</v>
      </c>
      <c r="C58" s="34"/>
      <c r="D58" s="35"/>
      <c r="E58" s="35" t="s">
        <v>81</v>
      </c>
      <c r="F58" s="35"/>
      <c r="G58" s="5" t="str">
        <f t="shared" si="14"/>
        <v>/html/lovebean/</v>
      </c>
      <c r="H58" s="5"/>
      <c r="I58" s="8" t="s">
        <v>25</v>
      </c>
      <c r="J58" s="8" t="s">
        <v>124</v>
      </c>
    </row>
    <row r="59" spans="1:10" x14ac:dyDescent="0.3">
      <c r="A59" s="6" t="s">
        <v>296</v>
      </c>
      <c r="B59" s="33" t="s">
        <v>252</v>
      </c>
      <c r="C59" s="34"/>
      <c r="D59" s="35"/>
      <c r="E59" s="35" t="s">
        <v>82</v>
      </c>
      <c r="F59" s="35"/>
      <c r="G59" s="5" t="str">
        <f t="shared" si="14"/>
        <v>/html/lovebean/</v>
      </c>
      <c r="H59" s="5"/>
      <c r="I59" s="8" t="s">
        <v>25</v>
      </c>
      <c r="J59" s="8" t="s">
        <v>124</v>
      </c>
    </row>
    <row r="60" spans="1:10" x14ac:dyDescent="0.3">
      <c r="A60" s="6" t="s">
        <v>31</v>
      </c>
      <c r="B60" s="33" t="s">
        <v>240</v>
      </c>
      <c r="C60" s="34"/>
      <c r="D60" s="35"/>
      <c r="E60" s="35" t="s">
        <v>83</v>
      </c>
      <c r="F60" s="35"/>
      <c r="G60" s="5" t="str">
        <f t="shared" si="14"/>
        <v>/html/lovebean/</v>
      </c>
      <c r="H60" s="5"/>
      <c r="I60" s="8" t="s">
        <v>25</v>
      </c>
      <c r="J60" s="8" t="s">
        <v>124</v>
      </c>
    </row>
    <row r="61" spans="1:10" x14ac:dyDescent="0.3">
      <c r="A61" s="6" t="s">
        <v>296</v>
      </c>
      <c r="B61" s="33" t="s">
        <v>241</v>
      </c>
      <c r="C61" s="34"/>
      <c r="D61" s="35"/>
      <c r="E61" s="35" t="s">
        <v>152</v>
      </c>
      <c r="F61" s="35" t="s">
        <v>134</v>
      </c>
      <c r="G61" s="5" t="str">
        <f t="shared" ref="G61:G62" si="15">CONCATENATE(I61,J61)</f>
        <v>/html/lovebean/</v>
      </c>
      <c r="H61" s="5"/>
      <c r="I61" s="8" t="s">
        <v>25</v>
      </c>
      <c r="J61" s="8" t="s">
        <v>124</v>
      </c>
    </row>
    <row r="62" spans="1:10" x14ac:dyDescent="0.3">
      <c r="A62" s="6" t="s">
        <v>296</v>
      </c>
      <c r="B62" s="33" t="s">
        <v>242</v>
      </c>
      <c r="C62" s="34"/>
      <c r="D62" s="35"/>
      <c r="E62" s="35"/>
      <c r="F62" s="35" t="s">
        <v>133</v>
      </c>
      <c r="G62" s="5" t="str">
        <f t="shared" si="15"/>
        <v>/html/lovebean/</v>
      </c>
      <c r="H62" s="5"/>
      <c r="I62" s="8" t="s">
        <v>25</v>
      </c>
      <c r="J62" s="8" t="s">
        <v>124</v>
      </c>
    </row>
    <row r="63" spans="1:10" x14ac:dyDescent="0.3">
      <c r="A63" s="6" t="s">
        <v>296</v>
      </c>
      <c r="B63" s="33" t="s">
        <v>243</v>
      </c>
      <c r="C63" s="34"/>
      <c r="D63" s="35"/>
      <c r="E63" s="35" t="s">
        <v>84</v>
      </c>
      <c r="F63" s="35" t="s">
        <v>134</v>
      </c>
      <c r="G63" s="5" t="str">
        <f t="shared" ref="G63:G79" si="16">CONCATENATE(I63,J63)</f>
        <v>/html/lovebean/</v>
      </c>
      <c r="H63" s="5"/>
      <c r="I63" s="8" t="s">
        <v>25</v>
      </c>
      <c r="J63" s="8" t="s">
        <v>124</v>
      </c>
    </row>
    <row r="64" spans="1:10" x14ac:dyDescent="0.3">
      <c r="A64" s="6" t="s">
        <v>296</v>
      </c>
      <c r="B64" s="33" t="s">
        <v>244</v>
      </c>
      <c r="C64" s="34"/>
      <c r="D64" s="35"/>
      <c r="E64" s="35"/>
      <c r="F64" s="35" t="s">
        <v>133</v>
      </c>
      <c r="G64" s="5" t="str">
        <f t="shared" ref="G64" si="17">CONCATENATE(I64,J64)</f>
        <v>/html/lovebean/</v>
      </c>
      <c r="H64" s="5"/>
      <c r="I64" s="8" t="s">
        <v>25</v>
      </c>
      <c r="J64" s="8" t="s">
        <v>124</v>
      </c>
    </row>
    <row r="65" spans="1:10" x14ac:dyDescent="0.3">
      <c r="A65" s="6" t="s">
        <v>296</v>
      </c>
      <c r="B65" s="33" t="s">
        <v>245</v>
      </c>
      <c r="C65" s="34"/>
      <c r="D65" s="35"/>
      <c r="E65" s="35" t="s">
        <v>85</v>
      </c>
      <c r="F65" s="35" t="s">
        <v>153</v>
      </c>
      <c r="G65" s="5" t="str">
        <f t="shared" si="16"/>
        <v>/html/lovebean/</v>
      </c>
      <c r="H65" s="5"/>
      <c r="I65" s="8" t="s">
        <v>25</v>
      </c>
      <c r="J65" s="8" t="s">
        <v>124</v>
      </c>
    </row>
    <row r="66" spans="1:10" x14ac:dyDescent="0.3">
      <c r="A66" s="6" t="s">
        <v>296</v>
      </c>
      <c r="B66" s="33" t="s">
        <v>246</v>
      </c>
      <c r="C66" s="34"/>
      <c r="D66" s="35"/>
      <c r="E66" s="35"/>
      <c r="F66" s="35" t="s">
        <v>154</v>
      </c>
      <c r="G66" s="5" t="str">
        <f t="shared" ref="G66:G67" si="18">CONCATENATE(I66,J66)</f>
        <v>/html/lovebean/</v>
      </c>
      <c r="H66" s="5"/>
      <c r="I66" s="8" t="s">
        <v>25</v>
      </c>
      <c r="J66" s="8" t="s">
        <v>124</v>
      </c>
    </row>
    <row r="67" spans="1:10" x14ac:dyDescent="0.3">
      <c r="A67" s="6" t="s">
        <v>296</v>
      </c>
      <c r="B67" s="33" t="s">
        <v>247</v>
      </c>
      <c r="C67" s="34"/>
      <c r="D67" s="35"/>
      <c r="E67" s="35"/>
      <c r="F67" s="35" t="s">
        <v>155</v>
      </c>
      <c r="G67" s="5" t="str">
        <f t="shared" si="18"/>
        <v>/html/lovebean/</v>
      </c>
      <c r="H67" s="5"/>
      <c r="I67" s="8" t="s">
        <v>25</v>
      </c>
      <c r="J67" s="8" t="s">
        <v>124</v>
      </c>
    </row>
    <row r="68" spans="1:10" x14ac:dyDescent="0.3">
      <c r="A68" s="6" t="s">
        <v>296</v>
      </c>
      <c r="B68" s="33" t="s">
        <v>253</v>
      </c>
      <c r="C68" s="34"/>
      <c r="D68" s="35" t="s">
        <v>86</v>
      </c>
      <c r="E68" s="35" t="s">
        <v>46</v>
      </c>
      <c r="F68" s="35" t="s">
        <v>156</v>
      </c>
      <c r="G68" s="5" t="str">
        <f t="shared" si="16"/>
        <v>/html/lovebean/</v>
      </c>
      <c r="H68" s="5"/>
      <c r="I68" s="8" t="s">
        <v>25</v>
      </c>
      <c r="J68" s="8" t="s">
        <v>124</v>
      </c>
    </row>
    <row r="69" spans="1:10" x14ac:dyDescent="0.3">
      <c r="A69" s="6" t="s">
        <v>296</v>
      </c>
      <c r="B69" s="33" t="s">
        <v>257</v>
      </c>
      <c r="C69" s="34"/>
      <c r="D69" s="35"/>
      <c r="E69" s="35"/>
      <c r="F69" s="35" t="s">
        <v>157</v>
      </c>
      <c r="G69" s="5" t="str">
        <f t="shared" si="16"/>
        <v>/html/lovebean/</v>
      </c>
      <c r="H69" s="5"/>
      <c r="I69" s="8" t="s">
        <v>25</v>
      </c>
      <c r="J69" s="8" t="s">
        <v>124</v>
      </c>
    </row>
    <row r="70" spans="1:10" x14ac:dyDescent="0.3">
      <c r="A70" s="6" t="s">
        <v>296</v>
      </c>
      <c r="B70" s="33" t="s">
        <v>254</v>
      </c>
      <c r="C70" s="34"/>
      <c r="D70" s="35"/>
      <c r="E70" s="35"/>
      <c r="F70" s="35" t="s">
        <v>158</v>
      </c>
      <c r="G70" s="5" t="str">
        <f t="shared" ref="G70:G75" si="19">CONCATENATE(I70,J70)</f>
        <v>/html/lovebean/</v>
      </c>
      <c r="H70" s="5"/>
      <c r="I70" s="8" t="s">
        <v>25</v>
      </c>
      <c r="J70" s="8" t="s">
        <v>124</v>
      </c>
    </row>
    <row r="71" spans="1:10" x14ac:dyDescent="0.3">
      <c r="A71" s="6" t="s">
        <v>296</v>
      </c>
      <c r="B71" s="33" t="s">
        <v>258</v>
      </c>
      <c r="C71" s="34"/>
      <c r="D71" s="35"/>
      <c r="E71" s="35"/>
      <c r="F71" s="35" t="s">
        <v>159</v>
      </c>
      <c r="G71" s="5" t="str">
        <f t="shared" si="19"/>
        <v>/html/lovebean/</v>
      </c>
      <c r="H71" s="5"/>
      <c r="I71" s="8" t="s">
        <v>25</v>
      </c>
      <c r="J71" s="8" t="s">
        <v>124</v>
      </c>
    </row>
    <row r="72" spans="1:10" x14ac:dyDescent="0.3">
      <c r="A72" s="6" t="s">
        <v>296</v>
      </c>
      <c r="B72" s="33" t="s">
        <v>256</v>
      </c>
      <c r="C72" s="34"/>
      <c r="D72" s="35"/>
      <c r="E72" s="35"/>
      <c r="F72" s="35" t="s">
        <v>160</v>
      </c>
      <c r="G72" s="5" t="str">
        <f t="shared" si="19"/>
        <v>/html/lovebean/</v>
      </c>
      <c r="H72" s="5"/>
      <c r="I72" s="8" t="s">
        <v>25</v>
      </c>
      <c r="J72" s="8" t="s">
        <v>124</v>
      </c>
    </row>
    <row r="73" spans="1:10" x14ac:dyDescent="0.3">
      <c r="A73" s="6" t="s">
        <v>296</v>
      </c>
      <c r="B73" s="33" t="s">
        <v>259</v>
      </c>
      <c r="C73" s="34"/>
      <c r="D73" s="35"/>
      <c r="E73" s="35"/>
      <c r="F73" s="35" t="s">
        <v>161</v>
      </c>
      <c r="G73" s="5" t="str">
        <f t="shared" si="19"/>
        <v>/html/lovebean/</v>
      </c>
      <c r="H73" s="5"/>
      <c r="I73" s="8" t="s">
        <v>25</v>
      </c>
      <c r="J73" s="8" t="s">
        <v>124</v>
      </c>
    </row>
    <row r="74" spans="1:10" x14ac:dyDescent="0.3">
      <c r="A74" s="6" t="s">
        <v>296</v>
      </c>
      <c r="B74" s="33" t="s">
        <v>255</v>
      </c>
      <c r="C74" s="34"/>
      <c r="D74" s="35"/>
      <c r="E74" s="35"/>
      <c r="F74" s="35" t="s">
        <v>162</v>
      </c>
      <c r="G74" s="5" t="str">
        <f t="shared" si="19"/>
        <v>/html/lovebean/</v>
      </c>
      <c r="H74" s="5"/>
      <c r="I74" s="8" t="s">
        <v>25</v>
      </c>
      <c r="J74" s="8" t="s">
        <v>124</v>
      </c>
    </row>
    <row r="75" spans="1:10" x14ac:dyDescent="0.3">
      <c r="A75" s="6" t="s">
        <v>296</v>
      </c>
      <c r="B75" s="33" t="s">
        <v>260</v>
      </c>
      <c r="C75" s="34"/>
      <c r="D75" s="35"/>
      <c r="E75" s="35"/>
      <c r="F75" s="35" t="s">
        <v>163</v>
      </c>
      <c r="G75" s="5" t="str">
        <f t="shared" si="19"/>
        <v>/html/lovebean/</v>
      </c>
      <c r="H75" s="5"/>
      <c r="I75" s="8" t="s">
        <v>25</v>
      </c>
      <c r="J75" s="8" t="s">
        <v>124</v>
      </c>
    </row>
    <row r="76" spans="1:10" x14ac:dyDescent="0.3">
      <c r="A76" s="6" t="s">
        <v>296</v>
      </c>
      <c r="B76" s="33" t="s">
        <v>248</v>
      </c>
      <c r="C76" s="34"/>
      <c r="D76" s="35"/>
      <c r="E76" s="35" t="s">
        <v>87</v>
      </c>
      <c r="F76" s="35"/>
      <c r="G76" s="5" t="str">
        <f t="shared" si="16"/>
        <v>/html/lovebean/</v>
      </c>
      <c r="H76" s="5"/>
      <c r="I76" s="8" t="s">
        <v>25</v>
      </c>
      <c r="J76" s="8" t="s">
        <v>124</v>
      </c>
    </row>
    <row r="77" spans="1:10" x14ac:dyDescent="0.3">
      <c r="A77" s="6" t="s">
        <v>32</v>
      </c>
      <c r="B77" s="33" t="s">
        <v>250</v>
      </c>
      <c r="C77" s="34"/>
      <c r="D77" s="35" t="s">
        <v>88</v>
      </c>
      <c r="E77" s="35" t="s">
        <v>164</v>
      </c>
      <c r="F77" s="35"/>
      <c r="G77" s="5" t="str">
        <f t="shared" si="16"/>
        <v>/html/lovebean/</v>
      </c>
      <c r="H77" s="5"/>
      <c r="I77" s="8" t="s">
        <v>25</v>
      </c>
      <c r="J77" s="8" t="s">
        <v>124</v>
      </c>
    </row>
    <row r="78" spans="1:10" x14ac:dyDescent="0.3">
      <c r="A78" s="6" t="s">
        <v>32</v>
      </c>
      <c r="B78" s="33" t="s">
        <v>251</v>
      </c>
      <c r="C78" s="34"/>
      <c r="D78" s="35"/>
      <c r="E78" s="35" t="s">
        <v>89</v>
      </c>
      <c r="F78" s="35"/>
      <c r="G78" s="5" t="str">
        <f t="shared" si="16"/>
        <v>/html/lovebean/</v>
      </c>
      <c r="H78" s="5"/>
      <c r="I78" s="8" t="s">
        <v>25</v>
      </c>
      <c r="J78" s="8" t="s">
        <v>124</v>
      </c>
    </row>
    <row r="79" spans="1:10" x14ac:dyDescent="0.3">
      <c r="A79" s="6" t="s">
        <v>32</v>
      </c>
      <c r="B79" s="33" t="s">
        <v>249</v>
      </c>
      <c r="C79" s="34"/>
      <c r="D79" s="35"/>
      <c r="E79" s="35" t="s">
        <v>90</v>
      </c>
      <c r="F79" s="35"/>
      <c r="G79" s="5" t="str">
        <f t="shared" si="16"/>
        <v>/html/lovebean/</v>
      </c>
      <c r="H79" s="5"/>
      <c r="I79" s="8" t="s">
        <v>25</v>
      </c>
      <c r="J79" s="8" t="s">
        <v>124</v>
      </c>
    </row>
    <row r="80" spans="1:10" x14ac:dyDescent="0.3">
      <c r="A80" s="6" t="s">
        <v>32</v>
      </c>
      <c r="B80" s="33" t="s">
        <v>261</v>
      </c>
      <c r="C80" s="34" t="s">
        <v>91</v>
      </c>
      <c r="D80" s="35" t="s">
        <v>92</v>
      </c>
      <c r="E80" s="35"/>
      <c r="F80" s="35"/>
      <c r="G80" s="5" t="str">
        <f t="shared" ref="G80:G84" si="20">CONCATENATE(I80,J80)</f>
        <v>/html/information/</v>
      </c>
      <c r="H80" s="5"/>
      <c r="I80" s="8" t="s">
        <v>25</v>
      </c>
      <c r="J80" s="8" t="s">
        <v>125</v>
      </c>
    </row>
    <row r="81" spans="1:10" x14ac:dyDescent="0.3">
      <c r="A81" s="6" t="s">
        <v>32</v>
      </c>
      <c r="B81" s="33" t="s">
        <v>262</v>
      </c>
      <c r="C81" s="34"/>
      <c r="D81" s="35" t="s">
        <v>93</v>
      </c>
      <c r="E81" s="35"/>
      <c r="F81" s="35"/>
      <c r="G81" s="5" t="str">
        <f t="shared" si="20"/>
        <v>/html/information/</v>
      </c>
      <c r="H81" s="5"/>
      <c r="I81" s="8" t="s">
        <v>25</v>
      </c>
      <c r="J81" s="8" t="s">
        <v>125</v>
      </c>
    </row>
    <row r="82" spans="1:10" x14ac:dyDescent="0.3">
      <c r="A82" s="6" t="s">
        <v>296</v>
      </c>
      <c r="B82" s="33" t="s">
        <v>263</v>
      </c>
      <c r="C82" s="34"/>
      <c r="D82" s="35" t="s">
        <v>94</v>
      </c>
      <c r="E82" s="35" t="s">
        <v>95</v>
      </c>
      <c r="F82" s="35"/>
      <c r="G82" s="5" t="str">
        <f t="shared" si="20"/>
        <v>/html/information/</v>
      </c>
      <c r="H82" s="5"/>
      <c r="I82" s="8" t="s">
        <v>25</v>
      </c>
      <c r="J82" s="8" t="s">
        <v>125</v>
      </c>
    </row>
    <row r="83" spans="1:10" x14ac:dyDescent="0.3">
      <c r="A83" s="6" t="s">
        <v>296</v>
      </c>
      <c r="B83" s="33" t="s">
        <v>264</v>
      </c>
      <c r="C83" s="34"/>
      <c r="D83" s="35"/>
      <c r="E83" s="35" t="s">
        <v>96</v>
      </c>
      <c r="F83" s="35"/>
      <c r="G83" s="5" t="str">
        <f t="shared" si="20"/>
        <v>/html/information/</v>
      </c>
      <c r="H83" s="5"/>
      <c r="I83" s="8" t="s">
        <v>25</v>
      </c>
      <c r="J83" s="8" t="s">
        <v>125</v>
      </c>
    </row>
    <row r="84" spans="1:10" x14ac:dyDescent="0.3">
      <c r="A84" s="6" t="s">
        <v>32</v>
      </c>
      <c r="B84" s="33" t="s">
        <v>265</v>
      </c>
      <c r="C84" s="34"/>
      <c r="D84" s="35" t="s">
        <v>97</v>
      </c>
      <c r="E84" s="35" t="s">
        <v>99</v>
      </c>
      <c r="F84" s="35" t="s">
        <v>165</v>
      </c>
      <c r="G84" s="5" t="str">
        <f t="shared" si="20"/>
        <v>/html/mypage/</v>
      </c>
      <c r="H84" s="5"/>
      <c r="I84" s="8" t="s">
        <v>25</v>
      </c>
      <c r="J84" s="8" t="s">
        <v>120</v>
      </c>
    </row>
    <row r="85" spans="1:10" x14ac:dyDescent="0.3">
      <c r="A85" s="6" t="s">
        <v>32</v>
      </c>
      <c r="B85" s="33" t="s">
        <v>266</v>
      </c>
      <c r="C85" s="34"/>
      <c r="D85" s="35"/>
      <c r="E85" s="35"/>
      <c r="F85" s="35" t="s">
        <v>134</v>
      </c>
      <c r="G85" s="5" t="str">
        <f t="shared" ref="G85" si="21">CONCATENATE(I85,J85)</f>
        <v>/html/mypage/</v>
      </c>
      <c r="H85" s="5"/>
      <c r="I85" s="8" t="s">
        <v>25</v>
      </c>
      <c r="J85" s="8" t="s">
        <v>120</v>
      </c>
    </row>
    <row r="86" spans="1:10" x14ac:dyDescent="0.3">
      <c r="A86" s="6" t="s">
        <v>32</v>
      </c>
      <c r="B86" s="33" t="s">
        <v>267</v>
      </c>
      <c r="C86" s="34"/>
      <c r="D86" s="35"/>
      <c r="E86" s="35" t="s">
        <v>98</v>
      </c>
      <c r="F86" s="35"/>
      <c r="G86" s="5" t="str">
        <f t="shared" ref="G86:G104" si="22">CONCATENATE(I86,J86)</f>
        <v>/html/mypage/</v>
      </c>
      <c r="H86" s="5"/>
      <c r="I86" s="8" t="s">
        <v>25</v>
      </c>
      <c r="J86" s="8" t="s">
        <v>120</v>
      </c>
    </row>
    <row r="87" spans="1:10" x14ac:dyDescent="0.3">
      <c r="A87" s="6" t="s">
        <v>32</v>
      </c>
      <c r="B87" s="33" t="s">
        <v>268</v>
      </c>
      <c r="C87" s="34"/>
      <c r="D87" s="35"/>
      <c r="E87" s="35" t="s">
        <v>100</v>
      </c>
      <c r="F87" s="35"/>
      <c r="G87" s="5" t="str">
        <f t="shared" ref="G87:G103" si="23">CONCATENATE(I87,J87)</f>
        <v>/html/mypage/</v>
      </c>
      <c r="H87" s="5"/>
      <c r="I87" s="8" t="s">
        <v>25</v>
      </c>
      <c r="J87" s="8" t="s">
        <v>120</v>
      </c>
    </row>
    <row r="88" spans="1:10" x14ac:dyDescent="0.3">
      <c r="A88" s="6" t="s">
        <v>32</v>
      </c>
      <c r="B88" s="33" t="s">
        <v>269</v>
      </c>
      <c r="C88" s="34" t="s">
        <v>101</v>
      </c>
      <c r="D88" s="35" t="s">
        <v>43</v>
      </c>
      <c r="E88" s="35" t="s">
        <v>166</v>
      </c>
      <c r="F88" s="35"/>
      <c r="G88" s="5" t="str">
        <f t="shared" si="23"/>
        <v>/html/group/</v>
      </c>
      <c r="H88" s="5"/>
      <c r="I88" s="8" t="s">
        <v>25</v>
      </c>
      <c r="J88" s="8" t="s">
        <v>126</v>
      </c>
    </row>
    <row r="89" spans="1:10" x14ac:dyDescent="0.3">
      <c r="A89" s="6" t="s">
        <v>296</v>
      </c>
      <c r="B89" s="33" t="s">
        <v>270</v>
      </c>
      <c r="C89" s="34"/>
      <c r="D89" s="35"/>
      <c r="E89" s="35" t="s">
        <v>167</v>
      </c>
      <c r="F89" s="35"/>
      <c r="G89" s="5" t="str">
        <f t="shared" ref="G89" si="24">CONCATENATE(I89,J89)</f>
        <v>/html/group/</v>
      </c>
      <c r="H89" s="5"/>
      <c r="I89" s="8" t="s">
        <v>25</v>
      </c>
      <c r="J89" s="8" t="s">
        <v>126</v>
      </c>
    </row>
    <row r="90" spans="1:10" x14ac:dyDescent="0.3">
      <c r="A90" s="6" t="s">
        <v>32</v>
      </c>
      <c r="B90" s="33" t="s">
        <v>272</v>
      </c>
      <c r="C90" s="34"/>
      <c r="D90" s="35"/>
      <c r="E90" s="35" t="s">
        <v>168</v>
      </c>
      <c r="F90" s="35"/>
      <c r="G90" s="5" t="str">
        <f t="shared" ref="G90" si="25">CONCATENATE(I90,J90)</f>
        <v>/html/group/</v>
      </c>
      <c r="H90" s="5"/>
      <c r="I90" s="8" t="s">
        <v>25</v>
      </c>
      <c r="J90" s="8" t="s">
        <v>126</v>
      </c>
    </row>
    <row r="91" spans="1:10" x14ac:dyDescent="0.3">
      <c r="A91" s="6" t="s">
        <v>32</v>
      </c>
      <c r="B91" s="33" t="s">
        <v>271</v>
      </c>
      <c r="C91" s="34"/>
      <c r="D91" s="35"/>
      <c r="E91" s="35" t="s">
        <v>169</v>
      </c>
      <c r="F91" s="35"/>
      <c r="G91" s="5" t="str">
        <f t="shared" ref="G91" si="26">CONCATENATE(I91,J91)</f>
        <v>/html/group/</v>
      </c>
      <c r="H91" s="5"/>
      <c r="I91" s="8" t="s">
        <v>25</v>
      </c>
      <c r="J91" s="8" t="s">
        <v>126</v>
      </c>
    </row>
    <row r="92" spans="1:10" x14ac:dyDescent="0.3">
      <c r="A92" s="6" t="s">
        <v>32</v>
      </c>
      <c r="B92" s="33" t="s">
        <v>273</v>
      </c>
      <c r="C92" s="34"/>
      <c r="D92" s="35"/>
      <c r="E92" s="35" t="s">
        <v>170</v>
      </c>
      <c r="F92" s="35"/>
      <c r="G92" s="5" t="str">
        <f t="shared" ref="G92" si="27">CONCATENATE(I92,J92)</f>
        <v>/html/group/</v>
      </c>
      <c r="H92" s="5"/>
      <c r="I92" s="8" t="s">
        <v>25</v>
      </c>
      <c r="J92" s="8" t="s">
        <v>126</v>
      </c>
    </row>
    <row r="93" spans="1:10" x14ac:dyDescent="0.3">
      <c r="A93" s="6" t="s">
        <v>32</v>
      </c>
      <c r="B93" s="33" t="s">
        <v>274</v>
      </c>
      <c r="C93" s="34"/>
      <c r="D93" s="35" t="s">
        <v>102</v>
      </c>
      <c r="E93" s="35" t="s">
        <v>171</v>
      </c>
      <c r="F93" s="35"/>
      <c r="G93" s="5" t="str">
        <f t="shared" si="23"/>
        <v>/html/group/</v>
      </c>
      <c r="H93" s="5"/>
      <c r="I93" s="8" t="s">
        <v>25</v>
      </c>
      <c r="J93" s="8" t="s">
        <v>126</v>
      </c>
    </row>
    <row r="94" spans="1:10" x14ac:dyDescent="0.3">
      <c r="A94" s="6" t="s">
        <v>32</v>
      </c>
      <c r="B94" s="33" t="s">
        <v>275</v>
      </c>
      <c r="C94" s="34"/>
      <c r="D94" s="35"/>
      <c r="E94" s="35" t="s">
        <v>167</v>
      </c>
      <c r="F94" s="35"/>
      <c r="G94" s="5" t="str">
        <f t="shared" ref="G94:G97" si="28">CONCATENATE(I94,J94)</f>
        <v>/html/group/</v>
      </c>
      <c r="H94" s="5"/>
      <c r="I94" s="8" t="s">
        <v>25</v>
      </c>
      <c r="J94" s="8" t="s">
        <v>126</v>
      </c>
    </row>
    <row r="95" spans="1:10" x14ac:dyDescent="0.3">
      <c r="A95" s="6" t="s">
        <v>32</v>
      </c>
      <c r="B95" s="33" t="s">
        <v>276</v>
      </c>
      <c r="C95" s="34"/>
      <c r="D95" s="35"/>
      <c r="E95" s="35" t="s">
        <v>168</v>
      </c>
      <c r="F95" s="35"/>
      <c r="G95" s="5" t="str">
        <f t="shared" si="28"/>
        <v>/html/group/</v>
      </c>
      <c r="H95" s="5"/>
      <c r="I95" s="8" t="s">
        <v>25</v>
      </c>
      <c r="J95" s="8" t="s">
        <v>126</v>
      </c>
    </row>
    <row r="96" spans="1:10" x14ac:dyDescent="0.3">
      <c r="A96" s="6" t="s">
        <v>32</v>
      </c>
      <c r="B96" s="33" t="s">
        <v>277</v>
      </c>
      <c r="C96" s="34"/>
      <c r="D96" s="35" t="s">
        <v>103</v>
      </c>
      <c r="E96" s="35"/>
      <c r="F96" s="35"/>
      <c r="G96" s="5" t="str">
        <f t="shared" si="28"/>
        <v>/html/group/</v>
      </c>
      <c r="H96" s="5"/>
      <c r="I96" s="8" t="s">
        <v>25</v>
      </c>
      <c r="J96" s="8" t="s">
        <v>126</v>
      </c>
    </row>
    <row r="97" spans="1:10" x14ac:dyDescent="0.3">
      <c r="A97" s="6" t="s">
        <v>32</v>
      </c>
      <c r="B97" s="33" t="s">
        <v>278</v>
      </c>
      <c r="C97" s="34"/>
      <c r="D97" s="35" t="s">
        <v>104</v>
      </c>
      <c r="E97" s="35" t="s">
        <v>172</v>
      </c>
      <c r="F97" s="35"/>
      <c r="G97" s="5" t="str">
        <f t="shared" si="28"/>
        <v>/html/group/</v>
      </c>
      <c r="H97" s="5"/>
      <c r="I97" s="8" t="s">
        <v>25</v>
      </c>
      <c r="J97" s="8" t="s">
        <v>126</v>
      </c>
    </row>
    <row r="98" spans="1:10" x14ac:dyDescent="0.3">
      <c r="A98" s="6" t="s">
        <v>32</v>
      </c>
      <c r="B98" s="33" t="s">
        <v>279</v>
      </c>
      <c r="C98" s="34"/>
      <c r="D98" s="35"/>
      <c r="E98" s="35" t="s">
        <v>170</v>
      </c>
      <c r="F98" s="35"/>
      <c r="G98" s="5" t="str">
        <f t="shared" si="23"/>
        <v>/html/group/</v>
      </c>
      <c r="H98" s="5"/>
      <c r="I98" s="8" t="s">
        <v>25</v>
      </c>
      <c r="J98" s="8" t="s">
        <v>126</v>
      </c>
    </row>
    <row r="99" spans="1:10" x14ac:dyDescent="0.3">
      <c r="A99" s="6" t="s">
        <v>32</v>
      </c>
      <c r="B99" s="33" t="s">
        <v>280</v>
      </c>
      <c r="C99" s="34" t="s">
        <v>105</v>
      </c>
      <c r="D99" s="35" t="s">
        <v>106</v>
      </c>
      <c r="E99" s="35"/>
      <c r="F99" s="35"/>
      <c r="G99" s="5" t="str">
        <f t="shared" si="23"/>
        <v>/html/application/</v>
      </c>
      <c r="H99" s="5"/>
      <c r="I99" s="8" t="s">
        <v>25</v>
      </c>
      <c r="J99" s="8" t="s">
        <v>127</v>
      </c>
    </row>
    <row r="100" spans="1:10" x14ac:dyDescent="0.3">
      <c r="A100" s="6" t="s">
        <v>32</v>
      </c>
      <c r="B100" s="33" t="s">
        <v>281</v>
      </c>
      <c r="C100" s="34"/>
      <c r="D100" s="35" t="s">
        <v>107</v>
      </c>
      <c r="E100" s="35" t="s">
        <v>173</v>
      </c>
      <c r="F100" s="35"/>
      <c r="G100" s="5" t="str">
        <f t="shared" si="23"/>
        <v>/html/application/</v>
      </c>
      <c r="H100" s="5"/>
      <c r="I100" s="8" t="s">
        <v>25</v>
      </c>
      <c r="J100" s="8" t="s">
        <v>127</v>
      </c>
    </row>
    <row r="101" spans="1:10" x14ac:dyDescent="0.3">
      <c r="A101" s="6" t="s">
        <v>32</v>
      </c>
      <c r="B101" s="33" t="s">
        <v>282</v>
      </c>
      <c r="C101" s="34"/>
      <c r="D101" s="35"/>
      <c r="E101" s="35" t="s">
        <v>174</v>
      </c>
      <c r="F101" s="35"/>
      <c r="G101" s="5" t="str">
        <f t="shared" si="23"/>
        <v>/html/application/</v>
      </c>
      <c r="H101" s="5"/>
      <c r="I101" s="8" t="s">
        <v>25</v>
      </c>
      <c r="J101" s="8" t="s">
        <v>127</v>
      </c>
    </row>
    <row r="102" spans="1:10" x14ac:dyDescent="0.3">
      <c r="A102" s="6" t="s">
        <v>32</v>
      </c>
      <c r="B102" s="33" t="s">
        <v>283</v>
      </c>
      <c r="C102" s="34"/>
      <c r="D102" s="35"/>
      <c r="E102" s="35" t="s">
        <v>148</v>
      </c>
      <c r="F102" s="35" t="s">
        <v>284</v>
      </c>
      <c r="G102" s="5" t="str">
        <f t="shared" si="23"/>
        <v>/html/application/</v>
      </c>
      <c r="H102" s="5"/>
      <c r="I102" s="8" t="s">
        <v>25</v>
      </c>
      <c r="J102" s="8" t="s">
        <v>127</v>
      </c>
    </row>
    <row r="103" spans="1:10" x14ac:dyDescent="0.3">
      <c r="A103" s="6" t="s">
        <v>32</v>
      </c>
      <c r="B103" s="33" t="s">
        <v>285</v>
      </c>
      <c r="C103" s="34"/>
      <c r="D103" s="35"/>
      <c r="E103" s="35"/>
      <c r="F103" s="35" t="s">
        <v>175</v>
      </c>
      <c r="G103" s="5" t="str">
        <f t="shared" si="23"/>
        <v>/html/application/</v>
      </c>
      <c r="H103" s="5"/>
      <c r="I103" s="8" t="s">
        <v>25</v>
      </c>
      <c r="J103" s="8" t="s">
        <v>127</v>
      </c>
    </row>
    <row r="104" spans="1:10" x14ac:dyDescent="0.3">
      <c r="A104" s="6" t="s">
        <v>32</v>
      </c>
      <c r="B104" s="33" t="s">
        <v>286</v>
      </c>
      <c r="C104" s="34"/>
      <c r="D104" s="35"/>
      <c r="E104" s="35"/>
      <c r="F104" s="35" t="s">
        <v>133</v>
      </c>
      <c r="G104" s="5" t="str">
        <f t="shared" si="22"/>
        <v>/html/application/</v>
      </c>
      <c r="H104" s="5"/>
      <c r="I104" s="8" t="s">
        <v>25</v>
      </c>
      <c r="J104" s="8" t="s">
        <v>127</v>
      </c>
    </row>
    <row r="105" spans="1:10" x14ac:dyDescent="0.3">
      <c r="A105" s="6" t="s">
        <v>32</v>
      </c>
      <c r="B105" s="33" t="s">
        <v>290</v>
      </c>
      <c r="C105" s="34"/>
      <c r="D105" s="35" t="s">
        <v>176</v>
      </c>
      <c r="E105" s="35" t="s">
        <v>177</v>
      </c>
      <c r="F105" s="35"/>
      <c r="G105" s="5" t="str">
        <f t="shared" ref="G105:G109" si="29">CONCATENATE(I105,J105)</f>
        <v>/html/application/</v>
      </c>
      <c r="H105" s="5"/>
      <c r="I105" s="8" t="s">
        <v>25</v>
      </c>
      <c r="J105" s="8" t="s">
        <v>127</v>
      </c>
    </row>
    <row r="106" spans="1:10" x14ac:dyDescent="0.3">
      <c r="A106" s="6" t="s">
        <v>32</v>
      </c>
      <c r="B106" s="33" t="s">
        <v>287</v>
      </c>
      <c r="C106" s="34"/>
      <c r="D106" s="35"/>
      <c r="E106" s="35" t="s">
        <v>178</v>
      </c>
      <c r="F106" s="35"/>
      <c r="G106" s="5" t="str">
        <f t="shared" si="29"/>
        <v>/html/application/</v>
      </c>
      <c r="H106" s="5"/>
      <c r="I106" s="8" t="s">
        <v>25</v>
      </c>
      <c r="J106" s="8" t="s">
        <v>127</v>
      </c>
    </row>
    <row r="107" spans="1:10" x14ac:dyDescent="0.3">
      <c r="A107" s="6" t="s">
        <v>32</v>
      </c>
      <c r="B107" s="33" t="s">
        <v>288</v>
      </c>
      <c r="C107" s="34"/>
      <c r="D107" s="35"/>
      <c r="E107" s="35"/>
      <c r="F107" s="35" t="s">
        <v>179</v>
      </c>
      <c r="G107" s="5" t="str">
        <f t="shared" si="29"/>
        <v>/html/application/</v>
      </c>
      <c r="H107" s="5"/>
      <c r="I107" s="8" t="s">
        <v>25</v>
      </c>
      <c r="J107" s="8" t="s">
        <v>127</v>
      </c>
    </row>
    <row r="108" spans="1:10" x14ac:dyDescent="0.3">
      <c r="A108" s="6" t="s">
        <v>32</v>
      </c>
      <c r="B108" s="33" t="s">
        <v>289</v>
      </c>
      <c r="C108" s="34"/>
      <c r="D108" s="35"/>
      <c r="E108" s="35"/>
      <c r="F108" s="35" t="s">
        <v>181</v>
      </c>
      <c r="G108" s="5" t="str">
        <f t="shared" ref="G108" si="30">CONCATENATE(I108,J108)</f>
        <v>/html/application/</v>
      </c>
      <c r="H108" s="5"/>
      <c r="I108" s="8" t="s">
        <v>25</v>
      </c>
      <c r="J108" s="8" t="s">
        <v>127</v>
      </c>
    </row>
    <row r="109" spans="1:10" x14ac:dyDescent="0.3">
      <c r="A109" s="6" t="s">
        <v>32</v>
      </c>
      <c r="B109" s="33" t="s">
        <v>291</v>
      </c>
      <c r="C109" s="34"/>
      <c r="D109" s="35"/>
      <c r="E109" s="35" t="s">
        <v>180</v>
      </c>
      <c r="F109" s="35"/>
      <c r="G109" s="5" t="str">
        <f t="shared" si="29"/>
        <v>/html/application/</v>
      </c>
      <c r="H109" s="5"/>
      <c r="I109" s="8" t="s">
        <v>25</v>
      </c>
      <c r="J109" s="8" t="s">
        <v>127</v>
      </c>
    </row>
    <row r="110" spans="1:10" x14ac:dyDescent="0.3">
      <c r="A110" s="6" t="s">
        <v>32</v>
      </c>
      <c r="B110" s="33" t="s">
        <v>292</v>
      </c>
      <c r="C110" s="34"/>
      <c r="D110" s="35" t="s">
        <v>182</v>
      </c>
      <c r="E110" s="35" t="s">
        <v>183</v>
      </c>
      <c r="F110" s="35"/>
      <c r="G110" s="5" t="str">
        <f t="shared" ref="G110:G112" si="31">CONCATENATE(I110,J110)</f>
        <v>/html/application/</v>
      </c>
      <c r="H110" s="5"/>
      <c r="I110" s="8" t="s">
        <v>25</v>
      </c>
      <c r="J110" s="8" t="s">
        <v>127</v>
      </c>
    </row>
    <row r="111" spans="1:10" x14ac:dyDescent="0.3">
      <c r="A111" s="6" t="s">
        <v>32</v>
      </c>
      <c r="B111" s="33" t="s">
        <v>293</v>
      </c>
      <c r="C111" s="34"/>
      <c r="D111" s="35"/>
      <c r="E111" s="35"/>
      <c r="F111" s="35" t="s">
        <v>184</v>
      </c>
      <c r="G111" s="5" t="str">
        <f t="shared" si="31"/>
        <v>/html/application/</v>
      </c>
      <c r="H111" s="5"/>
      <c r="I111" s="8" t="s">
        <v>25</v>
      </c>
      <c r="J111" s="8" t="s">
        <v>127</v>
      </c>
    </row>
    <row r="112" spans="1:10" x14ac:dyDescent="0.3">
      <c r="A112" s="6" t="s">
        <v>32</v>
      </c>
      <c r="B112" s="33" t="s">
        <v>294</v>
      </c>
      <c r="C112" s="34"/>
      <c r="D112" s="35"/>
      <c r="E112" s="35" t="s">
        <v>178</v>
      </c>
      <c r="F112" s="35"/>
      <c r="G112" s="5" t="str">
        <f t="shared" si="31"/>
        <v>/html/application/</v>
      </c>
      <c r="H112" s="5"/>
      <c r="I112" s="8" t="s">
        <v>25</v>
      </c>
      <c r="J112" s="8" t="s">
        <v>127</v>
      </c>
    </row>
    <row r="113" spans="1:10" x14ac:dyDescent="0.3">
      <c r="A113" s="6" t="s">
        <v>32</v>
      </c>
      <c r="B113" s="33" t="s">
        <v>113</v>
      </c>
      <c r="C113" s="34" t="s">
        <v>108</v>
      </c>
      <c r="D113" s="35"/>
      <c r="E113" s="35"/>
      <c r="F113" s="35"/>
      <c r="G113" s="5" t="str">
        <f>CONCATENATE(I113,J113)</f>
        <v>/html/sitemap/</v>
      </c>
      <c r="H113" s="5"/>
      <c r="I113" s="8" t="s">
        <v>25</v>
      </c>
      <c r="J113" s="8" t="s">
        <v>128</v>
      </c>
    </row>
    <row r="114" spans="1:10" x14ac:dyDescent="0.3">
      <c r="A114" s="6" t="s">
        <v>32</v>
      </c>
      <c r="B114" s="33" t="s">
        <v>116</v>
      </c>
      <c r="C114" s="34" t="s">
        <v>109</v>
      </c>
      <c r="D114" s="35" t="s">
        <v>110</v>
      </c>
      <c r="E114" s="35"/>
      <c r="F114" s="35"/>
      <c r="G114" s="5" t="str">
        <f t="shared" ref="G114:G115" si="32">CONCATENATE(I114,J114)</f>
        <v>/html/error/</v>
      </c>
      <c r="H114" s="5"/>
      <c r="I114" s="8" t="s">
        <v>25</v>
      </c>
      <c r="J114" s="8" t="s">
        <v>129</v>
      </c>
    </row>
    <row r="115" spans="1:10" x14ac:dyDescent="0.3">
      <c r="A115" s="6" t="s">
        <v>32</v>
      </c>
      <c r="B115" s="33" t="s">
        <v>117</v>
      </c>
      <c r="C115" s="34"/>
      <c r="D115" s="35" t="s">
        <v>111</v>
      </c>
      <c r="E115" s="35"/>
      <c r="F115" s="35"/>
      <c r="G115" s="5" t="str">
        <f t="shared" si="32"/>
        <v>/html/error/</v>
      </c>
      <c r="H115" s="5"/>
      <c r="I115" s="8" t="s">
        <v>25</v>
      </c>
      <c r="J115" s="8" t="s">
        <v>129</v>
      </c>
    </row>
  </sheetData>
  <phoneticPr fontId="5" type="noConversion"/>
  <conditionalFormatting sqref="A1:A1048576">
    <cfRule type="containsText" dxfId="0" priority="1" operator="containsText" text="완료">
      <formula>NOT(ISERROR(SEARCH("완료",A1)))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user</cp:lastModifiedBy>
  <dcterms:created xsi:type="dcterms:W3CDTF">2017-08-15T01:03:36Z</dcterms:created>
  <dcterms:modified xsi:type="dcterms:W3CDTF">2019-09-21T08:53:08Z</dcterms:modified>
</cp:coreProperties>
</file>