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trielli/Desktop/"/>
    </mc:Choice>
  </mc:AlternateContent>
  <bookViews>
    <workbookView xWindow="1500" yWindow="460" windowWidth="28160" windowHeight="16880" tabRatio="500"/>
  </bookViews>
  <sheets>
    <sheet name="nyc_enforcement.csv" sheetId="1" r:id="rId1"/>
    <sheet name="source" sheetId="2" r:id="rId2"/>
    <sheet name="2015" sheetId="3" r:id="rId3"/>
    <sheet name="2014" sheetId="4" r:id="rId4"/>
    <sheet name="2013" sheetId="5" r:id="rId5"/>
    <sheet name="2012" sheetId="6" r:id="rId6"/>
    <sheet name="2011" sheetId="7" r:id="rId7"/>
    <sheet name="2010" sheetId="8" r:id="rId8"/>
    <sheet name="2009" sheetId="9" r:id="rId9"/>
    <sheet name="2008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T2" i="1"/>
  <c r="U2" i="1"/>
  <c r="V2" i="1"/>
  <c r="W2" i="1"/>
  <c r="X2" i="1"/>
  <c r="Y2" i="1"/>
  <c r="N3" i="1"/>
  <c r="O3" i="1"/>
  <c r="P3" i="1"/>
  <c r="Q3" i="1"/>
  <c r="R3" i="1"/>
  <c r="S3" i="1"/>
  <c r="T3" i="1"/>
  <c r="U3" i="1"/>
  <c r="V3" i="1"/>
  <c r="W3" i="1"/>
  <c r="X3" i="1"/>
  <c r="Y3" i="1"/>
  <c r="N4" i="1"/>
  <c r="O4" i="1"/>
  <c r="P4" i="1"/>
  <c r="Q4" i="1"/>
  <c r="R4" i="1"/>
  <c r="S4" i="1"/>
  <c r="T4" i="1"/>
  <c r="U4" i="1"/>
  <c r="V4" i="1"/>
  <c r="W4" i="1"/>
  <c r="X4" i="1"/>
  <c r="Y4" i="1"/>
  <c r="N5" i="1"/>
  <c r="O5" i="1"/>
  <c r="P5" i="1"/>
  <c r="Q5" i="1"/>
  <c r="R5" i="1"/>
  <c r="S5" i="1"/>
  <c r="T5" i="1"/>
  <c r="U5" i="1"/>
  <c r="V5" i="1"/>
  <c r="W5" i="1"/>
  <c r="X5" i="1"/>
  <c r="Y5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J2" i="1"/>
  <c r="J3" i="1"/>
  <c r="J4" i="1"/>
  <c r="J5" i="1"/>
  <c r="J6" i="1"/>
  <c r="J7" i="1"/>
  <c r="J8" i="1"/>
  <c r="J9" i="1"/>
  <c r="F2" i="1"/>
  <c r="F3" i="1"/>
  <c r="F4" i="1"/>
  <c r="F5" i="1"/>
  <c r="F6" i="1"/>
  <c r="F7" i="1"/>
  <c r="F8" i="1"/>
  <c r="F9" i="1"/>
  <c r="G2" i="1"/>
  <c r="G3" i="1"/>
  <c r="G4" i="1"/>
  <c r="G5" i="1"/>
  <c r="G6" i="1"/>
  <c r="G7" i="1"/>
  <c r="G8" i="1"/>
  <c r="G9" i="1"/>
  <c r="H2" i="1"/>
  <c r="H3" i="1"/>
  <c r="H4" i="1"/>
  <c r="H5" i="1"/>
  <c r="H6" i="1"/>
  <c r="H7" i="1"/>
  <c r="H8" i="1"/>
  <c r="H9" i="1"/>
  <c r="K2" i="1"/>
  <c r="K3" i="1"/>
  <c r="K4" i="1"/>
  <c r="K5" i="1"/>
  <c r="K6" i="1"/>
  <c r="K7" i="1"/>
  <c r="K8" i="1"/>
  <c r="K9" i="1"/>
  <c r="L2" i="1"/>
  <c r="L3" i="1"/>
  <c r="L4" i="1"/>
  <c r="L5" i="1"/>
  <c r="L6" i="1"/>
  <c r="L7" i="1"/>
  <c r="L8" i="1"/>
  <c r="L9" i="1"/>
  <c r="M2" i="1"/>
  <c r="M3" i="1"/>
  <c r="M4" i="1"/>
  <c r="M5" i="1"/>
  <c r="M6" i="1"/>
  <c r="M7" i="1"/>
  <c r="M8" i="1"/>
  <c r="M9" i="1"/>
  <c r="I2" i="1"/>
  <c r="I3" i="1"/>
  <c r="I4" i="1"/>
  <c r="I5" i="1"/>
  <c r="I6" i="1"/>
  <c r="I7" i="1"/>
  <c r="I8" i="1"/>
  <c r="I9" i="1"/>
  <c r="E2" i="1"/>
  <c r="E3" i="1"/>
  <c r="E4" i="1"/>
  <c r="E5" i="1"/>
  <c r="E6" i="1"/>
  <c r="E7" i="1"/>
  <c r="E8" i="1"/>
  <c r="E9" i="1"/>
  <c r="D2" i="1"/>
  <c r="D3" i="1"/>
  <c r="D4" i="1"/>
  <c r="D5" i="1"/>
  <c r="D6" i="1"/>
  <c r="D7" i="1"/>
  <c r="D8" i="1"/>
  <c r="D9" i="1"/>
  <c r="C2" i="1"/>
  <c r="C3" i="1"/>
  <c r="C4" i="1"/>
  <c r="C5" i="1"/>
  <c r="C6" i="1"/>
  <c r="C7" i="1"/>
  <c r="C8" i="1"/>
  <c r="C9" i="1"/>
  <c r="B6" i="1"/>
  <c r="B2" i="1"/>
  <c r="B3" i="1"/>
  <c r="B4" i="1"/>
  <c r="B5" i="1"/>
  <c r="B7" i="1"/>
  <c r="B8" i="1"/>
  <c r="B9" i="1"/>
</calcChain>
</file>

<file path=xl/sharedStrings.xml><?xml version="1.0" encoding="utf-8"?>
<sst xmlns="http://schemas.openxmlformats.org/spreadsheetml/2006/main" count="411" uniqueCount="45">
  <si>
    <t xml:space="preserve">(murder and nonnegligent manslaughter, rape, robbery, and aggravated assault) </t>
  </si>
  <si>
    <t>Violent crime:</t>
  </si>
  <si>
    <t>Year</t>
  </si>
  <si>
    <t>Murder and Non-Negligent Manslaughter</t>
  </si>
  <si>
    <t>Victim</t>
  </si>
  <si>
    <t>Suspect</t>
  </si>
  <si>
    <t>Arrestee</t>
  </si>
  <si>
    <t>AMER IND</t>
  </si>
  <si>
    <t>ASIAN/PAC.ISL</t>
  </si>
  <si>
    <t>BLACK</t>
  </si>
  <si>
    <t>WHITE</t>
  </si>
  <si>
    <t>HISPANIC</t>
  </si>
  <si>
    <t>Total Victims/Suspects/Arrests</t>
  </si>
  <si>
    <t>Known Race Ethnicity</t>
  </si>
  <si>
    <t>% of Incidents With Race/Eth. Known</t>
  </si>
  <si>
    <t xml:space="preserve">Rape </t>
  </si>
  <si>
    <t>Felonious Assault</t>
  </si>
  <si>
    <t>Robbery</t>
  </si>
  <si>
    <t>homicides_white_suspect</t>
  </si>
  <si>
    <t>rapes_white_suspect</t>
  </si>
  <si>
    <t>assaults_white_suspect</t>
  </si>
  <si>
    <t>robberies_white_suspect</t>
  </si>
  <si>
    <t>homicides_black_suspect</t>
  </si>
  <si>
    <t>rapes_black_suspect</t>
  </si>
  <si>
    <t>assaults_black_suspect</t>
  </si>
  <si>
    <t>robberies_black_suspect</t>
  </si>
  <si>
    <t>homicides_hispanic_suspect</t>
  </si>
  <si>
    <t>rapes_hispanic_suspect</t>
  </si>
  <si>
    <t>assaults_hispanic_suspect</t>
  </si>
  <si>
    <t>robberies_hispanic_suspect</t>
  </si>
  <si>
    <t>homicides_white_victim</t>
  </si>
  <si>
    <t>rapes_white_victim</t>
  </si>
  <si>
    <t>assaults_white_victim</t>
  </si>
  <si>
    <t>robberies_white_victim</t>
  </si>
  <si>
    <t>homicides_black_victim</t>
  </si>
  <si>
    <t>rapes_black_victim</t>
  </si>
  <si>
    <t>assaults_black_victim</t>
  </si>
  <si>
    <t>robberies_black_victim</t>
  </si>
  <si>
    <t>homicides_hispanic_victim</t>
  </si>
  <si>
    <t>rapes_hispanic_victim</t>
  </si>
  <si>
    <t>assaults_hispanic_victim</t>
  </si>
  <si>
    <t>robberies_hispanic_victim</t>
  </si>
  <si>
    <t xml:space="preserve">Total Complaints/Arrests </t>
  </si>
  <si>
    <t>Total Complaints/Arrests</t>
  </si>
  <si>
    <t>Known Race/Ethnicity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</si>
</sst>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scheme val="minor"/>
    </font>
    <font>
      <sz val="10"/>
      <color theme="1"/>
      <name val="Calibri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Border="1"/>
    <xf numFmtId="0" fontId="4" fillId="0" borderId="0" xfId="0" applyFont="1" applyFill="1"/>
    <xf numFmtId="0" fontId="4" fillId="0" borderId="2" xfId="0" applyFont="1" applyFill="1" applyBorder="1"/>
    <xf numFmtId="164" fontId="4" fillId="0" borderId="1" xfId="0" applyNumberFormat="1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Border="1"/>
    <xf numFmtId="0" fontId="4" fillId="0" borderId="0" xfId="0" applyFont="1"/>
    <xf numFmtId="164" fontId="4" fillId="0" borderId="1" xfId="0" applyNumberFormat="1" applyFont="1" applyBorder="1" applyAlignment="1">
      <alignment horizontal="center"/>
    </xf>
    <xf numFmtId="0" fontId="4" fillId="0" borderId="2" xfId="0" applyFont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9" fontId="3" fillId="0" borderId="0" xfId="0" applyNumberFormat="1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E9" sqref="E9"/>
    </sheetView>
  </sheetViews>
  <sheetFormatPr baseColWidth="10" defaultColWidth="4.33203125" defaultRowHeight="14" x14ac:dyDescent="0.2"/>
  <cols>
    <col min="1" max="1" width="4.5" style="2" bestFit="1" customWidth="1"/>
    <col min="2" max="2" width="18.6640625" style="2" bestFit="1" customWidth="1"/>
    <col min="3" max="3" width="15.5" style="2" bestFit="1" customWidth="1"/>
    <col min="4" max="4" width="17.1640625" style="2" bestFit="1" customWidth="1"/>
    <col min="5" max="5" width="18.1640625" style="2" bestFit="1" customWidth="1"/>
    <col min="6" max="6" width="18.33203125" style="2" bestFit="1" customWidth="1"/>
    <col min="7" max="7" width="15.1640625" style="2" bestFit="1" customWidth="1"/>
    <col min="8" max="8" width="16.83203125" style="2" bestFit="1" customWidth="1"/>
    <col min="9" max="9" width="17.83203125" style="2" bestFit="1" customWidth="1"/>
    <col min="10" max="10" width="20.33203125" style="2" bestFit="1" customWidth="1"/>
    <col min="11" max="11" width="17.1640625" style="2" bestFit="1" customWidth="1"/>
    <col min="12" max="12" width="18.83203125" style="2" bestFit="1" customWidth="1"/>
    <col min="13" max="13" width="20" style="2" bestFit="1" customWidth="1"/>
    <col min="14" max="14" width="17.6640625" style="2" bestFit="1" customWidth="1"/>
    <col min="15" max="15" width="14.5" style="2" bestFit="1" customWidth="1"/>
    <col min="16" max="16" width="16" style="2" bestFit="1" customWidth="1"/>
    <col min="17" max="17" width="17.1640625" style="2" bestFit="1" customWidth="1"/>
    <col min="18" max="18" width="17.33203125" style="2" bestFit="1" customWidth="1"/>
    <col min="19" max="19" width="14.1640625" style="2" bestFit="1" customWidth="1"/>
    <col min="20" max="20" width="15.6640625" style="2" bestFit="1" customWidth="1"/>
    <col min="21" max="21" width="16.83203125" style="2" bestFit="1" customWidth="1"/>
    <col min="22" max="22" width="19.33203125" style="2" bestFit="1" customWidth="1"/>
    <col min="23" max="23" width="16.1640625" style="2" bestFit="1" customWidth="1"/>
    <col min="24" max="24" width="17.83203125" style="2" bestFit="1" customWidth="1"/>
    <col min="25" max="25" width="18.83203125" style="2" bestFit="1" customWidth="1"/>
    <col min="26" max="16384" width="4.33203125" style="2"/>
  </cols>
  <sheetData>
    <row r="1" spans="1:25" x14ac:dyDescent="0.2">
      <c r="A1" s="1" t="s">
        <v>2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</row>
    <row r="2" spans="1:25" x14ac:dyDescent="0.2">
      <c r="A2" s="2">
        <v>2008</v>
      </c>
      <c r="B2" s="30">
        <f>'2008'!C5</f>
        <v>5.8000000000000003E-2</v>
      </c>
      <c r="C2" s="30">
        <f>'2008'!H5</f>
        <v>8.6999999999999994E-2</v>
      </c>
      <c r="D2" s="30">
        <f>'2008'!R5</f>
        <v>8.1000000000000003E-2</v>
      </c>
      <c r="E2" s="30">
        <f>'2008'!M5</f>
        <v>4.4999999999999998E-2</v>
      </c>
      <c r="F2" s="30">
        <f>'2008'!C4</f>
        <v>0.60799999999999998</v>
      </c>
      <c r="G2" s="30">
        <f>'2008'!H4</f>
        <v>0.52800000000000002</v>
      </c>
      <c r="H2" s="30">
        <f>'2008'!R4</f>
        <v>0.55500000000000005</v>
      </c>
      <c r="I2" s="30">
        <f>'2008'!M4</f>
        <v>0.72499999999999998</v>
      </c>
      <c r="J2" s="30">
        <f>'2008'!C6</f>
        <v>0.32</v>
      </c>
      <c r="K2" s="30">
        <f>'2008'!H6</f>
        <v>0.34799999999999998</v>
      </c>
      <c r="L2" s="30">
        <f>'2008'!R6</f>
        <v>0.32</v>
      </c>
      <c r="M2" s="30">
        <f>'2008'!M6</f>
        <v>0.218</v>
      </c>
      <c r="N2" s="30">
        <f>'2008'!B5</f>
        <v>7.4999999999999997E-2</v>
      </c>
      <c r="O2" s="30">
        <f>'2008'!G5</f>
        <v>0.14000000000000001</v>
      </c>
      <c r="P2" s="30">
        <f>'2008'!Q5</f>
        <v>0.11799999999999999</v>
      </c>
      <c r="Q2" s="30">
        <f>'2008'!L5</f>
        <v>0.18</v>
      </c>
      <c r="R2" s="30">
        <f>'2008'!B4</f>
        <v>0.621</v>
      </c>
      <c r="S2" s="30">
        <f>'2008'!G4</f>
        <v>0.40600000000000003</v>
      </c>
      <c r="T2" s="30">
        <f>'2008'!Q4</f>
        <v>0.47899999999999998</v>
      </c>
      <c r="U2" s="30">
        <f>'2008'!L4</f>
        <v>0.30499999999999999</v>
      </c>
      <c r="V2" s="30">
        <f>'2008'!B6</f>
        <v>0.26500000000000001</v>
      </c>
      <c r="W2" s="30">
        <f>'2008'!G6</f>
        <v>0.40400000000000003</v>
      </c>
      <c r="X2" s="30">
        <f>'2008'!Q6</f>
        <v>0.34699999999999998</v>
      </c>
      <c r="Y2" s="30">
        <f>'2008'!L6</f>
        <v>0.39100000000000001</v>
      </c>
    </row>
    <row r="3" spans="1:25" x14ac:dyDescent="0.2">
      <c r="A3" s="2">
        <v>2009</v>
      </c>
      <c r="B3" s="30">
        <f>'2009'!C5</f>
        <v>5.5E-2</v>
      </c>
      <c r="C3" s="30">
        <f>'2009'!H5</f>
        <v>7.5999999999999998E-2</v>
      </c>
      <c r="D3" s="30">
        <f>'2009'!R5</f>
        <v>7.5999999999999998E-2</v>
      </c>
      <c r="E3" s="30">
        <f>'2009'!M5</f>
        <v>4.2999999999999997E-2</v>
      </c>
      <c r="F3" s="30">
        <f>'2009'!C4</f>
        <v>0.59799999999999998</v>
      </c>
      <c r="G3" s="30">
        <f>'2009'!H4</f>
        <v>0.52400000000000002</v>
      </c>
      <c r="H3" s="30">
        <f>'2009'!R4</f>
        <v>0.54300000000000004</v>
      </c>
      <c r="I3" s="30">
        <f>'2009'!M4</f>
        <v>0.70599999999999996</v>
      </c>
      <c r="J3" s="30">
        <f>'2009'!C6</f>
        <v>0.314</v>
      </c>
      <c r="K3" s="30">
        <f>'2009'!H6</f>
        <v>0.36599999999999999</v>
      </c>
      <c r="L3" s="30">
        <f>'2009'!R6</f>
        <v>0.33500000000000002</v>
      </c>
      <c r="M3" s="30">
        <f>'2009'!M6</f>
        <v>0.23799999999999999</v>
      </c>
      <c r="N3" s="30">
        <f>'2009'!B5</f>
        <v>9.6000000000000002E-2</v>
      </c>
      <c r="O3" s="30">
        <f>'2009'!G5</f>
        <v>0.14699999999999999</v>
      </c>
      <c r="P3" s="30">
        <f>'2009'!Q5</f>
        <v>0.121</v>
      </c>
      <c r="Q3" s="30">
        <f>'2009'!L5</f>
        <v>0.18</v>
      </c>
      <c r="R3" s="30">
        <f>'2009'!B4</f>
        <v>0.57599999999999996</v>
      </c>
      <c r="S3" s="30">
        <f>'2009'!G4</f>
        <v>0.40500000000000003</v>
      </c>
      <c r="T3" s="30">
        <f>'2009'!Q4</f>
        <v>0.46700000000000003</v>
      </c>
      <c r="U3" s="30">
        <f>'2009'!L4</f>
        <v>0.31</v>
      </c>
      <c r="V3" s="30">
        <f>'2009'!B6</f>
        <v>0.28899999999999998</v>
      </c>
      <c r="W3" s="30">
        <f>'2009'!G6</f>
        <v>0.39300000000000002</v>
      </c>
      <c r="X3" s="30">
        <f>'2009'!Q6</f>
        <v>0.35499999999999998</v>
      </c>
      <c r="Y3" s="30">
        <f>'2009'!L6</f>
        <v>0.38500000000000001</v>
      </c>
    </row>
    <row r="4" spans="1:25" x14ac:dyDescent="0.2">
      <c r="A4" s="2">
        <v>2010</v>
      </c>
      <c r="B4" s="30">
        <f>'2010'!C5</f>
        <v>4.9000000000000002E-2</v>
      </c>
      <c r="C4" s="30">
        <f>'2010'!H5</f>
        <v>8.8999999999999996E-2</v>
      </c>
      <c r="D4" s="30">
        <f>'2010'!R5</f>
        <v>8.2000000000000003E-2</v>
      </c>
      <c r="E4" s="30">
        <f>'2010'!M5</f>
        <v>4.5999999999999999E-2</v>
      </c>
      <c r="F4" s="30">
        <f>'2010'!C4</f>
        <v>0.60899999999999999</v>
      </c>
      <c r="G4" s="30">
        <f>'2010'!H4</f>
        <v>0.52600000000000002</v>
      </c>
      <c r="H4" s="30">
        <f>'2010'!R4</f>
        <v>0.54900000000000004</v>
      </c>
      <c r="I4" s="30">
        <f>'2010'!M4</f>
        <v>0.70799999999999996</v>
      </c>
      <c r="J4" s="30">
        <f>'2010'!C6</f>
        <v>0.307</v>
      </c>
      <c r="K4" s="30">
        <f>'2010'!H6</f>
        <v>0.33800000000000002</v>
      </c>
      <c r="L4" s="30">
        <f>'2010'!R6</f>
        <v>0.32500000000000001</v>
      </c>
      <c r="M4" s="30">
        <f>'2010'!M6</f>
        <v>0.23300000000000001</v>
      </c>
      <c r="N4" s="30">
        <f>'2010'!B5</f>
        <v>0.05</v>
      </c>
      <c r="O4" s="30">
        <f>'2010'!G5</f>
        <v>0.17499999999999999</v>
      </c>
      <c r="P4" s="30">
        <f>'2010'!Q5</f>
        <v>0.129</v>
      </c>
      <c r="Q4" s="30">
        <f>'2010'!L5</f>
        <v>0.17399999999999999</v>
      </c>
      <c r="R4" s="30">
        <f>'2010'!B4</f>
        <v>0.67</v>
      </c>
      <c r="S4" s="30">
        <f>'2010'!G4</f>
        <v>0.40899999999999997</v>
      </c>
      <c r="T4" s="30">
        <f>'2010'!Q4</f>
        <v>0.46899999999999997</v>
      </c>
      <c r="U4" s="30">
        <f>'2010'!L4</f>
        <v>0.317</v>
      </c>
      <c r="V4" s="30">
        <f>'2010'!B6</f>
        <v>0.247</v>
      </c>
      <c r="W4" s="30">
        <f>'2010'!G6</f>
        <v>0.36</v>
      </c>
      <c r="X4" s="30">
        <f>'2010'!Q6</f>
        <v>0.34499999999999997</v>
      </c>
      <c r="Y4" s="30">
        <f>'2010'!L6</f>
        <v>0.375</v>
      </c>
    </row>
    <row r="5" spans="1:25" x14ac:dyDescent="0.2">
      <c r="A5" s="2">
        <v>2011</v>
      </c>
      <c r="B5" s="30">
        <f>'2011'!C5</f>
        <v>5.5E-2</v>
      </c>
      <c r="C5" s="30">
        <f>'2011'!H5</f>
        <v>0.112</v>
      </c>
      <c r="D5" s="30">
        <f>'2011'!R5</f>
        <v>8.8999999999999996E-2</v>
      </c>
      <c r="E5" s="30">
        <f>'2011'!M5</f>
        <v>3.9E-2</v>
      </c>
      <c r="F5" s="30">
        <f>'2011'!C4</f>
        <v>0.56299999999999994</v>
      </c>
      <c r="G5" s="30">
        <f>'2011'!H4</f>
        <v>0.48799999999999999</v>
      </c>
      <c r="H5" s="30">
        <f>'2011'!R4</f>
        <v>0.56299999999999994</v>
      </c>
      <c r="I5" s="30">
        <f>'2011'!M4</f>
        <v>0.70599999999999996</v>
      </c>
      <c r="J5" s="30">
        <f>'2011'!C6</f>
        <v>0.35</v>
      </c>
      <c r="K5" s="30">
        <f>'2011'!H6</f>
        <v>0.34499999999999997</v>
      </c>
      <c r="L5" s="30">
        <f>'2011'!R6</f>
        <v>0.30099999999999999</v>
      </c>
      <c r="M5" s="30">
        <f>'2011'!M6</f>
        <v>0.24</v>
      </c>
      <c r="N5" s="30">
        <f>'2011'!B5</f>
        <v>8.4000000000000005E-2</v>
      </c>
      <c r="O5" s="30">
        <f>'2011'!G5</f>
        <v>0.17799999999999999</v>
      </c>
      <c r="P5" s="30">
        <f>'2011'!Q5</f>
        <v>0.128</v>
      </c>
      <c r="Q5" s="30">
        <f>'2011'!L5</f>
        <v>0.185</v>
      </c>
      <c r="R5" s="30">
        <f>'2011'!B4</f>
        <v>0.61799999999999999</v>
      </c>
      <c r="S5" s="30">
        <f>'2011'!G4</f>
        <v>0.36799999999999999</v>
      </c>
      <c r="T5" s="30">
        <f>'2011'!Q4</f>
        <v>0.47799999999999998</v>
      </c>
      <c r="U5" s="30">
        <f>'2011'!L4</f>
        <v>0.317</v>
      </c>
      <c r="V5" s="30">
        <f>'2011'!B6</f>
        <v>0.26300000000000001</v>
      </c>
      <c r="W5" s="30">
        <f>'2011'!G6</f>
        <v>0.39600000000000002</v>
      </c>
      <c r="X5" s="30">
        <f>'2011'!Q6</f>
        <v>0.33400000000000002</v>
      </c>
      <c r="Y5" s="30">
        <f>'2011'!L6</f>
        <v>0.36099999999999999</v>
      </c>
    </row>
    <row r="6" spans="1:25" x14ac:dyDescent="0.2">
      <c r="A6" s="2">
        <v>2012</v>
      </c>
      <c r="B6" s="30">
        <f>'2012'!C5</f>
        <v>8.6999999999999994E-2</v>
      </c>
      <c r="C6" s="30">
        <f>'2012'!H5</f>
        <v>0.1</v>
      </c>
      <c r="D6" s="30">
        <f>'2012'!R5</f>
        <v>9.0999999999999998E-2</v>
      </c>
      <c r="E6" s="30">
        <f>'2012'!M5</f>
        <v>4.2999999999999997E-2</v>
      </c>
      <c r="F6" s="30">
        <f>'2012'!C4</f>
        <v>0.53700000000000003</v>
      </c>
      <c r="G6" s="30">
        <f>'2012'!H4</f>
        <v>0.505</v>
      </c>
      <c r="H6" s="30">
        <f>'2012'!R4</f>
        <v>0.55900000000000005</v>
      </c>
      <c r="I6" s="30">
        <f>'2012'!M4</f>
        <v>0.70599999999999996</v>
      </c>
      <c r="J6" s="30">
        <f>'2012'!C6</f>
        <v>0.34799999999999998</v>
      </c>
      <c r="K6" s="30">
        <f>'2012'!H6</f>
        <v>0.35299999999999998</v>
      </c>
      <c r="L6" s="30">
        <f>'2012'!R6</f>
        <v>0.314</v>
      </c>
      <c r="M6" s="30">
        <f>'2012'!M6</f>
        <v>0.23699999999999999</v>
      </c>
      <c r="N6" s="30">
        <f>'2012'!B5</f>
        <v>8.6999999999999994E-2</v>
      </c>
      <c r="O6" s="30">
        <f>'2012'!G5</f>
        <v>0.192</v>
      </c>
      <c r="P6" s="30">
        <f>'2012'!Q5</f>
        <v>0.127</v>
      </c>
      <c r="Q6" s="30">
        <f>'2012'!L5</f>
        <v>0.183</v>
      </c>
      <c r="R6" s="30">
        <f>'2012'!B4</f>
        <v>0.60099999999999998</v>
      </c>
      <c r="S6" s="30">
        <f>'2012'!G4</f>
        <v>0.379</v>
      </c>
      <c r="T6" s="30">
        <f>'2012'!Q4</f>
        <v>0.47799999999999998</v>
      </c>
      <c r="U6" s="30">
        <f>'2012'!L4</f>
        <v>0.31900000000000001</v>
      </c>
      <c r="V6" s="30">
        <f>'2012'!B6</f>
        <v>0.26700000000000002</v>
      </c>
      <c r="W6" s="30">
        <f>'2012'!G6</f>
        <v>0.36899999999999999</v>
      </c>
      <c r="X6" s="30">
        <f>'2012'!Q6</f>
        <v>0.33600000000000002</v>
      </c>
      <c r="Y6" s="30">
        <f>'2012'!L6</f>
        <v>0.36099999999999999</v>
      </c>
    </row>
    <row r="7" spans="1:25" x14ac:dyDescent="0.2">
      <c r="A7" s="2">
        <v>2013</v>
      </c>
      <c r="B7" s="30">
        <f>'2013'!C5</f>
        <v>5.8000000000000003E-2</v>
      </c>
      <c r="C7" s="30">
        <f>'2013'!H5</f>
        <v>9.9000000000000005E-2</v>
      </c>
      <c r="D7" s="30">
        <f>'2013'!R5</f>
        <v>8.6999999999999994E-2</v>
      </c>
      <c r="E7" s="30">
        <f>'2013'!M5</f>
        <v>0.04</v>
      </c>
      <c r="F7" s="30">
        <f>'2013'!C4</f>
        <v>0.55000000000000004</v>
      </c>
      <c r="G7" s="30">
        <f>'2013'!H4</f>
        <v>0.53</v>
      </c>
      <c r="H7" s="30">
        <f>'2013'!R4</f>
        <v>0.55900000000000005</v>
      </c>
      <c r="I7" s="30">
        <f>'2013'!M4</f>
        <v>0.69699999999999995</v>
      </c>
      <c r="J7" s="30">
        <f>'2013'!C6</f>
        <v>0.35499999999999998</v>
      </c>
      <c r="K7" s="30">
        <f>'2013'!H6</f>
        <v>0.33400000000000002</v>
      </c>
      <c r="L7" s="30">
        <f>'2013'!R6</f>
        <v>0.315</v>
      </c>
      <c r="M7" s="30">
        <f>'2013'!M6</f>
        <v>0.25</v>
      </c>
      <c r="N7" s="30">
        <f>'2013'!B5</f>
        <v>7.1999999999999995E-2</v>
      </c>
      <c r="O7" s="30">
        <f>'2013'!G5</f>
        <v>0.17699999999999999</v>
      </c>
      <c r="P7" s="30">
        <f>'2013'!Q5</f>
        <v>0.128</v>
      </c>
      <c r="Q7" s="30">
        <f>'2013'!L5</f>
        <v>0.16700000000000001</v>
      </c>
      <c r="R7" s="30">
        <f>'2013'!B4</f>
        <v>0.629</v>
      </c>
      <c r="S7" s="30">
        <f>'2013'!G4</f>
        <v>0.40799999999999997</v>
      </c>
      <c r="T7" s="30">
        <f>'2013'!Q4</f>
        <v>0.46700000000000003</v>
      </c>
      <c r="U7" s="30">
        <f>'2013'!L4</f>
        <v>0.33400000000000002</v>
      </c>
      <c r="V7" s="30">
        <f>'2013'!B6</f>
        <v>0.252</v>
      </c>
      <c r="W7" s="30">
        <f>'2013'!G6</f>
        <v>0.34499999999999997</v>
      </c>
      <c r="X7" s="30">
        <f>'2013'!Q6</f>
        <v>0.34300000000000003</v>
      </c>
      <c r="Y7" s="30">
        <f>'2013'!L6</f>
        <v>0.36699999999999999</v>
      </c>
    </row>
    <row r="8" spans="1:25" x14ac:dyDescent="0.2">
      <c r="A8" s="2">
        <v>2014</v>
      </c>
      <c r="B8" s="30">
        <f>'2014'!C5</f>
        <v>0.06</v>
      </c>
      <c r="C8" s="30">
        <f>'2014'!H5</f>
        <v>9.4E-2</v>
      </c>
      <c r="D8" s="30">
        <f>'2014'!R5</f>
        <v>8.6999999999999994E-2</v>
      </c>
      <c r="E8" s="30">
        <f>'2014'!M5</f>
        <v>4.1000000000000002E-2</v>
      </c>
      <c r="F8" s="30">
        <f>'2014'!C4</f>
        <v>0.59799999999999998</v>
      </c>
      <c r="G8" s="30">
        <f>'2014'!H4</f>
        <v>0.49299999999999999</v>
      </c>
      <c r="H8" s="30">
        <f>'2014'!R4</f>
        <v>0.55300000000000005</v>
      </c>
      <c r="I8" s="30">
        <f>'2014'!M4</f>
        <v>0.70599999999999996</v>
      </c>
      <c r="J8" s="30">
        <f>'2014'!C6</f>
        <v>0.30299999999999999</v>
      </c>
      <c r="K8" s="30">
        <f>'2014'!H6</f>
        <v>0.377</v>
      </c>
      <c r="L8" s="30">
        <f>'2014'!R6</f>
        <v>0.312</v>
      </c>
      <c r="M8" s="30">
        <f>'2014'!M6</f>
        <v>0.23699999999999999</v>
      </c>
      <c r="N8" s="30">
        <f>'2014'!B5</f>
        <v>7.4999999999999997E-2</v>
      </c>
      <c r="O8" s="30">
        <f>'2014'!G5</f>
        <v>0.17899999999999999</v>
      </c>
      <c r="P8" s="30">
        <f>'2014'!Q5</f>
        <v>0.13</v>
      </c>
      <c r="Q8" s="30">
        <f>'2014'!L5</f>
        <v>0.154</v>
      </c>
      <c r="R8" s="30">
        <f>'2014'!B4</f>
        <v>0.624</v>
      </c>
      <c r="S8" s="30">
        <f>'2014'!G4</f>
        <v>0.39700000000000002</v>
      </c>
      <c r="T8" s="30">
        <f>'2014'!Q4</f>
        <v>0.47</v>
      </c>
      <c r="U8" s="30">
        <f>'2014'!L4</f>
        <v>0.33700000000000002</v>
      </c>
      <c r="V8" s="30">
        <f>'2014'!B6</f>
        <v>0.252</v>
      </c>
      <c r="W8" s="30">
        <f>'2014'!G6</f>
        <v>0.36499999999999999</v>
      </c>
      <c r="X8" s="30">
        <f>'2014'!Q6</f>
        <v>0.33300000000000002</v>
      </c>
      <c r="Y8" s="30">
        <f>'2014'!L6</f>
        <v>0.373</v>
      </c>
    </row>
    <row r="9" spans="1:25" x14ac:dyDescent="0.2">
      <c r="A9" s="2">
        <v>2015</v>
      </c>
      <c r="B9" s="30">
        <f>'2015'!C5</f>
        <v>5.8000000000000003E-2</v>
      </c>
      <c r="C9" s="30">
        <f>'2015'!H5</f>
        <v>9.4E-2</v>
      </c>
      <c r="D9" s="30">
        <f>'2015'!R5</f>
        <v>9.1999999999999998E-2</v>
      </c>
      <c r="E9" s="30">
        <f>'2015'!M5</f>
        <v>0.04</v>
      </c>
      <c r="F9" s="30">
        <f>'2015'!C4</f>
        <v>0.621</v>
      </c>
      <c r="G9" s="30">
        <f>'2015'!H4</f>
        <v>0.51200000000000001</v>
      </c>
      <c r="H9" s="30">
        <f>'2015'!R4</f>
        <v>0.52400000000000002</v>
      </c>
      <c r="I9" s="30">
        <f>'2015'!M4</f>
        <v>0.69199999999999995</v>
      </c>
      <c r="J9" s="30">
        <f>'2015'!C6</f>
        <v>0.29599999999999999</v>
      </c>
      <c r="K9" s="30">
        <f>'2015'!H6</f>
        <v>0.33800000000000002</v>
      </c>
      <c r="L9" s="30">
        <f>'2015'!R6</f>
        <v>0.33200000000000002</v>
      </c>
      <c r="M9" s="30">
        <f>'2015'!M6</f>
        <v>0.249</v>
      </c>
      <c r="N9" s="30">
        <f>'2015'!B5</f>
        <v>0.06</v>
      </c>
      <c r="O9" s="30">
        <f>'2015'!G5</f>
        <v>0.186</v>
      </c>
      <c r="P9" s="30">
        <f>'2015'!Q5</f>
        <v>0.13300000000000001</v>
      </c>
      <c r="Q9" s="30">
        <f>'2015'!L5</f>
        <v>0.152</v>
      </c>
      <c r="R9" s="30">
        <f>'2015'!B4</f>
        <v>0.63700000000000001</v>
      </c>
      <c r="S9" s="30">
        <f>'2015'!G4</f>
        <v>0.39400000000000002</v>
      </c>
      <c r="T9" s="30">
        <f>'2015'!Q4</f>
        <v>0.45800000000000002</v>
      </c>
      <c r="U9" s="30">
        <f>'2015'!L4</f>
        <v>0.32700000000000001</v>
      </c>
      <c r="V9" s="30">
        <f>'2015'!B6</f>
        <v>0.27600000000000002</v>
      </c>
      <c r="W9" s="30">
        <f>'2015'!G6</f>
        <v>0.35399999999999998</v>
      </c>
      <c r="X9" s="30">
        <f>'2015'!Q6</f>
        <v>0.34</v>
      </c>
      <c r="Y9" s="30">
        <f>'2015'!L6</f>
        <v>0.38</v>
      </c>
    </row>
    <row r="10" spans="1:25" x14ac:dyDescent="0.2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x14ac:dyDescent="0.2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pans="1:25" x14ac:dyDescent="0.2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10" sqref="A10:XFD15"/>
    </sheetView>
  </sheetViews>
  <sheetFormatPr baseColWidth="10" defaultRowHeight="16" x14ac:dyDescent="0.2"/>
  <sheetData>
    <row r="1" spans="1:19" x14ac:dyDescent="0.2">
      <c r="A1" s="21" t="s">
        <v>3</v>
      </c>
      <c r="B1" s="23" t="s">
        <v>4</v>
      </c>
      <c r="C1" s="23" t="s">
        <v>5</v>
      </c>
      <c r="D1" s="23" t="s">
        <v>6</v>
      </c>
      <c r="F1" s="22" t="s">
        <v>15</v>
      </c>
      <c r="G1" s="9" t="s">
        <v>4</v>
      </c>
      <c r="H1" s="27" t="s">
        <v>5</v>
      </c>
      <c r="I1" s="27" t="s">
        <v>6</v>
      </c>
      <c r="K1" s="22" t="s">
        <v>17</v>
      </c>
      <c r="L1" s="11" t="s">
        <v>4</v>
      </c>
      <c r="M1" s="28" t="s">
        <v>5</v>
      </c>
      <c r="N1" s="28" t="s">
        <v>6</v>
      </c>
      <c r="P1" s="22" t="s">
        <v>16</v>
      </c>
      <c r="Q1" s="11" t="s">
        <v>4</v>
      </c>
      <c r="R1" s="28" t="s">
        <v>5</v>
      </c>
      <c r="S1" s="28" t="s">
        <v>6</v>
      </c>
    </row>
    <row r="2" spans="1:19" x14ac:dyDescent="0.2">
      <c r="A2" s="24" t="s">
        <v>7</v>
      </c>
      <c r="B2" s="25">
        <v>0</v>
      </c>
      <c r="C2" s="25">
        <v>0</v>
      </c>
      <c r="D2" s="25">
        <v>2E-3</v>
      </c>
      <c r="F2" s="24" t="s">
        <v>7</v>
      </c>
      <c r="G2" s="25">
        <v>1.9607843137254902E-3</v>
      </c>
      <c r="H2" s="25">
        <v>1E-3</v>
      </c>
      <c r="I2" s="25">
        <v>1E-3</v>
      </c>
      <c r="K2" s="24" t="s">
        <v>7</v>
      </c>
      <c r="L2" s="25">
        <v>8.0000000000000002E-3</v>
      </c>
      <c r="M2" s="25">
        <v>6.925207756232687E-4</v>
      </c>
      <c r="N2" s="25">
        <v>2E-3</v>
      </c>
      <c r="P2" s="24" t="s">
        <v>7</v>
      </c>
      <c r="Q2" s="25">
        <v>4.0000000000000001E-3</v>
      </c>
      <c r="R2" s="25">
        <v>5.0000000000000001E-3</v>
      </c>
      <c r="S2" s="25">
        <v>9.040229019135151E-4</v>
      </c>
    </row>
    <row r="3" spans="1:19" x14ac:dyDescent="0.2">
      <c r="A3" s="24" t="s">
        <v>8</v>
      </c>
      <c r="B3" s="25">
        <v>0.04</v>
      </c>
      <c r="C3" s="25">
        <v>1.4999999999999999E-2</v>
      </c>
      <c r="D3" s="25">
        <v>1.7000000000000001E-2</v>
      </c>
      <c r="F3" s="24" t="s">
        <v>8</v>
      </c>
      <c r="G3" s="25">
        <v>4.7E-2</v>
      </c>
      <c r="H3" s="25">
        <v>3.5999999999999997E-2</v>
      </c>
      <c r="I3" s="25">
        <v>4.4999999999999998E-2</v>
      </c>
      <c r="K3" s="24" t="s">
        <v>8</v>
      </c>
      <c r="L3" s="25">
        <v>0.11600000000000001</v>
      </c>
      <c r="M3" s="25">
        <v>1.0999999999999999E-2</v>
      </c>
      <c r="N3" s="25">
        <v>2.1000000000000001E-2</v>
      </c>
      <c r="P3" s="24" t="s">
        <v>8</v>
      </c>
      <c r="Q3" s="25">
        <v>5.1999999999999998E-2</v>
      </c>
      <c r="R3" s="25">
        <v>3.7999999999999999E-2</v>
      </c>
      <c r="S3" s="25">
        <v>4.1434383004369447E-2</v>
      </c>
    </row>
    <row r="4" spans="1:19" x14ac:dyDescent="0.2">
      <c r="A4" s="24" t="s">
        <v>9</v>
      </c>
      <c r="B4" s="25">
        <v>0.621</v>
      </c>
      <c r="C4" s="25">
        <v>0.60799999999999998</v>
      </c>
      <c r="D4" s="25">
        <v>0.52300000000000002</v>
      </c>
      <c r="F4" s="24" t="s">
        <v>9</v>
      </c>
      <c r="G4" s="25">
        <v>0.40600000000000003</v>
      </c>
      <c r="H4" s="25">
        <v>0.52800000000000002</v>
      </c>
      <c r="I4" s="25">
        <v>0.45600000000000002</v>
      </c>
      <c r="K4" s="24" t="s">
        <v>9</v>
      </c>
      <c r="L4" s="25">
        <v>0.30499999999999999</v>
      </c>
      <c r="M4" s="25">
        <v>0.72499999999999998</v>
      </c>
      <c r="N4" s="25">
        <v>0.627</v>
      </c>
      <c r="P4" s="24" t="s">
        <v>9</v>
      </c>
      <c r="Q4" s="25">
        <v>0.47899999999999998</v>
      </c>
      <c r="R4" s="25">
        <v>0.55500000000000005</v>
      </c>
      <c r="S4" s="25">
        <v>0.52700000000000002</v>
      </c>
    </row>
    <row r="5" spans="1:19" x14ac:dyDescent="0.2">
      <c r="A5" s="24" t="s">
        <v>10</v>
      </c>
      <c r="B5" s="25">
        <v>7.4999999999999997E-2</v>
      </c>
      <c r="C5" s="25">
        <v>5.8000000000000003E-2</v>
      </c>
      <c r="D5" s="25">
        <v>0.13800000000000001</v>
      </c>
      <c r="F5" s="24" t="s">
        <v>10</v>
      </c>
      <c r="G5" s="25">
        <v>0.14000000000000001</v>
      </c>
      <c r="H5" s="25">
        <v>8.6999999999999994E-2</v>
      </c>
      <c r="I5" s="25">
        <v>5.3999999999999999E-2</v>
      </c>
      <c r="K5" s="24" t="s">
        <v>10</v>
      </c>
      <c r="L5" s="25">
        <v>0.18</v>
      </c>
      <c r="M5" s="25">
        <v>4.4999999999999998E-2</v>
      </c>
      <c r="N5" s="25">
        <v>5.6000000000000001E-2</v>
      </c>
      <c r="P5" s="24" t="s">
        <v>10</v>
      </c>
      <c r="Q5" s="25">
        <v>0.11799999999999999</v>
      </c>
      <c r="R5" s="25">
        <v>8.1000000000000003E-2</v>
      </c>
      <c r="S5" s="25">
        <v>8.2000000000000003E-2</v>
      </c>
    </row>
    <row r="6" spans="1:19" x14ac:dyDescent="0.2">
      <c r="A6" s="24" t="s">
        <v>11</v>
      </c>
      <c r="B6" s="25">
        <v>0.26500000000000001</v>
      </c>
      <c r="C6" s="25">
        <v>0.32</v>
      </c>
      <c r="D6" s="25">
        <v>0.316</v>
      </c>
      <c r="F6" s="24" t="s">
        <v>11</v>
      </c>
      <c r="G6" s="25">
        <v>0.40400000000000003</v>
      </c>
      <c r="H6" s="25">
        <v>0.34799999999999998</v>
      </c>
      <c r="I6" s="25">
        <v>0.44400000000000001</v>
      </c>
      <c r="K6" s="24" t="s">
        <v>11</v>
      </c>
      <c r="L6" s="25">
        <v>0.39100000000000001</v>
      </c>
      <c r="M6" s="25">
        <v>0.218</v>
      </c>
      <c r="N6" s="25">
        <v>0.29499999999999998</v>
      </c>
      <c r="P6" s="24" t="s">
        <v>11</v>
      </c>
      <c r="Q6" s="25">
        <v>0.34699999999999998</v>
      </c>
      <c r="R6" s="25">
        <v>0.32</v>
      </c>
      <c r="S6" s="25">
        <v>0.34899999999999998</v>
      </c>
    </row>
    <row r="7" spans="1:19" x14ac:dyDescent="0.2">
      <c r="A7" s="24" t="s">
        <v>12</v>
      </c>
      <c r="B7" s="26">
        <v>509</v>
      </c>
      <c r="C7" s="26">
        <v>419</v>
      </c>
      <c r="D7" s="26">
        <v>472</v>
      </c>
      <c r="F7" s="24" t="s">
        <v>12</v>
      </c>
      <c r="G7" s="26">
        <v>1087</v>
      </c>
      <c r="H7" s="26">
        <v>882</v>
      </c>
      <c r="I7" s="26">
        <v>972</v>
      </c>
      <c r="K7" s="24" t="s">
        <v>12</v>
      </c>
      <c r="L7" s="26">
        <v>24807</v>
      </c>
      <c r="M7" s="26">
        <v>28020</v>
      </c>
      <c r="N7" s="26">
        <v>12956</v>
      </c>
      <c r="P7" s="24" t="s">
        <v>12</v>
      </c>
      <c r="Q7" s="26">
        <v>16602</v>
      </c>
      <c r="R7" s="26">
        <v>9800</v>
      </c>
      <c r="S7" s="26">
        <v>13666</v>
      </c>
    </row>
    <row r="8" spans="1:19" x14ac:dyDescent="0.2">
      <c r="A8" s="24" t="s">
        <v>44</v>
      </c>
      <c r="B8" s="26">
        <v>506</v>
      </c>
      <c r="C8" s="26">
        <v>413</v>
      </c>
      <c r="D8" s="26">
        <v>470</v>
      </c>
      <c r="F8" s="24" t="s">
        <v>44</v>
      </c>
      <c r="G8" s="26">
        <v>1032</v>
      </c>
      <c r="H8" s="26">
        <v>781</v>
      </c>
      <c r="I8" s="26">
        <v>959</v>
      </c>
      <c r="K8" s="24" t="s">
        <v>44</v>
      </c>
      <c r="L8" s="26">
        <v>21499</v>
      </c>
      <c r="M8" s="26">
        <v>22396</v>
      </c>
      <c r="N8" s="26">
        <v>12905</v>
      </c>
      <c r="P8" s="24" t="s">
        <v>44</v>
      </c>
      <c r="Q8" s="26">
        <v>14284</v>
      </c>
      <c r="R8" s="26">
        <v>6696</v>
      </c>
      <c r="S8" s="26">
        <v>13567</v>
      </c>
    </row>
    <row r="9" spans="1:19" x14ac:dyDescent="0.2">
      <c r="A9" s="24" t="s">
        <v>14</v>
      </c>
      <c r="B9" s="25">
        <v>0.99399999999999999</v>
      </c>
      <c r="C9" s="25">
        <v>0.98599999999999999</v>
      </c>
      <c r="D9" s="25">
        <v>0.996</v>
      </c>
      <c r="F9" s="24" t="s">
        <v>14</v>
      </c>
      <c r="G9" s="25">
        <v>0.94899999999999995</v>
      </c>
      <c r="H9" s="25">
        <v>0.88500000000000001</v>
      </c>
      <c r="I9" s="25">
        <v>0.98699999999999999</v>
      </c>
      <c r="K9" s="24" t="s">
        <v>14</v>
      </c>
      <c r="L9" s="25">
        <v>0.86699999999999999</v>
      </c>
      <c r="M9" s="25">
        <v>0.79900000000000004</v>
      </c>
      <c r="N9" s="25">
        <v>0.996</v>
      </c>
      <c r="P9" s="24" t="s">
        <v>14</v>
      </c>
      <c r="Q9" s="25">
        <v>0.86</v>
      </c>
      <c r="R9" s="25">
        <v>0.68300000000000005</v>
      </c>
      <c r="S9" s="25">
        <v>0.99299999999999999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D1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2" sqref="A2:A6"/>
    </sheetView>
  </sheetViews>
  <sheetFormatPr baseColWidth="10" defaultRowHeight="16" x14ac:dyDescent="0.2"/>
  <cols>
    <col min="1" max="16384" width="10.83203125" style="14"/>
  </cols>
  <sheetData>
    <row r="1" spans="1:19" x14ac:dyDescent="0.2">
      <c r="A1" s="12" t="s">
        <v>3</v>
      </c>
      <c r="B1" s="13" t="s">
        <v>4</v>
      </c>
      <c r="C1" s="13" t="s">
        <v>5</v>
      </c>
      <c r="D1" s="13" t="s">
        <v>6</v>
      </c>
      <c r="F1" s="15" t="s">
        <v>15</v>
      </c>
      <c r="G1" s="16" t="s">
        <v>4</v>
      </c>
      <c r="H1" s="15" t="s">
        <v>5</v>
      </c>
      <c r="I1" s="15" t="s">
        <v>6</v>
      </c>
      <c r="K1" s="15" t="s">
        <v>17</v>
      </c>
      <c r="L1" s="17" t="s">
        <v>4</v>
      </c>
      <c r="M1" s="17" t="s">
        <v>5</v>
      </c>
      <c r="N1" s="17" t="s">
        <v>6</v>
      </c>
      <c r="P1" s="15" t="s">
        <v>16</v>
      </c>
      <c r="Q1" s="17" t="s">
        <v>4</v>
      </c>
      <c r="R1" s="17" t="s">
        <v>5</v>
      </c>
      <c r="S1" s="17" t="s">
        <v>6</v>
      </c>
    </row>
    <row r="2" spans="1:19" x14ac:dyDescent="0.2">
      <c r="A2" s="17" t="s">
        <v>7</v>
      </c>
      <c r="B2" s="18">
        <v>0</v>
      </c>
      <c r="C2" s="18">
        <v>0</v>
      </c>
      <c r="D2" s="18">
        <v>0</v>
      </c>
      <c r="F2" s="17" t="s">
        <v>7</v>
      </c>
      <c r="G2" s="18">
        <v>2E-3</v>
      </c>
      <c r="H2" s="18">
        <v>5.0000000000000001E-3</v>
      </c>
      <c r="I2" s="18">
        <v>0</v>
      </c>
      <c r="K2" s="17" t="s">
        <v>7</v>
      </c>
      <c r="L2" s="18">
        <v>8.9999999999999993E-3</v>
      </c>
      <c r="M2" s="18">
        <v>1E-3</v>
      </c>
      <c r="N2" s="18">
        <v>1E-3</v>
      </c>
      <c r="P2" s="17" t="s">
        <v>7</v>
      </c>
      <c r="Q2" s="18">
        <v>4.0000000000000001E-3</v>
      </c>
      <c r="R2" s="18">
        <v>3.0000000000000001E-3</v>
      </c>
      <c r="S2" s="18">
        <v>3.0000000000000001E-3</v>
      </c>
    </row>
    <row r="3" spans="1:19" x14ac:dyDescent="0.2">
      <c r="A3" s="17" t="s">
        <v>8</v>
      </c>
      <c r="B3" s="18">
        <v>2.7E-2</v>
      </c>
      <c r="C3" s="18">
        <v>2.5000000000000001E-2</v>
      </c>
      <c r="D3" s="18">
        <v>2.3E-2</v>
      </c>
      <c r="F3" s="17" t="s">
        <v>8</v>
      </c>
      <c r="G3" s="18">
        <v>6.4000000000000001E-2</v>
      </c>
      <c r="H3" s="18">
        <v>5.1999999999999998E-2</v>
      </c>
      <c r="I3" s="18">
        <v>6.2E-2</v>
      </c>
      <c r="K3" s="17" t="s">
        <v>8</v>
      </c>
      <c r="L3" s="18">
        <v>0.13400000000000001</v>
      </c>
      <c r="M3" s="18">
        <v>1.7999999999999999E-2</v>
      </c>
      <c r="N3" s="18">
        <v>2.7E-2</v>
      </c>
      <c r="P3" s="17" t="s">
        <v>8</v>
      </c>
      <c r="Q3" s="18">
        <v>6.5000000000000002E-2</v>
      </c>
      <c r="R3" s="18">
        <v>4.9000000000000002E-2</v>
      </c>
      <c r="S3" s="18">
        <v>5.3999999999999999E-2</v>
      </c>
    </row>
    <row r="4" spans="1:19" x14ac:dyDescent="0.2">
      <c r="A4" s="17" t="s">
        <v>9</v>
      </c>
      <c r="B4" s="18">
        <v>0.63700000000000001</v>
      </c>
      <c r="C4" s="18">
        <v>0.621</v>
      </c>
      <c r="D4" s="18">
        <v>0.59099999999999997</v>
      </c>
      <c r="F4" s="17" t="s">
        <v>9</v>
      </c>
      <c r="G4" s="18">
        <v>0.39400000000000002</v>
      </c>
      <c r="H4" s="18">
        <v>0.51200000000000001</v>
      </c>
      <c r="I4" s="18">
        <v>0.44400000000000001</v>
      </c>
      <c r="K4" s="17" t="s">
        <v>9</v>
      </c>
      <c r="L4" s="18">
        <v>0.32700000000000001</v>
      </c>
      <c r="M4" s="18">
        <v>0.69199999999999995</v>
      </c>
      <c r="N4" s="18">
        <v>0.61899999999999999</v>
      </c>
      <c r="P4" s="17" t="s">
        <v>9</v>
      </c>
      <c r="Q4" s="18">
        <v>0.45800000000000002</v>
      </c>
      <c r="R4" s="18">
        <v>0.52400000000000002</v>
      </c>
      <c r="S4" s="18">
        <v>0.51300000000000001</v>
      </c>
    </row>
    <row r="5" spans="1:19" x14ac:dyDescent="0.2">
      <c r="A5" s="17" t="s">
        <v>10</v>
      </c>
      <c r="B5" s="18">
        <v>0.06</v>
      </c>
      <c r="C5" s="18">
        <v>5.8000000000000003E-2</v>
      </c>
      <c r="D5" s="18">
        <v>6.8000000000000005E-2</v>
      </c>
      <c r="F5" s="17" t="s">
        <v>10</v>
      </c>
      <c r="G5" s="18">
        <v>0.186</v>
      </c>
      <c r="H5" s="18">
        <v>9.4E-2</v>
      </c>
      <c r="I5" s="18">
        <v>6.8000000000000005E-2</v>
      </c>
      <c r="K5" s="17" t="s">
        <v>10</v>
      </c>
      <c r="L5" s="18">
        <v>0.152</v>
      </c>
      <c r="M5" s="18">
        <v>0.04</v>
      </c>
      <c r="N5" s="18">
        <v>5.1999999999999998E-2</v>
      </c>
      <c r="P5" s="17" t="s">
        <v>10</v>
      </c>
      <c r="Q5" s="18">
        <v>0.13300000000000001</v>
      </c>
      <c r="R5" s="18">
        <v>9.1999999999999998E-2</v>
      </c>
      <c r="S5" s="18">
        <v>9.2999999999999999E-2</v>
      </c>
    </row>
    <row r="6" spans="1:19" x14ac:dyDescent="0.2">
      <c r="A6" s="17" t="s">
        <v>11</v>
      </c>
      <c r="B6" s="18">
        <v>0.27600000000000002</v>
      </c>
      <c r="C6" s="18">
        <v>0.29599999999999999</v>
      </c>
      <c r="D6" s="18">
        <v>0.312</v>
      </c>
      <c r="F6" s="17" t="s">
        <v>11</v>
      </c>
      <c r="G6" s="18">
        <v>0.35399999999999998</v>
      </c>
      <c r="H6" s="18">
        <v>0.33800000000000002</v>
      </c>
      <c r="I6" s="18">
        <v>0.42599999999999999</v>
      </c>
      <c r="K6" s="17" t="s">
        <v>11</v>
      </c>
      <c r="L6" s="18">
        <v>0.38</v>
      </c>
      <c r="M6" s="18">
        <v>0.249</v>
      </c>
      <c r="N6" s="18">
        <v>0.30099999999999999</v>
      </c>
      <c r="P6" s="17" t="s">
        <v>11</v>
      </c>
      <c r="Q6" s="18">
        <v>0.34</v>
      </c>
      <c r="R6" s="18">
        <v>0.33200000000000002</v>
      </c>
      <c r="S6" s="18">
        <v>0.33700000000000002</v>
      </c>
    </row>
    <row r="7" spans="1:19" x14ac:dyDescent="0.2">
      <c r="A7" s="17" t="s">
        <v>12</v>
      </c>
      <c r="B7" s="19">
        <v>335</v>
      </c>
      <c r="C7" s="19">
        <v>243</v>
      </c>
      <c r="D7" s="19">
        <v>308</v>
      </c>
      <c r="F7" s="17" t="s">
        <v>12</v>
      </c>
      <c r="G7" s="19">
        <v>1160</v>
      </c>
      <c r="H7" s="19">
        <v>1139</v>
      </c>
      <c r="I7" s="19">
        <v>796</v>
      </c>
      <c r="K7" s="17" t="s">
        <v>12</v>
      </c>
      <c r="L7" s="19">
        <v>18471</v>
      </c>
      <c r="M7" s="19">
        <v>26463</v>
      </c>
      <c r="N7" s="19">
        <v>10780</v>
      </c>
      <c r="P7" s="17" t="s">
        <v>12</v>
      </c>
      <c r="Q7" s="19">
        <v>20419</v>
      </c>
      <c r="R7" s="19">
        <v>20118</v>
      </c>
      <c r="S7" s="19">
        <v>15082</v>
      </c>
    </row>
    <row r="8" spans="1:19" x14ac:dyDescent="0.2">
      <c r="A8" s="17" t="s">
        <v>13</v>
      </c>
      <c r="B8" s="19">
        <v>333</v>
      </c>
      <c r="C8" s="19">
        <v>243</v>
      </c>
      <c r="D8" s="19">
        <v>306</v>
      </c>
      <c r="F8" s="17" t="s">
        <v>13</v>
      </c>
      <c r="G8" s="19">
        <v>1087</v>
      </c>
      <c r="H8" s="19">
        <v>950</v>
      </c>
      <c r="I8" s="19">
        <v>792</v>
      </c>
      <c r="K8" s="17" t="s">
        <v>13</v>
      </c>
      <c r="L8" s="19">
        <v>15907</v>
      </c>
      <c r="M8" s="19">
        <v>21088</v>
      </c>
      <c r="N8" s="19">
        <v>10743</v>
      </c>
      <c r="P8" s="17" t="s">
        <v>13</v>
      </c>
      <c r="Q8" s="19">
        <v>18027</v>
      </c>
      <c r="R8" s="19">
        <v>16506</v>
      </c>
      <c r="S8" s="19">
        <v>14973</v>
      </c>
    </row>
    <row r="9" spans="1:19" x14ac:dyDescent="0.2">
      <c r="A9" s="17" t="s">
        <v>14</v>
      </c>
      <c r="B9" s="18">
        <v>0.99399999999999999</v>
      </c>
      <c r="C9" s="18">
        <v>1</v>
      </c>
      <c r="D9" s="18">
        <v>0.99399999999999999</v>
      </c>
      <c r="F9" s="17" t="s">
        <v>14</v>
      </c>
      <c r="G9" s="18">
        <v>0.93700000000000006</v>
      </c>
      <c r="H9" s="18">
        <v>0.83399999999999996</v>
      </c>
      <c r="I9" s="18">
        <v>0.995</v>
      </c>
      <c r="K9" s="17" t="s">
        <v>14</v>
      </c>
      <c r="L9" s="18">
        <v>0.86099999999999999</v>
      </c>
      <c r="M9" s="18">
        <v>0.79700000000000004</v>
      </c>
      <c r="N9" s="18">
        <v>0.997</v>
      </c>
      <c r="P9" s="17" t="s">
        <v>14</v>
      </c>
      <c r="Q9" s="18">
        <v>0.88300000000000001</v>
      </c>
      <c r="R9" s="18">
        <v>0.82</v>
      </c>
      <c r="S9" s="18">
        <v>0.99299999999999999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B6" sqref="B6"/>
    </sheetView>
  </sheetViews>
  <sheetFormatPr baseColWidth="10" defaultRowHeight="16" x14ac:dyDescent="0.2"/>
  <cols>
    <col min="1" max="16384" width="10.83203125" style="14"/>
  </cols>
  <sheetData>
    <row r="1" spans="1:19" x14ac:dyDescent="0.2">
      <c r="A1" s="12" t="s">
        <v>3</v>
      </c>
      <c r="B1" s="13" t="s">
        <v>4</v>
      </c>
      <c r="C1" s="13" t="s">
        <v>5</v>
      </c>
      <c r="D1" s="13" t="s">
        <v>6</v>
      </c>
      <c r="F1" s="15" t="s">
        <v>15</v>
      </c>
      <c r="G1" s="16" t="s">
        <v>4</v>
      </c>
      <c r="H1" s="15" t="s">
        <v>5</v>
      </c>
      <c r="I1" s="15" t="s">
        <v>6</v>
      </c>
      <c r="K1" s="15" t="s">
        <v>17</v>
      </c>
      <c r="L1" s="17" t="s">
        <v>4</v>
      </c>
      <c r="M1" s="17" t="s">
        <v>5</v>
      </c>
      <c r="N1" s="17" t="s">
        <v>6</v>
      </c>
      <c r="P1" s="15" t="s">
        <v>16</v>
      </c>
      <c r="Q1" s="17" t="s">
        <v>4</v>
      </c>
      <c r="R1" s="17" t="s">
        <v>5</v>
      </c>
      <c r="S1" s="17" t="s">
        <v>6</v>
      </c>
    </row>
    <row r="2" spans="1:19" x14ac:dyDescent="0.2">
      <c r="A2" s="17" t="s">
        <v>7</v>
      </c>
      <c r="B2" s="18">
        <v>0</v>
      </c>
      <c r="C2" s="18">
        <v>0</v>
      </c>
      <c r="D2" s="18">
        <v>0</v>
      </c>
      <c r="F2" s="17" t="s">
        <v>7</v>
      </c>
      <c r="G2" s="18">
        <v>5.0000000000000001E-3</v>
      </c>
      <c r="H2" s="18">
        <v>1E-3</v>
      </c>
      <c r="I2" s="18">
        <v>1E-3</v>
      </c>
      <c r="K2" s="17" t="s">
        <v>7</v>
      </c>
      <c r="L2" s="18">
        <v>8.0000000000000002E-3</v>
      </c>
      <c r="M2" s="18">
        <v>2E-3</v>
      </c>
      <c r="N2" s="18">
        <v>1E-3</v>
      </c>
      <c r="P2" s="17" t="s">
        <v>7</v>
      </c>
      <c r="Q2" s="18">
        <v>4.0000000000000001E-3</v>
      </c>
      <c r="R2" s="18">
        <v>3.0000000000000001E-3</v>
      </c>
      <c r="S2" s="18">
        <v>3.0000000000000001E-3</v>
      </c>
    </row>
    <row r="3" spans="1:19" x14ac:dyDescent="0.2">
      <c r="A3" s="17" t="s">
        <v>8</v>
      </c>
      <c r="B3" s="18">
        <v>0.05</v>
      </c>
      <c r="C3" s="18">
        <v>0.04</v>
      </c>
      <c r="D3" s="18">
        <v>2.7E-2</v>
      </c>
      <c r="F3" s="17" t="s">
        <v>8</v>
      </c>
      <c r="G3" s="18">
        <v>5.3999999999999999E-2</v>
      </c>
      <c r="H3" s="18">
        <v>3.5000000000000003E-2</v>
      </c>
      <c r="I3" s="18">
        <v>5.0999999999999997E-2</v>
      </c>
      <c r="K3" s="17" t="s">
        <v>8</v>
      </c>
      <c r="L3" s="18">
        <v>0.128</v>
      </c>
      <c r="M3" s="18">
        <v>1.4999999999999999E-2</v>
      </c>
      <c r="N3" s="18">
        <v>2.7E-2</v>
      </c>
      <c r="P3" s="17" t="s">
        <v>8</v>
      </c>
      <c r="Q3" s="18">
        <v>6.3E-2</v>
      </c>
      <c r="R3" s="18">
        <v>4.4999999999999998E-2</v>
      </c>
      <c r="S3" s="18">
        <v>5.2999999999999999E-2</v>
      </c>
    </row>
    <row r="4" spans="1:19" x14ac:dyDescent="0.2">
      <c r="A4" s="17" t="s">
        <v>9</v>
      </c>
      <c r="B4" s="18">
        <v>0.624</v>
      </c>
      <c r="C4" s="18">
        <v>0.59799999999999998</v>
      </c>
      <c r="D4" s="18">
        <v>0.61799999999999999</v>
      </c>
      <c r="F4" s="17" t="s">
        <v>9</v>
      </c>
      <c r="G4" s="18">
        <v>0.39700000000000002</v>
      </c>
      <c r="H4" s="18">
        <v>0.49299999999999999</v>
      </c>
      <c r="I4" s="18">
        <v>0.432</v>
      </c>
      <c r="K4" s="17" t="s">
        <v>9</v>
      </c>
      <c r="L4" s="18">
        <v>0.33700000000000002</v>
      </c>
      <c r="M4" s="18">
        <v>0.70599999999999996</v>
      </c>
      <c r="N4" s="18">
        <v>0.61499999999999999</v>
      </c>
      <c r="P4" s="17" t="s">
        <v>9</v>
      </c>
      <c r="Q4" s="18">
        <v>0.47</v>
      </c>
      <c r="R4" s="18">
        <v>0.55300000000000005</v>
      </c>
      <c r="S4" s="18">
        <v>0.53200000000000003</v>
      </c>
    </row>
    <row r="5" spans="1:19" x14ac:dyDescent="0.2">
      <c r="A5" s="17" t="s">
        <v>10</v>
      </c>
      <c r="B5" s="18">
        <v>7.4999999999999997E-2</v>
      </c>
      <c r="C5" s="18">
        <v>0.06</v>
      </c>
      <c r="D5" s="18">
        <v>2.9000000000000001E-2</v>
      </c>
      <c r="F5" s="17" t="s">
        <v>10</v>
      </c>
      <c r="G5" s="18">
        <v>0.17899999999999999</v>
      </c>
      <c r="H5" s="18">
        <v>9.4E-2</v>
      </c>
      <c r="I5" s="18">
        <v>5.7000000000000002E-2</v>
      </c>
      <c r="K5" s="17" t="s">
        <v>10</v>
      </c>
      <c r="L5" s="18">
        <v>0.154</v>
      </c>
      <c r="M5" s="18">
        <v>4.1000000000000002E-2</v>
      </c>
      <c r="N5" s="18">
        <v>6.0999999999999999E-2</v>
      </c>
      <c r="P5" s="17" t="s">
        <v>10</v>
      </c>
      <c r="Q5" s="18">
        <v>0.13</v>
      </c>
      <c r="R5" s="18">
        <v>8.6999999999999994E-2</v>
      </c>
      <c r="S5" s="18">
        <v>8.6999999999999994E-2</v>
      </c>
    </row>
    <row r="6" spans="1:19" x14ac:dyDescent="0.2">
      <c r="A6" s="17" t="s">
        <v>11</v>
      </c>
      <c r="B6" s="18">
        <v>0.252</v>
      </c>
      <c r="C6" s="18">
        <v>0.30299999999999999</v>
      </c>
      <c r="D6" s="18">
        <v>0.318</v>
      </c>
      <c r="F6" s="17" t="s">
        <v>11</v>
      </c>
      <c r="G6" s="18">
        <v>0.36499999999999999</v>
      </c>
      <c r="H6" s="18">
        <v>0.377</v>
      </c>
      <c r="I6" s="18">
        <v>0.45800000000000002</v>
      </c>
      <c r="K6" s="17" t="s">
        <v>11</v>
      </c>
      <c r="L6" s="18">
        <v>0.373</v>
      </c>
      <c r="M6" s="18">
        <v>0.23699999999999999</v>
      </c>
      <c r="N6" s="18">
        <v>0.29599999999999999</v>
      </c>
      <c r="P6" s="17" t="s">
        <v>11</v>
      </c>
      <c r="Q6" s="18">
        <v>0.33300000000000002</v>
      </c>
      <c r="R6" s="18">
        <v>0.312</v>
      </c>
      <c r="S6" s="18">
        <v>0.32500000000000001</v>
      </c>
    </row>
    <row r="7" spans="1:19" x14ac:dyDescent="0.2">
      <c r="A7" s="17" t="s">
        <v>12</v>
      </c>
      <c r="B7" s="19">
        <v>322</v>
      </c>
      <c r="C7" s="19">
        <v>253</v>
      </c>
      <c r="D7" s="19">
        <v>377</v>
      </c>
      <c r="F7" s="17" t="s">
        <v>12</v>
      </c>
      <c r="G7" s="19">
        <v>1102</v>
      </c>
      <c r="H7" s="19">
        <v>942</v>
      </c>
      <c r="I7" s="19">
        <v>774</v>
      </c>
      <c r="K7" s="17" t="s">
        <v>12</v>
      </c>
      <c r="L7" s="19">
        <v>18013</v>
      </c>
      <c r="M7" s="19">
        <v>22613</v>
      </c>
      <c r="N7" s="19">
        <v>10216</v>
      </c>
      <c r="P7" s="17" t="s">
        <v>12</v>
      </c>
      <c r="Q7" s="19">
        <v>20328</v>
      </c>
      <c r="R7" s="19">
        <v>13699</v>
      </c>
      <c r="S7" s="19">
        <v>15641</v>
      </c>
    </row>
    <row r="8" spans="1:19" x14ac:dyDescent="0.2">
      <c r="A8" s="17" t="s">
        <v>13</v>
      </c>
      <c r="B8" s="19">
        <v>322</v>
      </c>
      <c r="C8" s="19">
        <v>251</v>
      </c>
      <c r="D8" s="19">
        <v>374</v>
      </c>
      <c r="F8" s="17" t="s">
        <v>13</v>
      </c>
      <c r="G8" s="19">
        <v>1043</v>
      </c>
      <c r="H8" s="19">
        <v>799</v>
      </c>
      <c r="I8" s="19">
        <v>766</v>
      </c>
      <c r="K8" s="17" t="s">
        <v>13</v>
      </c>
      <c r="L8" s="19">
        <v>15542</v>
      </c>
      <c r="M8" s="19">
        <v>17914</v>
      </c>
      <c r="N8" s="19">
        <v>10163</v>
      </c>
      <c r="P8" s="17" t="s">
        <v>13</v>
      </c>
      <c r="Q8" s="19">
        <v>17882</v>
      </c>
      <c r="R8" s="19">
        <v>10486</v>
      </c>
      <c r="S8" s="19">
        <v>15509</v>
      </c>
    </row>
    <row r="9" spans="1:19" x14ac:dyDescent="0.2">
      <c r="A9" s="17" t="s">
        <v>14</v>
      </c>
      <c r="B9" s="18">
        <v>1</v>
      </c>
      <c r="C9" s="18">
        <v>0.99199999999999999</v>
      </c>
      <c r="D9" s="18">
        <v>0.99199999999999999</v>
      </c>
      <c r="F9" s="17" t="s">
        <v>14</v>
      </c>
      <c r="G9" s="18">
        <v>0.94599999999999995</v>
      </c>
      <c r="H9" s="18">
        <v>0.84799999999999998</v>
      </c>
      <c r="I9" s="18">
        <v>0.99</v>
      </c>
      <c r="K9" s="17" t="s">
        <v>14</v>
      </c>
      <c r="L9" s="18">
        <v>0.86299999999999999</v>
      </c>
      <c r="M9" s="18">
        <v>0.79200000000000004</v>
      </c>
      <c r="N9" s="18">
        <v>0.995</v>
      </c>
      <c r="P9" s="17" t="s">
        <v>14</v>
      </c>
      <c r="Q9" s="18">
        <v>0.88</v>
      </c>
      <c r="R9" s="18">
        <v>0.76500000000000001</v>
      </c>
      <c r="S9" s="18">
        <v>0.99199999999999999</v>
      </c>
    </row>
    <row r="20" spans="1:4" x14ac:dyDescent="0.2">
      <c r="A20" s="15"/>
      <c r="B20" s="20"/>
      <c r="C20" s="20"/>
      <c r="D2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38" sqref="H38"/>
    </sheetView>
  </sheetViews>
  <sheetFormatPr baseColWidth="10" defaultRowHeight="16" x14ac:dyDescent="0.2"/>
  <cols>
    <col min="1" max="16384" width="10.83203125" style="14"/>
  </cols>
  <sheetData>
    <row r="1" spans="1:19" x14ac:dyDescent="0.2">
      <c r="A1" s="12" t="s">
        <v>3</v>
      </c>
      <c r="B1" s="13" t="s">
        <v>4</v>
      </c>
      <c r="C1" s="13" t="s">
        <v>5</v>
      </c>
      <c r="D1" s="13" t="s">
        <v>6</v>
      </c>
      <c r="F1" s="15" t="s">
        <v>15</v>
      </c>
      <c r="G1" s="16" t="s">
        <v>4</v>
      </c>
      <c r="H1" s="15" t="s">
        <v>5</v>
      </c>
      <c r="I1" s="15" t="s">
        <v>6</v>
      </c>
      <c r="K1" s="15" t="s">
        <v>17</v>
      </c>
      <c r="L1" s="17" t="s">
        <v>4</v>
      </c>
      <c r="M1" s="17" t="s">
        <v>5</v>
      </c>
      <c r="N1" s="17" t="s">
        <v>6</v>
      </c>
      <c r="P1" s="15" t="s">
        <v>16</v>
      </c>
      <c r="Q1" s="17" t="s">
        <v>4</v>
      </c>
      <c r="R1" s="17" t="s">
        <v>5</v>
      </c>
      <c r="S1" s="17" t="s">
        <v>6</v>
      </c>
    </row>
    <row r="2" spans="1:19" x14ac:dyDescent="0.2">
      <c r="A2" s="17" t="s">
        <v>7</v>
      </c>
      <c r="B2" s="18">
        <v>0</v>
      </c>
      <c r="C2" s="18">
        <v>0</v>
      </c>
      <c r="D2" s="18">
        <v>0</v>
      </c>
      <c r="F2" s="17" t="s">
        <v>7</v>
      </c>
      <c r="G2" s="18">
        <v>4.0000000000000001E-3</v>
      </c>
      <c r="H2" s="18">
        <v>8.0000000000000002E-3</v>
      </c>
      <c r="I2" s="18">
        <v>3.0000000000000001E-3</v>
      </c>
      <c r="K2" s="17" t="s">
        <v>7</v>
      </c>
      <c r="L2" s="18">
        <v>0.01</v>
      </c>
      <c r="M2" s="18">
        <v>1E-3</v>
      </c>
      <c r="N2" s="18">
        <v>1E-3</v>
      </c>
      <c r="P2" s="17" t="s">
        <v>7</v>
      </c>
      <c r="Q2" s="18">
        <v>4.0000000000000001E-3</v>
      </c>
      <c r="R2" s="18">
        <v>4.0000000000000001E-3</v>
      </c>
      <c r="S2" s="18">
        <v>3.0000000000000001E-3</v>
      </c>
    </row>
    <row r="3" spans="1:19" x14ac:dyDescent="0.2">
      <c r="A3" s="17" t="s">
        <v>8</v>
      </c>
      <c r="B3" s="18">
        <v>4.7E-2</v>
      </c>
      <c r="C3" s="18">
        <v>3.6999999999999998E-2</v>
      </c>
      <c r="D3" s="18">
        <v>2.7E-2</v>
      </c>
      <c r="F3" s="17" t="s">
        <v>8</v>
      </c>
      <c r="G3" s="18">
        <v>6.5000000000000002E-2</v>
      </c>
      <c r="H3" s="18">
        <v>2.8000000000000001E-2</v>
      </c>
      <c r="I3" s="18">
        <v>5.7000000000000002E-2</v>
      </c>
      <c r="K3" s="17" t="s">
        <v>8</v>
      </c>
      <c r="L3" s="18">
        <v>0.123</v>
      </c>
      <c r="M3" s="18">
        <v>1.2E-2</v>
      </c>
      <c r="N3" s="18">
        <v>2.5000000000000001E-2</v>
      </c>
      <c r="P3" s="17" t="s">
        <v>8</v>
      </c>
      <c r="Q3" s="18">
        <v>5.8000000000000003E-2</v>
      </c>
      <c r="R3" s="18">
        <v>3.5000000000000003E-2</v>
      </c>
      <c r="S3" s="18">
        <v>4.9000000000000002E-2</v>
      </c>
    </row>
    <row r="4" spans="1:19" x14ac:dyDescent="0.2">
      <c r="A4" s="17" t="s">
        <v>9</v>
      </c>
      <c r="B4" s="18">
        <v>0.629</v>
      </c>
      <c r="C4" s="18">
        <v>0.55000000000000004</v>
      </c>
      <c r="D4" s="18">
        <v>0.54</v>
      </c>
      <c r="F4" s="17" t="s">
        <v>9</v>
      </c>
      <c r="G4" s="18">
        <v>0.40799999999999997</v>
      </c>
      <c r="H4" s="18">
        <v>0.53</v>
      </c>
      <c r="I4" s="18">
        <v>0.46</v>
      </c>
      <c r="K4" s="17" t="s">
        <v>9</v>
      </c>
      <c r="L4" s="18">
        <v>0.33400000000000002</v>
      </c>
      <c r="M4" s="18">
        <v>0.69699999999999995</v>
      </c>
      <c r="N4" s="18">
        <v>0.624</v>
      </c>
      <c r="P4" s="17" t="s">
        <v>9</v>
      </c>
      <c r="Q4" s="18">
        <v>0.46700000000000003</v>
      </c>
      <c r="R4" s="18">
        <v>0.55900000000000005</v>
      </c>
      <c r="S4" s="18">
        <v>0.52200000000000002</v>
      </c>
    </row>
    <row r="5" spans="1:19" x14ac:dyDescent="0.2">
      <c r="A5" s="17" t="s">
        <v>10</v>
      </c>
      <c r="B5" s="18">
        <v>7.1999999999999995E-2</v>
      </c>
      <c r="C5" s="18">
        <v>5.8000000000000003E-2</v>
      </c>
      <c r="D5" s="18">
        <v>6.5000000000000002E-2</v>
      </c>
      <c r="F5" s="17" t="s">
        <v>10</v>
      </c>
      <c r="G5" s="18">
        <v>0.17699999999999999</v>
      </c>
      <c r="H5" s="18">
        <v>9.9000000000000005E-2</v>
      </c>
      <c r="I5" s="18">
        <v>0.06</v>
      </c>
      <c r="K5" s="17" t="s">
        <v>10</v>
      </c>
      <c r="L5" s="18">
        <v>0.16700000000000001</v>
      </c>
      <c r="M5" s="18">
        <v>0.04</v>
      </c>
      <c r="N5" s="18">
        <v>5.0999999999999997E-2</v>
      </c>
      <c r="P5" s="17" t="s">
        <v>10</v>
      </c>
      <c r="Q5" s="18">
        <v>0.128</v>
      </c>
      <c r="R5" s="18">
        <v>8.6999999999999994E-2</v>
      </c>
      <c r="S5" s="18">
        <v>8.8999999999999996E-2</v>
      </c>
    </row>
    <row r="6" spans="1:19" x14ac:dyDescent="0.2">
      <c r="A6" s="17" t="s">
        <v>11</v>
      </c>
      <c r="B6" s="18">
        <v>0.252</v>
      </c>
      <c r="C6" s="18">
        <v>0.35499999999999998</v>
      </c>
      <c r="D6" s="18">
        <v>0.36499999999999999</v>
      </c>
      <c r="F6" s="17" t="s">
        <v>11</v>
      </c>
      <c r="G6" s="18">
        <v>0.34499999999999997</v>
      </c>
      <c r="H6" s="18">
        <v>0.33400000000000002</v>
      </c>
      <c r="I6" s="18">
        <v>0.42099999999999999</v>
      </c>
      <c r="K6" s="17" t="s">
        <v>11</v>
      </c>
      <c r="L6" s="18">
        <v>0.36699999999999999</v>
      </c>
      <c r="M6" s="18">
        <v>0.25</v>
      </c>
      <c r="N6" s="18">
        <v>0.29799999999999999</v>
      </c>
      <c r="P6" s="17" t="s">
        <v>11</v>
      </c>
      <c r="Q6" s="18">
        <v>0.34300000000000003</v>
      </c>
      <c r="R6" s="18">
        <v>0.315</v>
      </c>
      <c r="S6" s="18">
        <v>0.33700000000000002</v>
      </c>
    </row>
    <row r="7" spans="1:19" x14ac:dyDescent="0.2">
      <c r="A7" s="17" t="s">
        <v>12</v>
      </c>
      <c r="B7" s="19">
        <v>320</v>
      </c>
      <c r="C7" s="19">
        <v>242</v>
      </c>
      <c r="D7" s="19">
        <v>263</v>
      </c>
      <c r="F7" s="17" t="s">
        <v>12</v>
      </c>
      <c r="G7" s="19">
        <v>1164</v>
      </c>
      <c r="H7" s="19">
        <v>941</v>
      </c>
      <c r="I7" s="19">
        <v>735</v>
      </c>
      <c r="K7" s="17" t="s">
        <v>12</v>
      </c>
      <c r="L7" s="19">
        <v>20788</v>
      </c>
      <c r="M7" s="19">
        <v>24571</v>
      </c>
      <c r="N7" s="19">
        <v>10812</v>
      </c>
      <c r="P7" s="17" t="s">
        <v>12</v>
      </c>
      <c r="Q7" s="19">
        <v>20504</v>
      </c>
      <c r="R7" s="19">
        <v>11632</v>
      </c>
      <c r="S7" s="19">
        <v>15154</v>
      </c>
    </row>
    <row r="8" spans="1:19" x14ac:dyDescent="0.2">
      <c r="A8" s="17" t="s">
        <v>13</v>
      </c>
      <c r="B8" s="19">
        <v>318</v>
      </c>
      <c r="C8" s="19">
        <v>242</v>
      </c>
      <c r="D8" s="19">
        <v>262</v>
      </c>
      <c r="F8" s="17" t="s">
        <v>13</v>
      </c>
      <c r="G8" s="19">
        <v>1118</v>
      </c>
      <c r="H8" s="19">
        <v>775</v>
      </c>
      <c r="I8" s="19">
        <v>718</v>
      </c>
      <c r="K8" s="17" t="s">
        <v>13</v>
      </c>
      <c r="L8" s="19">
        <v>18181</v>
      </c>
      <c r="M8" s="19">
        <v>19490</v>
      </c>
      <c r="N8" s="19">
        <v>10742</v>
      </c>
      <c r="P8" s="17" t="s">
        <v>13</v>
      </c>
      <c r="Q8" s="19">
        <v>17912</v>
      </c>
      <c r="R8" s="19">
        <v>8372</v>
      </c>
      <c r="S8" s="19">
        <v>14997</v>
      </c>
    </row>
    <row r="9" spans="1:19" x14ac:dyDescent="0.2">
      <c r="A9" s="17" t="s">
        <v>14</v>
      </c>
      <c r="B9" s="18">
        <v>0.99399999999999999</v>
      </c>
      <c r="C9" s="18">
        <v>1</v>
      </c>
      <c r="D9" s="18">
        <v>0.996</v>
      </c>
      <c r="F9" s="17" t="s">
        <v>14</v>
      </c>
      <c r="G9" s="18">
        <v>0.96</v>
      </c>
      <c r="H9" s="18">
        <v>0.82399999999999995</v>
      </c>
      <c r="I9" s="18">
        <v>0.97699999999999998</v>
      </c>
      <c r="K9" s="17" t="s">
        <v>14</v>
      </c>
      <c r="L9" s="18">
        <v>0.875</v>
      </c>
      <c r="M9" s="18">
        <v>0.79300000000000004</v>
      </c>
      <c r="N9" s="18">
        <v>0.99399999999999999</v>
      </c>
      <c r="P9" s="17" t="s">
        <v>14</v>
      </c>
      <c r="Q9" s="18">
        <v>0.874</v>
      </c>
      <c r="R9" s="18">
        <v>0.72</v>
      </c>
      <c r="S9" s="18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30" sqref="H30"/>
    </sheetView>
  </sheetViews>
  <sheetFormatPr baseColWidth="10" defaultRowHeight="16" x14ac:dyDescent="0.2"/>
  <cols>
    <col min="1" max="16384" width="10.83203125" style="14"/>
  </cols>
  <sheetData>
    <row r="1" spans="1:19" x14ac:dyDescent="0.2">
      <c r="A1" s="12" t="s">
        <v>3</v>
      </c>
      <c r="B1" s="13" t="s">
        <v>4</v>
      </c>
      <c r="C1" s="13" t="s">
        <v>5</v>
      </c>
      <c r="D1" s="13" t="s">
        <v>6</v>
      </c>
      <c r="F1" s="15" t="s">
        <v>15</v>
      </c>
      <c r="G1" s="16" t="s">
        <v>4</v>
      </c>
      <c r="H1" s="15" t="s">
        <v>5</v>
      </c>
      <c r="I1" s="15" t="s">
        <v>6</v>
      </c>
      <c r="K1" s="15" t="s">
        <v>17</v>
      </c>
      <c r="L1" s="17" t="s">
        <v>4</v>
      </c>
      <c r="M1" s="17" t="s">
        <v>5</v>
      </c>
      <c r="N1" s="17" t="s">
        <v>6</v>
      </c>
      <c r="P1" s="15" t="s">
        <v>16</v>
      </c>
      <c r="Q1" s="17" t="s">
        <v>4</v>
      </c>
      <c r="R1" s="17" t="s">
        <v>5</v>
      </c>
      <c r="S1" s="17" t="s">
        <v>6</v>
      </c>
    </row>
    <row r="2" spans="1:19" x14ac:dyDescent="0.2">
      <c r="A2" s="17" t="s">
        <v>7</v>
      </c>
      <c r="B2" s="18">
        <v>2E-3</v>
      </c>
      <c r="C2" s="18">
        <v>0</v>
      </c>
      <c r="D2" s="18">
        <v>0</v>
      </c>
      <c r="F2" s="17" t="s">
        <v>7</v>
      </c>
      <c r="G2" s="18">
        <v>5.0000000000000001E-3</v>
      </c>
      <c r="H2" s="18">
        <v>1E-3</v>
      </c>
      <c r="I2" s="18">
        <v>4.0000000000000001E-3</v>
      </c>
      <c r="K2" s="17" t="s">
        <v>7</v>
      </c>
      <c r="L2" s="18">
        <v>8.9999999999999993E-3</v>
      </c>
      <c r="M2" s="18">
        <v>1E-3</v>
      </c>
      <c r="N2" s="18">
        <v>2E-3</v>
      </c>
      <c r="P2" s="17" t="s">
        <v>7</v>
      </c>
      <c r="Q2" s="18">
        <v>4.0000000000000001E-3</v>
      </c>
      <c r="R2" s="18">
        <v>3.0000000000000001E-3</v>
      </c>
      <c r="S2" s="18">
        <v>3.0000000000000001E-3</v>
      </c>
    </row>
    <row r="3" spans="1:19" x14ac:dyDescent="0.2">
      <c r="A3" s="17" t="s">
        <v>8</v>
      </c>
      <c r="B3" s="18">
        <v>4.2000000000000003E-2</v>
      </c>
      <c r="C3" s="18">
        <v>2.8000000000000001E-2</v>
      </c>
      <c r="D3" s="18">
        <v>2.5999999999999999E-2</v>
      </c>
      <c r="F3" s="17" t="s">
        <v>8</v>
      </c>
      <c r="G3" s="18">
        <v>5.3999999999999999E-2</v>
      </c>
      <c r="H3" s="18">
        <v>4.1000000000000002E-2</v>
      </c>
      <c r="I3" s="18">
        <v>3.1E-2</v>
      </c>
      <c r="K3" s="17" t="s">
        <v>8</v>
      </c>
      <c r="L3" s="18">
        <v>0.128</v>
      </c>
      <c r="M3" s="18">
        <v>1.2999999999999999E-2</v>
      </c>
      <c r="N3" s="18">
        <v>2.5000000000000001E-2</v>
      </c>
      <c r="P3" s="17" t="s">
        <v>8</v>
      </c>
      <c r="Q3" s="18">
        <v>5.5E-2</v>
      </c>
      <c r="R3" s="18">
        <v>3.3000000000000002E-2</v>
      </c>
      <c r="S3" s="18">
        <v>4.4999999999999998E-2</v>
      </c>
    </row>
    <row r="4" spans="1:19" x14ac:dyDescent="0.2">
      <c r="A4" s="17" t="s">
        <v>9</v>
      </c>
      <c r="B4" s="18">
        <v>0.60099999999999998</v>
      </c>
      <c r="C4" s="18">
        <v>0.53700000000000003</v>
      </c>
      <c r="D4" s="18">
        <v>0.51400000000000001</v>
      </c>
      <c r="F4" s="17" t="s">
        <v>9</v>
      </c>
      <c r="G4" s="18">
        <v>0.379</v>
      </c>
      <c r="H4" s="18">
        <v>0.505</v>
      </c>
      <c r="I4" s="18">
        <v>0.48599999999999999</v>
      </c>
      <c r="K4" s="17" t="s">
        <v>9</v>
      </c>
      <c r="L4" s="18">
        <v>0.31900000000000001</v>
      </c>
      <c r="M4" s="18">
        <v>0.70599999999999996</v>
      </c>
      <c r="N4" s="18">
        <v>0.621</v>
      </c>
      <c r="P4" s="17" t="s">
        <v>9</v>
      </c>
      <c r="Q4" s="18">
        <v>0.47799999999999998</v>
      </c>
      <c r="R4" s="18">
        <v>0.55900000000000005</v>
      </c>
      <c r="S4" s="18">
        <v>0.52300000000000002</v>
      </c>
    </row>
    <row r="5" spans="1:19" x14ac:dyDescent="0.2">
      <c r="A5" s="17" t="s">
        <v>10</v>
      </c>
      <c r="B5" s="18">
        <v>8.6999999999999994E-2</v>
      </c>
      <c r="C5" s="18">
        <v>8.6999999999999994E-2</v>
      </c>
      <c r="D5" s="18">
        <v>9.1999999999999998E-2</v>
      </c>
      <c r="F5" s="17" t="s">
        <v>10</v>
      </c>
      <c r="G5" s="18">
        <v>0.192</v>
      </c>
      <c r="H5" s="18">
        <v>0.1</v>
      </c>
      <c r="I5" s="18">
        <v>0.05</v>
      </c>
      <c r="K5" s="17" t="s">
        <v>10</v>
      </c>
      <c r="L5" s="18">
        <v>0.183</v>
      </c>
      <c r="M5" s="18">
        <v>4.2999999999999997E-2</v>
      </c>
      <c r="N5" s="18">
        <v>6.2E-2</v>
      </c>
      <c r="P5" s="17" t="s">
        <v>10</v>
      </c>
      <c r="Q5" s="18">
        <v>0.127</v>
      </c>
      <c r="R5" s="18">
        <v>9.0999999999999998E-2</v>
      </c>
      <c r="S5" s="18">
        <v>9.4E-2</v>
      </c>
    </row>
    <row r="6" spans="1:19" x14ac:dyDescent="0.2">
      <c r="A6" s="17" t="s">
        <v>11</v>
      </c>
      <c r="B6" s="18">
        <v>0.26700000000000002</v>
      </c>
      <c r="C6" s="18">
        <v>0.34799999999999998</v>
      </c>
      <c r="D6" s="18">
        <v>0.36699999999999999</v>
      </c>
      <c r="F6" s="17" t="s">
        <v>11</v>
      </c>
      <c r="G6" s="18">
        <v>0.36899999999999999</v>
      </c>
      <c r="H6" s="18">
        <v>0.35299999999999998</v>
      </c>
      <c r="I6" s="18">
        <v>0.42799999999999999</v>
      </c>
      <c r="K6" s="17" t="s">
        <v>11</v>
      </c>
      <c r="L6" s="18">
        <v>0.36099999999999999</v>
      </c>
      <c r="M6" s="18">
        <v>0.23699999999999999</v>
      </c>
      <c r="N6" s="18">
        <v>0.28999999999999998</v>
      </c>
      <c r="P6" s="17" t="s">
        <v>11</v>
      </c>
      <c r="Q6" s="18">
        <v>0.33600000000000002</v>
      </c>
      <c r="R6" s="18">
        <v>0.314</v>
      </c>
      <c r="S6" s="18">
        <v>0.33600000000000002</v>
      </c>
    </row>
    <row r="7" spans="1:19" x14ac:dyDescent="0.2">
      <c r="A7" s="17" t="s">
        <v>12</v>
      </c>
      <c r="B7" s="19">
        <v>405</v>
      </c>
      <c r="C7" s="19">
        <v>290</v>
      </c>
      <c r="D7" s="19">
        <v>381</v>
      </c>
      <c r="F7" s="17" t="s">
        <v>12</v>
      </c>
      <c r="G7" s="19">
        <v>1237</v>
      </c>
      <c r="H7" s="19">
        <v>1069</v>
      </c>
      <c r="I7" s="19">
        <v>745</v>
      </c>
      <c r="K7" s="17" t="s">
        <v>12</v>
      </c>
      <c r="L7" s="19">
        <v>22101</v>
      </c>
      <c r="M7" s="19">
        <v>25285</v>
      </c>
      <c r="N7" s="19">
        <v>10867</v>
      </c>
      <c r="P7" s="17" t="s">
        <v>12</v>
      </c>
      <c r="Q7" s="19">
        <v>19749</v>
      </c>
      <c r="R7" s="19">
        <v>11193</v>
      </c>
      <c r="S7" s="19">
        <v>14576</v>
      </c>
    </row>
    <row r="8" spans="1:19" x14ac:dyDescent="0.2">
      <c r="A8" s="17" t="s">
        <v>13</v>
      </c>
      <c r="B8" s="19">
        <v>404</v>
      </c>
      <c r="C8" s="19">
        <v>287</v>
      </c>
      <c r="D8" s="19">
        <v>381</v>
      </c>
      <c r="F8" s="17" t="s">
        <v>13</v>
      </c>
      <c r="G8" s="19">
        <v>1157</v>
      </c>
      <c r="H8" s="19">
        <v>893</v>
      </c>
      <c r="I8" s="19">
        <v>740</v>
      </c>
      <c r="K8" s="17" t="s">
        <v>13</v>
      </c>
      <c r="L8" s="19">
        <v>19242</v>
      </c>
      <c r="M8" s="19">
        <v>20165</v>
      </c>
      <c r="N8" s="19">
        <v>10829</v>
      </c>
      <c r="P8" s="17" t="s">
        <v>13</v>
      </c>
      <c r="Q8" s="19">
        <v>17085</v>
      </c>
      <c r="R8" s="19">
        <v>7898</v>
      </c>
      <c r="S8" s="19">
        <v>14465</v>
      </c>
    </row>
    <row r="9" spans="1:19" x14ac:dyDescent="0.2">
      <c r="A9" s="17" t="s">
        <v>14</v>
      </c>
      <c r="B9" s="18">
        <v>0.998</v>
      </c>
      <c r="C9" s="18">
        <v>0.99</v>
      </c>
      <c r="D9" s="18">
        <v>1</v>
      </c>
      <c r="F9" s="17" t="s">
        <v>14</v>
      </c>
      <c r="G9" s="18">
        <v>0.93500000000000005</v>
      </c>
      <c r="H9" s="18">
        <v>0.83499999999999996</v>
      </c>
      <c r="I9" s="18">
        <v>0.99299999999999999</v>
      </c>
      <c r="K9" s="17" t="s">
        <v>14</v>
      </c>
      <c r="L9" s="18">
        <v>0.871</v>
      </c>
      <c r="M9" s="18">
        <v>0.79800000000000004</v>
      </c>
      <c r="N9" s="18">
        <v>0.997</v>
      </c>
      <c r="P9" s="17" t="s">
        <v>14</v>
      </c>
      <c r="Q9" s="18">
        <v>0.86499999999999999</v>
      </c>
      <c r="R9" s="18">
        <v>0.70599999999999996</v>
      </c>
      <c r="S9" s="18">
        <v>0.99199999999999999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M6" sqref="M6"/>
    </sheetView>
  </sheetViews>
  <sheetFormatPr baseColWidth="10" defaultRowHeight="16" x14ac:dyDescent="0.2"/>
  <sheetData>
    <row r="1" spans="1:19" x14ac:dyDescent="0.2">
      <c r="A1" s="3" t="s">
        <v>3</v>
      </c>
      <c r="B1" s="6" t="s">
        <v>4</v>
      </c>
      <c r="C1" s="6" t="s">
        <v>5</v>
      </c>
      <c r="D1" s="6" t="s">
        <v>6</v>
      </c>
      <c r="F1" s="4" t="s">
        <v>15</v>
      </c>
      <c r="G1" s="9" t="s">
        <v>4</v>
      </c>
      <c r="H1" s="10" t="s">
        <v>5</v>
      </c>
      <c r="I1" s="10" t="s">
        <v>6</v>
      </c>
      <c r="K1" s="4" t="s">
        <v>17</v>
      </c>
      <c r="L1" s="11" t="s">
        <v>4</v>
      </c>
      <c r="M1" s="11" t="s">
        <v>5</v>
      </c>
      <c r="N1" s="11" t="s">
        <v>6</v>
      </c>
      <c r="P1" s="4" t="s">
        <v>16</v>
      </c>
      <c r="Q1" s="11" t="s">
        <v>4</v>
      </c>
      <c r="R1" s="11" t="s">
        <v>5</v>
      </c>
      <c r="S1" s="11" t="s">
        <v>6</v>
      </c>
    </row>
    <row r="2" spans="1:19" x14ac:dyDescent="0.2">
      <c r="A2" s="5" t="s">
        <v>7</v>
      </c>
      <c r="B2" s="7">
        <v>0</v>
      </c>
      <c r="C2" s="7">
        <v>0</v>
      </c>
      <c r="D2" s="7">
        <v>0</v>
      </c>
      <c r="F2" s="5" t="s">
        <v>7</v>
      </c>
      <c r="G2" s="7">
        <v>3.0000000000000001E-3</v>
      </c>
      <c r="H2" s="7">
        <v>7.0000000000000001E-3</v>
      </c>
      <c r="I2" s="7">
        <v>2E-3</v>
      </c>
      <c r="K2" s="5" t="s">
        <v>7</v>
      </c>
      <c r="L2" s="7">
        <v>8.9999999999999993E-3</v>
      </c>
      <c r="M2" s="7">
        <v>1E-3</v>
      </c>
      <c r="N2" s="7">
        <v>1E-3</v>
      </c>
      <c r="P2" s="5" t="s">
        <v>7</v>
      </c>
      <c r="Q2" s="7">
        <v>5.0000000000000001E-3</v>
      </c>
      <c r="R2" s="7">
        <v>4.0000000000000001E-3</v>
      </c>
      <c r="S2" s="7">
        <v>2E-3</v>
      </c>
    </row>
    <row r="3" spans="1:19" x14ac:dyDescent="0.2">
      <c r="A3" s="5" t="s">
        <v>8</v>
      </c>
      <c r="B3" s="7">
        <v>3.5000000000000003E-2</v>
      </c>
      <c r="C3" s="7">
        <v>3.2000000000000001E-2</v>
      </c>
      <c r="D3" s="7">
        <v>4.2000000000000003E-2</v>
      </c>
      <c r="F3" s="5" t="s">
        <v>8</v>
      </c>
      <c r="G3" s="7">
        <v>5.3999999999999999E-2</v>
      </c>
      <c r="H3" s="7">
        <v>4.7E-2</v>
      </c>
      <c r="I3" s="7">
        <v>4.5999999999999999E-2</v>
      </c>
      <c r="K3" s="5" t="s">
        <v>8</v>
      </c>
      <c r="L3" s="7">
        <v>0.128</v>
      </c>
      <c r="M3" s="7">
        <v>1.4E-2</v>
      </c>
      <c r="N3" s="7">
        <v>0.02</v>
      </c>
      <c r="P3" s="5" t="s">
        <v>8</v>
      </c>
      <c r="Q3" s="7">
        <v>5.6000000000000001E-2</v>
      </c>
      <c r="R3" s="7">
        <v>4.2999999999999997E-2</v>
      </c>
      <c r="S3" s="7">
        <v>4.7E-2</v>
      </c>
    </row>
    <row r="4" spans="1:19" x14ac:dyDescent="0.2">
      <c r="A4" s="5" t="s">
        <v>9</v>
      </c>
      <c r="B4" s="7">
        <v>0.61799999999999999</v>
      </c>
      <c r="C4" s="7">
        <v>0.56299999999999994</v>
      </c>
      <c r="D4" s="7">
        <v>0.55500000000000005</v>
      </c>
      <c r="F4" s="5" t="s">
        <v>9</v>
      </c>
      <c r="G4" s="7">
        <v>0.36799999999999999</v>
      </c>
      <c r="H4" s="7">
        <v>0.48799999999999999</v>
      </c>
      <c r="I4" s="7">
        <v>0.45500000000000002</v>
      </c>
      <c r="K4" s="5" t="s">
        <v>9</v>
      </c>
      <c r="L4" s="7">
        <v>0.317</v>
      </c>
      <c r="M4" s="7">
        <v>0.70599999999999996</v>
      </c>
      <c r="N4" s="7">
        <v>0.63500000000000001</v>
      </c>
      <c r="P4" s="5" t="s">
        <v>9</v>
      </c>
      <c r="Q4" s="7">
        <v>0.47799999999999998</v>
      </c>
      <c r="R4" s="7">
        <v>0.56299999999999994</v>
      </c>
      <c r="S4" s="7">
        <v>0.52800000000000002</v>
      </c>
    </row>
    <row r="5" spans="1:19" x14ac:dyDescent="0.2">
      <c r="A5" s="5" t="s">
        <v>10</v>
      </c>
      <c r="B5" s="7">
        <v>8.4000000000000005E-2</v>
      </c>
      <c r="C5" s="7">
        <v>5.5E-2</v>
      </c>
      <c r="D5" s="7">
        <v>6.2E-2</v>
      </c>
      <c r="F5" s="5" t="s">
        <v>10</v>
      </c>
      <c r="G5" s="7">
        <v>0.17799999999999999</v>
      </c>
      <c r="H5" s="7">
        <v>0.112</v>
      </c>
      <c r="I5" s="7">
        <v>6.5000000000000002E-2</v>
      </c>
      <c r="K5" s="5" t="s">
        <v>10</v>
      </c>
      <c r="L5" s="7">
        <v>0.185</v>
      </c>
      <c r="M5" s="7">
        <v>3.9E-2</v>
      </c>
      <c r="N5" s="7">
        <v>5.1999999999999998E-2</v>
      </c>
      <c r="P5" s="5" t="s">
        <v>10</v>
      </c>
      <c r="Q5" s="7">
        <v>0.128</v>
      </c>
      <c r="R5" s="7">
        <v>8.8999999999999996E-2</v>
      </c>
      <c r="S5" s="7">
        <v>8.7999999999999995E-2</v>
      </c>
    </row>
    <row r="6" spans="1:19" x14ac:dyDescent="0.2">
      <c r="A6" s="5" t="s">
        <v>11</v>
      </c>
      <c r="B6" s="7">
        <v>0.26300000000000001</v>
      </c>
      <c r="C6" s="7">
        <v>0.35</v>
      </c>
      <c r="D6" s="7">
        <v>0.33800000000000002</v>
      </c>
      <c r="F6" s="5" t="s">
        <v>11</v>
      </c>
      <c r="G6" s="7">
        <v>0.39600000000000002</v>
      </c>
      <c r="H6" s="7">
        <v>0.34499999999999997</v>
      </c>
      <c r="I6" s="7">
        <v>0.43099999999999999</v>
      </c>
      <c r="K6" s="5" t="s">
        <v>11</v>
      </c>
      <c r="L6" s="7">
        <v>0.36099999999999999</v>
      </c>
      <c r="M6" s="7">
        <v>0.24</v>
      </c>
      <c r="N6" s="7">
        <v>0.29099999999999998</v>
      </c>
      <c r="P6" s="5" t="s">
        <v>11</v>
      </c>
      <c r="Q6" s="7">
        <v>0.33400000000000002</v>
      </c>
      <c r="R6" s="7">
        <v>0.30099999999999999</v>
      </c>
      <c r="S6" s="7">
        <v>0.33800000000000002</v>
      </c>
    </row>
    <row r="7" spans="1:19" x14ac:dyDescent="0.2">
      <c r="A7" s="5" t="s">
        <v>42</v>
      </c>
      <c r="B7" s="8">
        <v>489</v>
      </c>
      <c r="C7" s="8">
        <v>344</v>
      </c>
      <c r="D7" s="8">
        <v>400</v>
      </c>
      <c r="F7" s="5" t="s">
        <v>43</v>
      </c>
      <c r="G7" s="8">
        <v>1224</v>
      </c>
      <c r="H7" s="8">
        <v>1004</v>
      </c>
      <c r="I7" s="8">
        <v>831</v>
      </c>
      <c r="K7" s="5" t="s">
        <v>43</v>
      </c>
      <c r="L7" s="8">
        <v>21907</v>
      </c>
      <c r="M7" s="8">
        <v>24567</v>
      </c>
      <c r="N7" s="8">
        <v>11620</v>
      </c>
      <c r="P7" s="5" t="s">
        <v>42</v>
      </c>
      <c r="Q7" s="8">
        <v>18758</v>
      </c>
      <c r="R7" s="8">
        <v>10761</v>
      </c>
      <c r="S7" s="8">
        <v>13855</v>
      </c>
    </row>
    <row r="8" spans="1:19" x14ac:dyDescent="0.2">
      <c r="A8" s="5" t="s">
        <v>13</v>
      </c>
      <c r="B8" s="8">
        <v>487</v>
      </c>
      <c r="C8" s="8">
        <v>343</v>
      </c>
      <c r="D8" s="8">
        <v>399</v>
      </c>
      <c r="F8" s="5" t="s">
        <v>13</v>
      </c>
      <c r="G8" s="8">
        <v>1166</v>
      </c>
      <c r="H8" s="8">
        <v>846</v>
      </c>
      <c r="I8" s="8">
        <v>827</v>
      </c>
      <c r="K8" s="5" t="s">
        <v>13</v>
      </c>
      <c r="L8" s="8">
        <v>19061</v>
      </c>
      <c r="M8" s="8">
        <v>19638</v>
      </c>
      <c r="N8" s="8">
        <v>11567</v>
      </c>
      <c r="P8" s="5" t="s">
        <v>13</v>
      </c>
      <c r="Q8" s="8">
        <v>16526</v>
      </c>
      <c r="R8" s="8">
        <v>7526</v>
      </c>
      <c r="S8" s="8">
        <v>13754</v>
      </c>
    </row>
    <row r="9" spans="1:19" x14ac:dyDescent="0.2">
      <c r="A9" s="5" t="s">
        <v>14</v>
      </c>
      <c r="B9" s="7">
        <v>0.996</v>
      </c>
      <c r="C9" s="7">
        <v>0.997</v>
      </c>
      <c r="D9" s="7">
        <v>0.998</v>
      </c>
      <c r="F9" s="5" t="s">
        <v>14</v>
      </c>
      <c r="G9" s="7">
        <v>0.95299999999999996</v>
      </c>
      <c r="H9" s="7">
        <v>0.84299999999999997</v>
      </c>
      <c r="I9" s="7">
        <v>0.995</v>
      </c>
      <c r="K9" s="5" t="s">
        <v>14</v>
      </c>
      <c r="L9" s="7">
        <v>0.87</v>
      </c>
      <c r="M9" s="7">
        <v>0.79900000000000004</v>
      </c>
      <c r="N9" s="7">
        <v>0.995</v>
      </c>
      <c r="P9" s="5" t="s">
        <v>14</v>
      </c>
      <c r="Q9" s="7">
        <v>0.88100000000000001</v>
      </c>
      <c r="R9" s="7">
        <v>0.69899999999999995</v>
      </c>
      <c r="S9" s="7">
        <v>0.99299999999999999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M5" sqref="M5"/>
    </sheetView>
  </sheetViews>
  <sheetFormatPr baseColWidth="10" defaultRowHeight="16" x14ac:dyDescent="0.2"/>
  <sheetData>
    <row r="1" spans="1:19" x14ac:dyDescent="0.2">
      <c r="A1" s="3" t="s">
        <v>3</v>
      </c>
      <c r="B1" s="6" t="s">
        <v>4</v>
      </c>
      <c r="C1" s="6" t="s">
        <v>5</v>
      </c>
      <c r="D1" s="6" t="s">
        <v>6</v>
      </c>
      <c r="F1" s="4" t="s">
        <v>15</v>
      </c>
      <c r="G1" s="9" t="s">
        <v>4</v>
      </c>
      <c r="H1" s="10" t="s">
        <v>5</v>
      </c>
      <c r="I1" s="10" t="s">
        <v>6</v>
      </c>
      <c r="K1" s="4" t="s">
        <v>17</v>
      </c>
      <c r="L1" s="11" t="s">
        <v>4</v>
      </c>
      <c r="M1" s="11" t="s">
        <v>5</v>
      </c>
      <c r="N1" s="11" t="s">
        <v>6</v>
      </c>
      <c r="P1" s="4" t="s">
        <v>16</v>
      </c>
      <c r="Q1" s="11" t="s">
        <v>4</v>
      </c>
      <c r="R1" s="11" t="s">
        <v>5</v>
      </c>
      <c r="S1" s="11" t="s">
        <v>6</v>
      </c>
    </row>
    <row r="2" spans="1:19" x14ac:dyDescent="0.2">
      <c r="A2" s="5" t="s">
        <v>7</v>
      </c>
      <c r="B2" s="7">
        <v>0</v>
      </c>
      <c r="C2" s="7">
        <v>0</v>
      </c>
      <c r="D2" s="7">
        <v>0</v>
      </c>
      <c r="F2" s="5" t="s">
        <v>7</v>
      </c>
      <c r="G2" s="7">
        <v>0</v>
      </c>
      <c r="H2" s="7">
        <v>0</v>
      </c>
      <c r="I2" s="7">
        <v>2E-3</v>
      </c>
      <c r="K2" s="5" t="s">
        <v>7</v>
      </c>
      <c r="L2" s="7">
        <v>8.0000000000000002E-3</v>
      </c>
      <c r="M2" s="7">
        <v>1E-3</v>
      </c>
      <c r="N2" s="7">
        <v>1E-3</v>
      </c>
      <c r="P2" s="5" t="s">
        <v>7</v>
      </c>
      <c r="Q2" s="7">
        <v>4.0000000000000001E-3</v>
      </c>
      <c r="R2" s="7">
        <v>2E-3</v>
      </c>
      <c r="S2" s="7">
        <v>3.0000000000000001E-3</v>
      </c>
    </row>
    <row r="3" spans="1:19" x14ac:dyDescent="0.2">
      <c r="A3" s="5" t="s">
        <v>8</v>
      </c>
      <c r="B3" s="7">
        <v>3.3000000000000002E-2</v>
      </c>
      <c r="C3" s="7">
        <v>3.5000000000000003E-2</v>
      </c>
      <c r="D3" s="7">
        <v>0.03</v>
      </c>
      <c r="F3" s="5" t="s">
        <v>8</v>
      </c>
      <c r="G3" s="7">
        <v>5.5E-2</v>
      </c>
      <c r="H3" s="7">
        <v>4.7E-2</v>
      </c>
      <c r="I3" s="7">
        <v>5.2999999999999999E-2</v>
      </c>
      <c r="K3" s="5" t="s">
        <v>8</v>
      </c>
      <c r="L3" s="7">
        <v>0.125</v>
      </c>
      <c r="M3" s="7">
        <v>1.2E-2</v>
      </c>
      <c r="N3" s="7">
        <v>2.5000000000000001E-2</v>
      </c>
      <c r="P3" s="5" t="s">
        <v>8</v>
      </c>
      <c r="Q3" s="7">
        <v>5.2999999999999999E-2</v>
      </c>
      <c r="R3" s="7">
        <v>4.2000000000000003E-2</v>
      </c>
      <c r="S3" s="7">
        <v>4.4999999999999998E-2</v>
      </c>
    </row>
    <row r="4" spans="1:19" x14ac:dyDescent="0.2">
      <c r="A4" s="5" t="s">
        <v>9</v>
      </c>
      <c r="B4" s="7">
        <v>0.67</v>
      </c>
      <c r="C4" s="7">
        <v>0.60899999999999999</v>
      </c>
      <c r="D4" s="7">
        <v>0.54500000000000004</v>
      </c>
      <c r="F4" s="5" t="s">
        <v>9</v>
      </c>
      <c r="G4" s="7">
        <v>0.40899999999999997</v>
      </c>
      <c r="H4" s="7">
        <v>0.52600000000000002</v>
      </c>
      <c r="I4" s="7">
        <v>0.48199999999999998</v>
      </c>
      <c r="K4" s="5" t="s">
        <v>9</v>
      </c>
      <c r="L4" s="7">
        <v>0.317</v>
      </c>
      <c r="M4" s="7">
        <v>0.70799999999999996</v>
      </c>
      <c r="N4" s="7">
        <v>0.61599999999999999</v>
      </c>
      <c r="P4" s="5" t="s">
        <v>9</v>
      </c>
      <c r="Q4" s="7">
        <v>0.46899999999999997</v>
      </c>
      <c r="R4" s="7">
        <v>0.54900000000000004</v>
      </c>
      <c r="S4" s="7">
        <v>0.51500000000000001</v>
      </c>
    </row>
    <row r="5" spans="1:19" x14ac:dyDescent="0.2">
      <c r="A5" s="5" t="s">
        <v>10</v>
      </c>
      <c r="B5" s="7">
        <v>0.05</v>
      </c>
      <c r="C5" s="7">
        <v>4.9000000000000002E-2</v>
      </c>
      <c r="D5" s="7">
        <v>8.5000000000000006E-2</v>
      </c>
      <c r="F5" s="5" t="s">
        <v>10</v>
      </c>
      <c r="G5" s="7">
        <v>0.17499999999999999</v>
      </c>
      <c r="H5" s="7">
        <v>8.8999999999999996E-2</v>
      </c>
      <c r="I5" s="7">
        <v>6.7000000000000004E-2</v>
      </c>
      <c r="K5" s="5" t="s">
        <v>10</v>
      </c>
      <c r="L5" s="7">
        <v>0.17399999999999999</v>
      </c>
      <c r="M5" s="7">
        <v>4.5999999999999999E-2</v>
      </c>
      <c r="N5" s="7">
        <v>5.8000000000000003E-2</v>
      </c>
      <c r="P5" s="5" t="s">
        <v>10</v>
      </c>
      <c r="Q5" s="7">
        <v>0.129</v>
      </c>
      <c r="R5" s="7">
        <v>8.2000000000000003E-2</v>
      </c>
      <c r="S5" s="7">
        <v>8.6999999999999994E-2</v>
      </c>
    </row>
    <row r="6" spans="1:19" x14ac:dyDescent="0.2">
      <c r="A6" s="5" t="s">
        <v>11</v>
      </c>
      <c r="B6" s="7">
        <v>0.247</v>
      </c>
      <c r="C6" s="7">
        <v>0.307</v>
      </c>
      <c r="D6" s="7">
        <v>0.33700000000000002</v>
      </c>
      <c r="F6" s="5" t="s">
        <v>11</v>
      </c>
      <c r="G6" s="7">
        <v>0.36</v>
      </c>
      <c r="H6" s="7">
        <v>0.33800000000000002</v>
      </c>
      <c r="I6" s="7">
        <v>0.39600000000000002</v>
      </c>
      <c r="K6" s="5" t="s">
        <v>11</v>
      </c>
      <c r="L6" s="7">
        <v>0.375</v>
      </c>
      <c r="M6" s="7">
        <v>0.23300000000000001</v>
      </c>
      <c r="N6" s="7">
        <v>0.3</v>
      </c>
      <c r="P6" s="5" t="s">
        <v>11</v>
      </c>
      <c r="Q6" s="7">
        <v>0.34499999999999997</v>
      </c>
      <c r="R6" s="7">
        <v>0.32500000000000001</v>
      </c>
      <c r="S6" s="7">
        <v>0.35099999999999998</v>
      </c>
    </row>
    <row r="7" spans="1:19" x14ac:dyDescent="0.2">
      <c r="A7" s="5" t="s">
        <v>42</v>
      </c>
      <c r="B7" s="8">
        <v>523</v>
      </c>
      <c r="C7" s="8">
        <v>368</v>
      </c>
      <c r="D7" s="8">
        <v>365</v>
      </c>
      <c r="F7" s="5" t="s">
        <v>43</v>
      </c>
      <c r="G7" s="8">
        <v>1202</v>
      </c>
      <c r="H7" s="8">
        <v>977</v>
      </c>
      <c r="I7" s="8">
        <v>921</v>
      </c>
      <c r="K7" s="5" t="s">
        <v>43</v>
      </c>
      <c r="L7" s="8">
        <v>21594</v>
      </c>
      <c r="M7" s="8">
        <v>23738</v>
      </c>
      <c r="N7" s="8">
        <v>11942</v>
      </c>
      <c r="P7" s="5" t="s">
        <v>42</v>
      </c>
      <c r="Q7" s="8">
        <v>17379</v>
      </c>
      <c r="R7" s="8">
        <v>10332</v>
      </c>
      <c r="S7" s="8">
        <v>13255</v>
      </c>
    </row>
    <row r="8" spans="1:19" x14ac:dyDescent="0.2">
      <c r="A8" s="5" t="s">
        <v>13</v>
      </c>
      <c r="B8" s="8">
        <v>522</v>
      </c>
      <c r="C8" s="8">
        <v>368</v>
      </c>
      <c r="D8" s="8">
        <v>364</v>
      </c>
      <c r="F8" s="5" t="s">
        <v>13</v>
      </c>
      <c r="G8" s="8">
        <v>1136</v>
      </c>
      <c r="H8" s="8">
        <v>829</v>
      </c>
      <c r="I8" s="8">
        <v>917</v>
      </c>
      <c r="K8" s="5" t="s">
        <v>13</v>
      </c>
      <c r="L8" s="8">
        <v>18800</v>
      </c>
      <c r="M8" s="8">
        <v>19148</v>
      </c>
      <c r="N8" s="8">
        <v>11877</v>
      </c>
      <c r="P8" s="5" t="s">
        <v>13</v>
      </c>
      <c r="Q8" s="8">
        <v>15165</v>
      </c>
      <c r="R8" s="8">
        <v>7203</v>
      </c>
      <c r="S8" s="8">
        <v>13169</v>
      </c>
    </row>
    <row r="9" spans="1:19" x14ac:dyDescent="0.2">
      <c r="A9" s="5" t="s">
        <v>14</v>
      </c>
      <c r="B9" s="7">
        <v>0.998</v>
      </c>
      <c r="C9" s="7">
        <v>1</v>
      </c>
      <c r="D9" s="7">
        <v>0.997</v>
      </c>
      <c r="F9" s="5" t="s">
        <v>14</v>
      </c>
      <c r="G9" s="7">
        <v>0.94499999999999995</v>
      </c>
      <c r="H9" s="7">
        <v>0.84899999999999998</v>
      </c>
      <c r="I9" s="7">
        <v>0.996</v>
      </c>
      <c r="K9" s="5" t="s">
        <v>14</v>
      </c>
      <c r="L9" s="7">
        <v>0.871</v>
      </c>
      <c r="M9" s="7">
        <v>0.80700000000000005</v>
      </c>
      <c r="N9" s="7">
        <v>0.995</v>
      </c>
      <c r="P9" s="5" t="s">
        <v>14</v>
      </c>
      <c r="Q9" s="7">
        <v>0.873</v>
      </c>
      <c r="R9" s="7">
        <v>0.69699999999999995</v>
      </c>
      <c r="S9" s="7">
        <v>0.99399999999999999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10" sqref="A10:XFD15"/>
    </sheetView>
  </sheetViews>
  <sheetFormatPr baseColWidth="10" defaultRowHeight="16" x14ac:dyDescent="0.2"/>
  <sheetData>
    <row r="1" spans="1:19" x14ac:dyDescent="0.2">
      <c r="A1" s="3" t="s">
        <v>3</v>
      </c>
      <c r="B1" s="6" t="s">
        <v>4</v>
      </c>
      <c r="C1" s="6" t="s">
        <v>5</v>
      </c>
      <c r="D1" s="6" t="s">
        <v>6</v>
      </c>
      <c r="F1" s="4" t="s">
        <v>15</v>
      </c>
      <c r="G1" s="9" t="s">
        <v>4</v>
      </c>
      <c r="H1" s="10" t="s">
        <v>5</v>
      </c>
      <c r="I1" s="10" t="s">
        <v>6</v>
      </c>
      <c r="K1" s="4" t="s">
        <v>17</v>
      </c>
      <c r="L1" s="11" t="s">
        <v>4</v>
      </c>
      <c r="M1" s="11" t="s">
        <v>5</v>
      </c>
      <c r="N1" s="11" t="s">
        <v>6</v>
      </c>
      <c r="P1" s="4" t="s">
        <v>16</v>
      </c>
      <c r="Q1" s="11" t="s">
        <v>4</v>
      </c>
      <c r="R1" s="11" t="s">
        <v>5</v>
      </c>
      <c r="S1" s="11" t="s">
        <v>6</v>
      </c>
    </row>
    <row r="2" spans="1:19" x14ac:dyDescent="0.2">
      <c r="A2" s="5" t="s">
        <v>7</v>
      </c>
      <c r="B2" s="7">
        <v>0</v>
      </c>
      <c r="C2" s="7">
        <v>0</v>
      </c>
      <c r="D2" s="7">
        <v>0</v>
      </c>
      <c r="F2" s="5" t="s">
        <v>7</v>
      </c>
      <c r="G2" s="8">
        <v>0.2</v>
      </c>
      <c r="H2" s="8">
        <v>0.1</v>
      </c>
      <c r="I2" s="8">
        <v>0.4</v>
      </c>
      <c r="K2" s="5" t="s">
        <v>7</v>
      </c>
      <c r="L2" s="7">
        <v>8.0000000000000002E-3</v>
      </c>
      <c r="M2" s="7">
        <v>0</v>
      </c>
      <c r="N2" s="7">
        <v>2E-3</v>
      </c>
      <c r="P2" s="5" t="s">
        <v>7</v>
      </c>
      <c r="Q2" s="7">
        <v>4.0000000000000001E-3</v>
      </c>
      <c r="R2" s="7">
        <v>3.0000000000000001E-3</v>
      </c>
      <c r="S2" s="7">
        <v>2E-3</v>
      </c>
    </row>
    <row r="3" spans="1:19" x14ac:dyDescent="0.2">
      <c r="A3" s="5" t="s">
        <v>8</v>
      </c>
      <c r="B3" s="7">
        <v>0.04</v>
      </c>
      <c r="C3" s="7">
        <v>3.4000000000000002E-2</v>
      </c>
      <c r="D3" s="7">
        <v>0.02</v>
      </c>
      <c r="F3" s="5" t="s">
        <v>8</v>
      </c>
      <c r="G3" s="7">
        <v>5.2999999999999999E-2</v>
      </c>
      <c r="H3" s="7">
        <v>3.2028469750889681E-2</v>
      </c>
      <c r="I3" s="7">
        <v>3.5999999999999997E-2</v>
      </c>
      <c r="K3" s="5" t="s">
        <v>8</v>
      </c>
      <c r="L3" s="7">
        <v>0.11700000000000001</v>
      </c>
      <c r="M3" s="7">
        <v>1.2999999999999999E-2</v>
      </c>
      <c r="N3" s="7">
        <v>2.1000000000000001E-2</v>
      </c>
      <c r="P3" s="5" t="s">
        <v>8</v>
      </c>
      <c r="Q3" s="7">
        <v>5.2999999999999999E-2</v>
      </c>
      <c r="R3" s="7">
        <v>4.2000000000000003E-2</v>
      </c>
      <c r="S3" s="7">
        <v>4.3999999999999997E-2</v>
      </c>
    </row>
    <row r="4" spans="1:19" x14ac:dyDescent="0.2">
      <c r="A4" s="5" t="s">
        <v>9</v>
      </c>
      <c r="B4" s="7">
        <v>0.57599999999999996</v>
      </c>
      <c r="C4" s="7">
        <v>0.59799999999999998</v>
      </c>
      <c r="D4" s="7">
        <v>0.58499999999999996</v>
      </c>
      <c r="F4" s="5" t="s">
        <v>9</v>
      </c>
      <c r="G4" s="7">
        <v>0.40500000000000003</v>
      </c>
      <c r="H4" s="7">
        <v>0.52400000000000002</v>
      </c>
      <c r="I4" s="7">
        <v>0.46100000000000002</v>
      </c>
      <c r="K4" s="5" t="s">
        <v>9</v>
      </c>
      <c r="L4" s="7">
        <v>0.31</v>
      </c>
      <c r="M4" s="7">
        <v>0.70599999999999996</v>
      </c>
      <c r="N4" s="7">
        <v>0.61699999999999999</v>
      </c>
      <c r="P4" s="5" t="s">
        <v>9</v>
      </c>
      <c r="Q4" s="7">
        <v>0.46700000000000003</v>
      </c>
      <c r="R4" s="7">
        <v>0.54300000000000004</v>
      </c>
      <c r="S4" s="7">
        <v>0.50800000000000001</v>
      </c>
    </row>
    <row r="5" spans="1:19" x14ac:dyDescent="0.2">
      <c r="A5" s="5" t="s">
        <v>10</v>
      </c>
      <c r="B5" s="7">
        <v>9.6000000000000002E-2</v>
      </c>
      <c r="C5" s="7">
        <v>5.5E-2</v>
      </c>
      <c r="D5" s="7">
        <v>8.1000000000000003E-2</v>
      </c>
      <c r="F5" s="5" t="s">
        <v>10</v>
      </c>
      <c r="G5" s="7">
        <v>0.14699999999999999</v>
      </c>
      <c r="H5" s="7">
        <v>7.5999999999999998E-2</v>
      </c>
      <c r="I5" s="7">
        <v>6.5000000000000002E-2</v>
      </c>
      <c r="K5" s="5" t="s">
        <v>10</v>
      </c>
      <c r="L5" s="7">
        <v>0.18</v>
      </c>
      <c r="M5" s="7">
        <v>4.2999999999999997E-2</v>
      </c>
      <c r="N5" s="7">
        <v>5.5E-2</v>
      </c>
      <c r="P5" s="5" t="s">
        <v>10</v>
      </c>
      <c r="Q5" s="7">
        <v>0.121</v>
      </c>
      <c r="R5" s="7">
        <v>7.5999999999999998E-2</v>
      </c>
      <c r="S5" s="7">
        <v>8.7999999999999995E-2</v>
      </c>
    </row>
    <row r="6" spans="1:19" x14ac:dyDescent="0.2">
      <c r="A6" s="5" t="s">
        <v>11</v>
      </c>
      <c r="B6" s="7">
        <v>0.28899999999999998</v>
      </c>
      <c r="C6" s="7">
        <v>0.314</v>
      </c>
      <c r="D6" s="7">
        <v>0.314</v>
      </c>
      <c r="F6" s="5" t="s">
        <v>11</v>
      </c>
      <c r="G6" s="7">
        <v>0.39300000000000002</v>
      </c>
      <c r="H6" s="7">
        <v>0.36599999999999999</v>
      </c>
      <c r="I6" s="7">
        <v>0.434</v>
      </c>
      <c r="K6" s="5" t="s">
        <v>11</v>
      </c>
      <c r="L6" s="7">
        <v>0.38500000000000001</v>
      </c>
      <c r="M6" s="7">
        <v>0.23799999999999999</v>
      </c>
      <c r="N6" s="7">
        <v>0.30399999999999999</v>
      </c>
      <c r="P6" s="5" t="s">
        <v>11</v>
      </c>
      <c r="Q6" s="7">
        <v>0.35499999999999998</v>
      </c>
      <c r="R6" s="7">
        <v>0.33500000000000002</v>
      </c>
      <c r="S6" s="7">
        <v>0.35899999999999999</v>
      </c>
    </row>
    <row r="7" spans="1:19" x14ac:dyDescent="0.2">
      <c r="A7" s="5" t="s">
        <v>42</v>
      </c>
      <c r="B7" s="8">
        <v>453</v>
      </c>
      <c r="C7" s="8">
        <v>328</v>
      </c>
      <c r="D7" s="8">
        <v>347</v>
      </c>
      <c r="F7" s="5" t="s">
        <v>43</v>
      </c>
      <c r="G7" s="8">
        <v>1005</v>
      </c>
      <c r="H7" s="8">
        <v>800</v>
      </c>
      <c r="I7" s="8">
        <v>856</v>
      </c>
      <c r="K7" s="5" t="s">
        <v>43</v>
      </c>
      <c r="L7" s="8">
        <v>20642</v>
      </c>
      <c r="M7" s="8">
        <v>22597</v>
      </c>
      <c r="N7" s="8">
        <v>11535</v>
      </c>
      <c r="P7" s="5" t="s">
        <v>42</v>
      </c>
      <c r="Q7" s="8">
        <v>17035</v>
      </c>
      <c r="R7" s="8">
        <v>9827</v>
      </c>
      <c r="S7" s="8">
        <v>13129</v>
      </c>
    </row>
    <row r="8" spans="1:19" x14ac:dyDescent="0.2">
      <c r="A8" s="5" t="s">
        <v>13</v>
      </c>
      <c r="B8" s="8">
        <v>450</v>
      </c>
      <c r="C8" s="8">
        <v>328</v>
      </c>
      <c r="D8" s="8">
        <v>347</v>
      </c>
      <c r="F8" s="5" t="s">
        <v>13</v>
      </c>
      <c r="G8" s="8">
        <v>963</v>
      </c>
      <c r="H8" s="8">
        <v>708</v>
      </c>
      <c r="I8" s="8">
        <v>852</v>
      </c>
      <c r="K8" s="5" t="s">
        <v>13</v>
      </c>
      <c r="L8" s="8">
        <v>17902</v>
      </c>
      <c r="M8" s="8">
        <v>18736</v>
      </c>
      <c r="N8" s="8">
        <v>11470</v>
      </c>
      <c r="P8" s="5" t="s">
        <v>13</v>
      </c>
      <c r="Q8" s="8">
        <v>14712</v>
      </c>
      <c r="R8" s="8">
        <v>6683</v>
      </c>
      <c r="S8" s="8">
        <v>13020</v>
      </c>
    </row>
    <row r="9" spans="1:19" x14ac:dyDescent="0.2">
      <c r="A9" s="5" t="s">
        <v>14</v>
      </c>
      <c r="B9" s="7">
        <v>0.99299999999999999</v>
      </c>
      <c r="C9" s="7">
        <v>1</v>
      </c>
      <c r="D9" s="7">
        <v>1</v>
      </c>
      <c r="F9" s="5" t="s">
        <v>14</v>
      </c>
      <c r="G9" s="7">
        <v>0.95799999999999996</v>
      </c>
      <c r="H9" s="7">
        <v>0.88500000000000001</v>
      </c>
      <c r="I9" s="7">
        <v>0.995</v>
      </c>
      <c r="K9" s="5" t="s">
        <v>14</v>
      </c>
      <c r="L9" s="7">
        <v>0.86699999999999999</v>
      </c>
      <c r="M9" s="7">
        <v>0.82899999999999996</v>
      </c>
      <c r="N9" s="7">
        <v>0.99399999999999999</v>
      </c>
      <c r="P9" s="5" t="s">
        <v>14</v>
      </c>
      <c r="Q9" s="7">
        <v>0.86399999999999999</v>
      </c>
      <c r="R9" s="7">
        <v>0.68</v>
      </c>
      <c r="S9" s="7">
        <v>0.99199999999999999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nyc_enforcement.csv</vt:lpstr>
      <vt:lpstr>source</vt:lpstr>
      <vt:lpstr>2015</vt:lpstr>
      <vt:lpstr>2014</vt:lpstr>
      <vt:lpstr>2013</vt:lpstr>
      <vt:lpstr>2012</vt:lpstr>
      <vt:lpstr>2011</vt:lpstr>
      <vt:lpstr>2010</vt:lpstr>
      <vt:lpstr>2009</vt:lpstr>
      <vt:lpstr>2008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2016-11-28T17:13:02Z</dcterms:created>
  <dcterms:modified xsi:type="dcterms:W3CDTF">2016-11-28T18:10:49Z</dcterms:modified>
</cp:coreProperties>
</file>