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KH_강의자료\2_Oracle\수업자료\"/>
    </mc:Choice>
  </mc:AlternateContent>
  <bookViews>
    <workbookView xWindow="-110" yWindow="-110" windowWidth="23260" windowHeight="125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3" i="1" l="1"/>
  <c r="R62" i="1"/>
  <c r="R61" i="1"/>
  <c r="R60" i="1"/>
  <c r="R59" i="1"/>
  <c r="R58" i="1"/>
  <c r="R57" i="1"/>
</calcChain>
</file>

<file path=xl/sharedStrings.xml><?xml version="1.0" encoding="utf-8"?>
<sst xmlns="http://schemas.openxmlformats.org/spreadsheetml/2006/main" count="541" uniqueCount="118">
  <si>
    <t>EMP_ID</t>
  </si>
  <si>
    <t>선동일</t>
  </si>
  <si>
    <t>송종기</t>
  </si>
  <si>
    <t>노옹철</t>
  </si>
  <si>
    <t>송은희</t>
  </si>
  <si>
    <t>유재식</t>
  </si>
  <si>
    <t>정중하</t>
  </si>
  <si>
    <t>박나라</t>
  </si>
  <si>
    <t>하이유</t>
  </si>
  <si>
    <t>김해술</t>
  </si>
  <si>
    <t>심봉선</t>
  </si>
  <si>
    <t>윤은해</t>
  </si>
  <si>
    <t>전형돈</t>
  </si>
  <si>
    <t>장쯔위</t>
  </si>
  <si>
    <t>하동운</t>
  </si>
  <si>
    <t>방명수</t>
  </si>
  <si>
    <t>대북혼</t>
  </si>
  <si>
    <t>차태연</t>
  </si>
  <si>
    <t>전지연</t>
  </si>
  <si>
    <t>이오리</t>
  </si>
  <si>
    <t>임시환</t>
  </si>
  <si>
    <t>이중석</t>
  </si>
  <si>
    <t>유하진</t>
  </si>
  <si>
    <t>이태림</t>
  </si>
  <si>
    <t>621235-1985634</t>
  </si>
  <si>
    <t>sun_di@kh.or.kr</t>
  </si>
  <si>
    <t>D9</t>
  </si>
  <si>
    <t>J1</t>
  </si>
  <si>
    <t>S1</t>
  </si>
  <si>
    <t>N</t>
  </si>
  <si>
    <t>631156-1548654</t>
  </si>
  <si>
    <t>song_jk@kh.or.kr</t>
  </si>
  <si>
    <t>J2</t>
  </si>
  <si>
    <t>861015-1356452</t>
  </si>
  <si>
    <t>no_hc@kh.or.kr</t>
  </si>
  <si>
    <t>S4</t>
  </si>
  <si>
    <t>631010-2653546</t>
  </si>
  <si>
    <t>song_eh@kh.or.kr</t>
  </si>
  <si>
    <t>D6</t>
  </si>
  <si>
    <t>J4</t>
  </si>
  <si>
    <t>S5</t>
  </si>
  <si>
    <t>660508-1342154</t>
  </si>
  <si>
    <t>yoo_js@kh.or.kr</t>
  </si>
  <si>
    <t>J3</t>
  </si>
  <si>
    <t>770102-1357951</t>
  </si>
  <si>
    <t>jung_jh@kh.or.kr</t>
  </si>
  <si>
    <t>630709-2054321</t>
  </si>
  <si>
    <t>pack_nr@kh.or.kr</t>
  </si>
  <si>
    <t>D5</t>
  </si>
  <si>
    <t>J7</t>
  </si>
  <si>
    <t>S6</t>
  </si>
  <si>
    <t>690402-2040612</t>
  </si>
  <si>
    <t>ha_iy@kh.or.kr</t>
  </si>
  <si>
    <t>J5</t>
  </si>
  <si>
    <t>870927-1313564</t>
  </si>
  <si>
    <t>kim_hs@kh.or.kr</t>
  </si>
  <si>
    <t>750206-1325546</t>
  </si>
  <si>
    <t>sim_bs@kh.or.kr</t>
  </si>
  <si>
    <t>650505-2356985</t>
  </si>
  <si>
    <t>youn_eh@kh.or.kr</t>
  </si>
  <si>
    <t>830807-1121321</t>
  </si>
  <si>
    <t>jun_hd@kh.or.kr</t>
  </si>
  <si>
    <t>D8</t>
  </si>
  <si>
    <t>J6</t>
  </si>
  <si>
    <t>780923-2234542</t>
  </si>
  <si>
    <t>jang_zw@kh.or.kr</t>
  </si>
  <si>
    <t>621111-1785463</t>
  </si>
  <si>
    <t>ha_dh@kh.or.kr</t>
  </si>
  <si>
    <t>856795-1313513</t>
  </si>
  <si>
    <t>bang_ms@kh.or.kr</t>
  </si>
  <si>
    <t>D1</t>
  </si>
  <si>
    <t>881130-1050911</t>
  </si>
  <si>
    <t>dae_bh@kh.or.kr</t>
  </si>
  <si>
    <t>770808-1364897</t>
  </si>
  <si>
    <t>cha_ty@kh.or.kr</t>
  </si>
  <si>
    <t>770808-2665412</t>
  </si>
  <si>
    <t>jun_jy@kh.or.kr</t>
  </si>
  <si>
    <t>870427-2232123</t>
  </si>
  <si>
    <t>loo_or@kh.or.kr</t>
  </si>
  <si>
    <t>660712-1212123</t>
  </si>
  <si>
    <t>im_sw@kh.or.kr</t>
  </si>
  <si>
    <t>D2</t>
  </si>
  <si>
    <t>770823-1113111</t>
  </si>
  <si>
    <t>lee_js@kh.or.kr</t>
  </si>
  <si>
    <t>800808-1123341</t>
  </si>
  <si>
    <t>yoo_hj@kh.or.kr</t>
  </si>
  <si>
    <t>760918-2854697</t>
  </si>
  <si>
    <t>lee_tr@kh.or.kr</t>
  </si>
  <si>
    <t>Y</t>
  </si>
  <si>
    <t>EMP_NAME</t>
  </si>
  <si>
    <t>EMP_NO</t>
  </si>
  <si>
    <t>EMAIL</t>
  </si>
  <si>
    <t>PHONE</t>
  </si>
  <si>
    <t>DEPT_CODE</t>
  </si>
  <si>
    <t>JOB_CODE</t>
  </si>
  <si>
    <t>SAL_LEVEL</t>
  </si>
  <si>
    <t>SALARY</t>
  </si>
  <si>
    <t>BONUS</t>
  </si>
  <si>
    <t>MANAGER_ID</t>
  </si>
  <si>
    <t>HIRE_DATE</t>
  </si>
  <si>
    <t>ENT_DATE</t>
  </si>
  <si>
    <t>ENT_YN</t>
  </si>
  <si>
    <t>1. FROM절</t>
    <phoneticPr fontId="1" type="noConversion"/>
  </si>
  <si>
    <t>2. GROUP BY절 (DEPT_CODE)</t>
    <phoneticPr fontId="1" type="noConversion"/>
  </si>
  <si>
    <t>3. SELECT절(DEPT_CODE, SUM(SALARY))</t>
    <phoneticPr fontId="1" type="noConversion"/>
  </si>
  <si>
    <t>DEPT_CODE</t>
    <phoneticPr fontId="1" type="noConversion"/>
  </si>
  <si>
    <t>SUM(SALARY)</t>
    <phoneticPr fontId="1" type="noConversion"/>
  </si>
  <si>
    <t>D9</t>
    <phoneticPr fontId="1" type="noConversion"/>
  </si>
  <si>
    <t>D6</t>
    <phoneticPr fontId="1" type="noConversion"/>
  </si>
  <si>
    <t>D5</t>
    <phoneticPr fontId="1" type="noConversion"/>
  </si>
  <si>
    <t>D8</t>
    <phoneticPr fontId="1" type="noConversion"/>
  </si>
  <si>
    <t>NULL</t>
    <phoneticPr fontId="1" type="noConversion"/>
  </si>
  <si>
    <t>D1</t>
    <phoneticPr fontId="1" type="noConversion"/>
  </si>
  <si>
    <t>D2</t>
    <phoneticPr fontId="1" type="noConversion"/>
  </si>
  <si>
    <t>4. ORDER BY절(DEPT_CODE)</t>
    <phoneticPr fontId="1" type="noConversion"/>
  </si>
  <si>
    <t>D6</t>
    <phoneticPr fontId="1" type="noConversion"/>
  </si>
  <si>
    <t>D8</t>
    <phoneticPr fontId="1" type="noConversion"/>
  </si>
  <si>
    <t>NULL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</si>
</sst>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4" fontId="0" fillId="8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14" fontId="0" fillId="7" borderId="8" xfId="0" applyNumberForma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82"/>
  <sheetViews>
    <sheetView tabSelected="1" zoomScale="85" zoomScaleNormal="85" workbookViewId="0">
      <selection activeCell="J10" sqref="J10"/>
    </sheetView>
  </sheetViews>
  <sheetFormatPr defaultRowHeight="17" x14ac:dyDescent="0.45"/>
  <cols>
    <col min="1" max="1" width="4.5" customWidth="1"/>
    <col min="2" max="2" width="6.6640625" customWidth="1"/>
    <col min="3" max="3" width="11" customWidth="1"/>
    <col min="4" max="4" width="13.5" customWidth="1"/>
    <col min="5" max="5" width="17.5" customWidth="1"/>
    <col min="6" max="6" width="13.4140625" customWidth="1"/>
    <col min="7" max="7" width="10.4140625" customWidth="1"/>
    <col min="8" max="8" width="9.4140625" customWidth="1"/>
    <col min="9" max="9" width="9.1640625" customWidth="1"/>
    <col min="10" max="10" width="8.5" customWidth="1"/>
    <col min="11" max="11" width="7.58203125" customWidth="1"/>
    <col min="12" max="12" width="12.4140625" customWidth="1"/>
    <col min="13" max="13" width="12.08203125" customWidth="1"/>
    <col min="14" max="14" width="10.6640625" customWidth="1"/>
    <col min="17" max="17" width="13.4140625" customWidth="1"/>
    <col min="18" max="18" width="13.6640625" customWidth="1"/>
  </cols>
  <sheetData>
    <row r="1" spans="2:15" ht="17.5" thickBot="1" x14ac:dyDescent="0.5">
      <c r="B1" t="s">
        <v>102</v>
      </c>
    </row>
    <row r="2" spans="2:15" s="1" customFormat="1" x14ac:dyDescent="0.45">
      <c r="B2" s="18" t="s">
        <v>0</v>
      </c>
      <c r="C2" s="19" t="s">
        <v>89</v>
      </c>
      <c r="D2" s="19" t="s">
        <v>90</v>
      </c>
      <c r="E2" s="19" t="s">
        <v>91</v>
      </c>
      <c r="F2" s="19" t="s">
        <v>92</v>
      </c>
      <c r="G2" s="19" t="s">
        <v>93</v>
      </c>
      <c r="H2" s="19" t="s">
        <v>94</v>
      </c>
      <c r="I2" s="19" t="s">
        <v>95</v>
      </c>
      <c r="J2" s="19" t="s">
        <v>96</v>
      </c>
      <c r="K2" s="19" t="s">
        <v>97</v>
      </c>
      <c r="L2" s="19" t="s">
        <v>98</v>
      </c>
      <c r="M2" s="19" t="s">
        <v>99</v>
      </c>
      <c r="N2" s="19" t="s">
        <v>100</v>
      </c>
      <c r="O2" s="20" t="s">
        <v>101</v>
      </c>
    </row>
    <row r="3" spans="2:15" x14ac:dyDescent="0.45">
      <c r="B3" s="21">
        <v>200</v>
      </c>
      <c r="C3" s="2" t="s">
        <v>1</v>
      </c>
      <c r="D3" s="2" t="s">
        <v>24</v>
      </c>
      <c r="E3" s="2" t="s">
        <v>25</v>
      </c>
      <c r="F3" s="2">
        <v>1099546325</v>
      </c>
      <c r="G3" s="2" t="s">
        <v>26</v>
      </c>
      <c r="H3" s="2" t="s">
        <v>27</v>
      </c>
      <c r="I3" s="2" t="s">
        <v>28</v>
      </c>
      <c r="J3" s="2">
        <v>8000000</v>
      </c>
      <c r="K3" s="2">
        <v>0.3</v>
      </c>
      <c r="L3" s="2"/>
      <c r="M3" s="3">
        <v>32910</v>
      </c>
      <c r="N3" s="2"/>
      <c r="O3" s="22" t="s">
        <v>29</v>
      </c>
    </row>
    <row r="4" spans="2:15" x14ac:dyDescent="0.45">
      <c r="B4" s="21">
        <v>201</v>
      </c>
      <c r="C4" s="2" t="s">
        <v>2</v>
      </c>
      <c r="D4" s="2" t="s">
        <v>30</v>
      </c>
      <c r="E4" s="2" t="s">
        <v>31</v>
      </c>
      <c r="F4" s="2">
        <v>1045686656</v>
      </c>
      <c r="G4" s="2" t="s">
        <v>26</v>
      </c>
      <c r="H4" s="2" t="s">
        <v>32</v>
      </c>
      <c r="I4" s="2" t="s">
        <v>28</v>
      </c>
      <c r="J4" s="2">
        <v>6000000</v>
      </c>
      <c r="K4" s="2"/>
      <c r="L4" s="2">
        <v>200</v>
      </c>
      <c r="M4" s="3">
        <v>37135</v>
      </c>
      <c r="N4" s="2"/>
      <c r="O4" s="22" t="s">
        <v>29</v>
      </c>
    </row>
    <row r="5" spans="2:15" x14ac:dyDescent="0.45">
      <c r="B5" s="21">
        <v>202</v>
      </c>
      <c r="C5" s="2" t="s">
        <v>3</v>
      </c>
      <c r="D5" s="2" t="s">
        <v>33</v>
      </c>
      <c r="E5" s="2" t="s">
        <v>34</v>
      </c>
      <c r="F5" s="2">
        <v>1066656263</v>
      </c>
      <c r="G5" s="2" t="s">
        <v>26</v>
      </c>
      <c r="H5" s="2" t="s">
        <v>32</v>
      </c>
      <c r="I5" s="2" t="s">
        <v>35</v>
      </c>
      <c r="J5" s="2">
        <v>3700000</v>
      </c>
      <c r="K5" s="2"/>
      <c r="L5" s="2">
        <v>201</v>
      </c>
      <c r="M5" s="3">
        <v>36892</v>
      </c>
      <c r="N5" s="2"/>
      <c r="O5" s="22" t="s">
        <v>29</v>
      </c>
    </row>
    <row r="6" spans="2:15" x14ac:dyDescent="0.45">
      <c r="B6" s="21">
        <v>203</v>
      </c>
      <c r="C6" s="2" t="s">
        <v>4</v>
      </c>
      <c r="D6" s="2" t="s">
        <v>36</v>
      </c>
      <c r="E6" s="2" t="s">
        <v>37</v>
      </c>
      <c r="F6" s="2">
        <v>1077607879</v>
      </c>
      <c r="G6" s="2" t="s">
        <v>38</v>
      </c>
      <c r="H6" s="2" t="s">
        <v>39</v>
      </c>
      <c r="I6" s="2" t="s">
        <v>40</v>
      </c>
      <c r="J6" s="2">
        <v>2800000</v>
      </c>
      <c r="K6" s="2"/>
      <c r="L6" s="2">
        <v>204</v>
      </c>
      <c r="M6" s="3">
        <v>35188</v>
      </c>
      <c r="N6" s="2"/>
      <c r="O6" s="22" t="s">
        <v>29</v>
      </c>
    </row>
    <row r="7" spans="2:15" x14ac:dyDescent="0.45">
      <c r="B7" s="21">
        <v>204</v>
      </c>
      <c r="C7" s="2" t="s">
        <v>5</v>
      </c>
      <c r="D7" s="2" t="s">
        <v>41</v>
      </c>
      <c r="E7" s="2" t="s">
        <v>42</v>
      </c>
      <c r="F7" s="2">
        <v>1099999129</v>
      </c>
      <c r="G7" s="2" t="s">
        <v>38</v>
      </c>
      <c r="H7" s="2" t="s">
        <v>43</v>
      </c>
      <c r="I7" s="2" t="s">
        <v>35</v>
      </c>
      <c r="J7" s="2">
        <v>3400000</v>
      </c>
      <c r="K7" s="2">
        <v>0.2</v>
      </c>
      <c r="L7" s="2">
        <v>200</v>
      </c>
      <c r="M7" s="3">
        <v>36889</v>
      </c>
      <c r="N7" s="2"/>
      <c r="O7" s="22" t="s">
        <v>29</v>
      </c>
    </row>
    <row r="8" spans="2:15" x14ac:dyDescent="0.45">
      <c r="B8" s="21">
        <v>205</v>
      </c>
      <c r="C8" s="2" t="s">
        <v>6</v>
      </c>
      <c r="D8" s="2" t="s">
        <v>44</v>
      </c>
      <c r="E8" s="2" t="s">
        <v>45</v>
      </c>
      <c r="F8" s="2">
        <v>1036654875</v>
      </c>
      <c r="G8" s="2" t="s">
        <v>38</v>
      </c>
      <c r="H8" s="2" t="s">
        <v>43</v>
      </c>
      <c r="I8" s="2" t="s">
        <v>35</v>
      </c>
      <c r="J8" s="2">
        <v>3900000</v>
      </c>
      <c r="K8" s="2"/>
      <c r="L8" s="2">
        <v>204</v>
      </c>
      <c r="M8" s="3">
        <v>36412</v>
      </c>
      <c r="N8" s="2"/>
      <c r="O8" s="22" t="s">
        <v>29</v>
      </c>
    </row>
    <row r="9" spans="2:15" x14ac:dyDescent="0.45">
      <c r="B9" s="21">
        <v>206</v>
      </c>
      <c r="C9" s="2" t="s">
        <v>7</v>
      </c>
      <c r="D9" s="2" t="s">
        <v>46</v>
      </c>
      <c r="E9" s="2" t="s">
        <v>47</v>
      </c>
      <c r="F9" s="2">
        <v>1096935222</v>
      </c>
      <c r="G9" s="2" t="s">
        <v>48</v>
      </c>
      <c r="H9" s="2" t="s">
        <v>49</v>
      </c>
      <c r="I9" s="2" t="s">
        <v>50</v>
      </c>
      <c r="J9" s="2">
        <v>1800000</v>
      </c>
      <c r="K9" s="2"/>
      <c r="L9" s="2">
        <v>207</v>
      </c>
      <c r="M9" s="3">
        <v>39540</v>
      </c>
      <c r="N9" s="2"/>
      <c r="O9" s="22" t="s">
        <v>29</v>
      </c>
    </row>
    <row r="10" spans="2:15" x14ac:dyDescent="0.45">
      <c r="B10" s="21">
        <v>207</v>
      </c>
      <c r="C10" s="2" t="s">
        <v>8</v>
      </c>
      <c r="D10" s="2" t="s">
        <v>51</v>
      </c>
      <c r="E10" s="2" t="s">
        <v>52</v>
      </c>
      <c r="F10" s="2">
        <v>1036654488</v>
      </c>
      <c r="G10" s="2" t="s">
        <v>48</v>
      </c>
      <c r="H10" s="2" t="s">
        <v>53</v>
      </c>
      <c r="I10" s="2" t="s">
        <v>40</v>
      </c>
      <c r="J10" s="2">
        <v>2200000</v>
      </c>
      <c r="K10" s="2">
        <v>0.1</v>
      </c>
      <c r="L10" s="2">
        <v>200</v>
      </c>
      <c r="M10" s="3">
        <v>34522</v>
      </c>
      <c r="N10" s="2"/>
      <c r="O10" s="22" t="s">
        <v>29</v>
      </c>
    </row>
    <row r="11" spans="2:15" x14ac:dyDescent="0.45">
      <c r="B11" s="21">
        <v>208</v>
      </c>
      <c r="C11" s="2" t="s">
        <v>9</v>
      </c>
      <c r="D11" s="2" t="s">
        <v>54</v>
      </c>
      <c r="E11" s="2" t="s">
        <v>55</v>
      </c>
      <c r="F11" s="2">
        <v>1078634444</v>
      </c>
      <c r="G11" s="2" t="s">
        <v>48</v>
      </c>
      <c r="H11" s="2" t="s">
        <v>53</v>
      </c>
      <c r="I11" s="2" t="s">
        <v>40</v>
      </c>
      <c r="J11" s="2">
        <v>2500000</v>
      </c>
      <c r="K11" s="2"/>
      <c r="L11" s="2">
        <v>207</v>
      </c>
      <c r="M11" s="3">
        <v>38107</v>
      </c>
      <c r="N11" s="2"/>
      <c r="O11" s="22" t="s">
        <v>29</v>
      </c>
    </row>
    <row r="12" spans="2:15" x14ac:dyDescent="0.45">
      <c r="B12" s="21">
        <v>209</v>
      </c>
      <c r="C12" s="2" t="s">
        <v>10</v>
      </c>
      <c r="D12" s="2" t="s">
        <v>56</v>
      </c>
      <c r="E12" s="2" t="s">
        <v>57</v>
      </c>
      <c r="F12" s="2">
        <v>113654485</v>
      </c>
      <c r="G12" s="2" t="s">
        <v>48</v>
      </c>
      <c r="H12" s="2" t="s">
        <v>43</v>
      </c>
      <c r="I12" s="2" t="s">
        <v>35</v>
      </c>
      <c r="J12" s="2">
        <v>3500000</v>
      </c>
      <c r="K12" s="2">
        <v>0.15</v>
      </c>
      <c r="L12" s="2">
        <v>207</v>
      </c>
      <c r="M12" s="3">
        <v>40858</v>
      </c>
      <c r="N12" s="2"/>
      <c r="O12" s="22" t="s">
        <v>29</v>
      </c>
    </row>
    <row r="13" spans="2:15" x14ac:dyDescent="0.45">
      <c r="B13" s="21">
        <v>210</v>
      </c>
      <c r="C13" s="2" t="s">
        <v>11</v>
      </c>
      <c r="D13" s="2" t="s">
        <v>58</v>
      </c>
      <c r="E13" s="2" t="s">
        <v>59</v>
      </c>
      <c r="F13" s="2">
        <v>179964233</v>
      </c>
      <c r="G13" s="2" t="s">
        <v>48</v>
      </c>
      <c r="H13" s="2" t="s">
        <v>49</v>
      </c>
      <c r="I13" s="2" t="s">
        <v>40</v>
      </c>
      <c r="J13" s="2">
        <v>2000000</v>
      </c>
      <c r="K13" s="2"/>
      <c r="L13" s="2">
        <v>207</v>
      </c>
      <c r="M13" s="3">
        <v>36925</v>
      </c>
      <c r="N13" s="2"/>
      <c r="O13" s="22" t="s">
        <v>29</v>
      </c>
    </row>
    <row r="14" spans="2:15" x14ac:dyDescent="0.45">
      <c r="B14" s="21">
        <v>211</v>
      </c>
      <c r="C14" s="2" t="s">
        <v>12</v>
      </c>
      <c r="D14" s="2" t="s">
        <v>60</v>
      </c>
      <c r="E14" s="2" t="s">
        <v>61</v>
      </c>
      <c r="F14" s="2">
        <v>1044432222</v>
      </c>
      <c r="G14" s="2" t="s">
        <v>62</v>
      </c>
      <c r="H14" s="2" t="s">
        <v>63</v>
      </c>
      <c r="I14" s="2" t="s">
        <v>40</v>
      </c>
      <c r="J14" s="2">
        <v>2000000</v>
      </c>
      <c r="K14" s="2"/>
      <c r="L14" s="2">
        <v>200</v>
      </c>
      <c r="M14" s="3">
        <v>41255</v>
      </c>
      <c r="N14" s="2"/>
      <c r="O14" s="22" t="s">
        <v>29</v>
      </c>
    </row>
    <row r="15" spans="2:15" x14ac:dyDescent="0.45">
      <c r="B15" s="21">
        <v>212</v>
      </c>
      <c r="C15" s="2" t="s">
        <v>13</v>
      </c>
      <c r="D15" s="2" t="s">
        <v>64</v>
      </c>
      <c r="E15" s="2" t="s">
        <v>65</v>
      </c>
      <c r="F15" s="2">
        <v>1066682224</v>
      </c>
      <c r="G15" s="2" t="s">
        <v>62</v>
      </c>
      <c r="H15" s="2" t="s">
        <v>63</v>
      </c>
      <c r="I15" s="2" t="s">
        <v>40</v>
      </c>
      <c r="J15" s="2">
        <v>2550000</v>
      </c>
      <c r="K15" s="2">
        <v>0.25</v>
      </c>
      <c r="L15" s="2">
        <v>211</v>
      </c>
      <c r="M15" s="3">
        <v>42172</v>
      </c>
      <c r="N15" s="2"/>
      <c r="O15" s="22" t="s">
        <v>29</v>
      </c>
    </row>
    <row r="16" spans="2:15" x14ac:dyDescent="0.45">
      <c r="B16" s="21">
        <v>213</v>
      </c>
      <c r="C16" s="2" t="s">
        <v>14</v>
      </c>
      <c r="D16" s="2" t="s">
        <v>66</v>
      </c>
      <c r="E16" s="2" t="s">
        <v>67</v>
      </c>
      <c r="F16" s="2">
        <v>1158456632</v>
      </c>
      <c r="G16" s="2"/>
      <c r="H16" s="2" t="s">
        <v>63</v>
      </c>
      <c r="I16" s="2" t="s">
        <v>40</v>
      </c>
      <c r="J16" s="2">
        <v>2320000</v>
      </c>
      <c r="K16" s="2">
        <v>0.1</v>
      </c>
      <c r="L16" s="2"/>
      <c r="M16" s="3">
        <v>36525</v>
      </c>
      <c r="N16" s="2"/>
      <c r="O16" s="22" t="s">
        <v>29</v>
      </c>
    </row>
    <row r="17" spans="2:15" x14ac:dyDescent="0.45">
      <c r="B17" s="21">
        <v>214</v>
      </c>
      <c r="C17" s="2" t="s">
        <v>15</v>
      </c>
      <c r="D17" s="2" t="s">
        <v>68</v>
      </c>
      <c r="E17" s="2" t="s">
        <v>69</v>
      </c>
      <c r="F17" s="2">
        <v>1074127545</v>
      </c>
      <c r="G17" s="2" t="s">
        <v>70</v>
      </c>
      <c r="H17" s="2" t="s">
        <v>49</v>
      </c>
      <c r="I17" s="2" t="s">
        <v>50</v>
      </c>
      <c r="J17" s="2">
        <v>1380000</v>
      </c>
      <c r="K17" s="2"/>
      <c r="L17" s="2">
        <v>200</v>
      </c>
      <c r="M17" s="3">
        <v>40272</v>
      </c>
      <c r="N17" s="2"/>
      <c r="O17" s="22" t="s">
        <v>29</v>
      </c>
    </row>
    <row r="18" spans="2:15" x14ac:dyDescent="0.45">
      <c r="B18" s="21">
        <v>215</v>
      </c>
      <c r="C18" s="2" t="s">
        <v>16</v>
      </c>
      <c r="D18" s="2" t="s">
        <v>71</v>
      </c>
      <c r="E18" s="2" t="s">
        <v>72</v>
      </c>
      <c r="F18" s="2">
        <v>1088808584</v>
      </c>
      <c r="G18" s="2" t="s">
        <v>48</v>
      </c>
      <c r="H18" s="2" t="s">
        <v>53</v>
      </c>
      <c r="I18" s="2" t="s">
        <v>35</v>
      </c>
      <c r="J18" s="2">
        <v>3760000</v>
      </c>
      <c r="K18" s="2"/>
      <c r="L18" s="2"/>
      <c r="M18" s="3">
        <v>42905</v>
      </c>
      <c r="N18" s="2"/>
      <c r="O18" s="22" t="s">
        <v>29</v>
      </c>
    </row>
    <row r="19" spans="2:15" x14ac:dyDescent="0.45">
      <c r="B19" s="21">
        <v>216</v>
      </c>
      <c r="C19" s="2" t="s">
        <v>17</v>
      </c>
      <c r="D19" s="2" t="s">
        <v>73</v>
      </c>
      <c r="E19" s="2" t="s">
        <v>74</v>
      </c>
      <c r="F19" s="2">
        <v>1064643212</v>
      </c>
      <c r="G19" s="2" t="s">
        <v>70</v>
      </c>
      <c r="H19" s="2" t="s">
        <v>63</v>
      </c>
      <c r="I19" s="2" t="s">
        <v>40</v>
      </c>
      <c r="J19" s="2">
        <v>2780000</v>
      </c>
      <c r="K19" s="2">
        <v>0.2</v>
      </c>
      <c r="L19" s="2">
        <v>214</v>
      </c>
      <c r="M19" s="3">
        <v>41334</v>
      </c>
      <c r="N19" s="2"/>
      <c r="O19" s="22" t="s">
        <v>29</v>
      </c>
    </row>
    <row r="20" spans="2:15" x14ac:dyDescent="0.45">
      <c r="B20" s="21">
        <v>217</v>
      </c>
      <c r="C20" s="2" t="s">
        <v>18</v>
      </c>
      <c r="D20" s="2" t="s">
        <v>75</v>
      </c>
      <c r="E20" s="2" t="s">
        <v>76</v>
      </c>
      <c r="F20" s="2">
        <v>1033624442</v>
      </c>
      <c r="G20" s="2" t="s">
        <v>70</v>
      </c>
      <c r="H20" s="2" t="s">
        <v>63</v>
      </c>
      <c r="I20" s="2" t="s">
        <v>35</v>
      </c>
      <c r="J20" s="2">
        <v>3660000</v>
      </c>
      <c r="K20" s="2">
        <v>0.3</v>
      </c>
      <c r="L20" s="2">
        <v>214</v>
      </c>
      <c r="M20" s="3">
        <v>39161</v>
      </c>
      <c r="N20" s="2"/>
      <c r="O20" s="22" t="s">
        <v>29</v>
      </c>
    </row>
    <row r="21" spans="2:15" x14ac:dyDescent="0.45">
      <c r="B21" s="21">
        <v>218</v>
      </c>
      <c r="C21" s="2" t="s">
        <v>19</v>
      </c>
      <c r="D21" s="2" t="s">
        <v>77</v>
      </c>
      <c r="E21" s="2" t="s">
        <v>78</v>
      </c>
      <c r="F21" s="2">
        <v>1022306545</v>
      </c>
      <c r="G21" s="2"/>
      <c r="H21" s="2" t="s">
        <v>49</v>
      </c>
      <c r="I21" s="2" t="s">
        <v>40</v>
      </c>
      <c r="J21" s="2">
        <v>2890000</v>
      </c>
      <c r="K21" s="2"/>
      <c r="L21" s="2"/>
      <c r="M21" s="3">
        <v>42702</v>
      </c>
      <c r="N21" s="2"/>
      <c r="O21" s="22" t="s">
        <v>29</v>
      </c>
    </row>
    <row r="22" spans="2:15" x14ac:dyDescent="0.45">
      <c r="B22" s="21">
        <v>219</v>
      </c>
      <c r="C22" s="2" t="s">
        <v>20</v>
      </c>
      <c r="D22" s="2" t="s">
        <v>79</v>
      </c>
      <c r="E22" s="2" t="s">
        <v>80</v>
      </c>
      <c r="F22" s="2"/>
      <c r="G22" s="2" t="s">
        <v>81</v>
      </c>
      <c r="H22" s="2" t="s">
        <v>39</v>
      </c>
      <c r="I22" s="2" t="s">
        <v>50</v>
      </c>
      <c r="J22" s="2">
        <v>1550000</v>
      </c>
      <c r="K22" s="2"/>
      <c r="L22" s="2"/>
      <c r="M22" s="3">
        <v>36412</v>
      </c>
      <c r="N22" s="2"/>
      <c r="O22" s="22" t="s">
        <v>29</v>
      </c>
    </row>
    <row r="23" spans="2:15" x14ac:dyDescent="0.45">
      <c r="B23" s="21">
        <v>220</v>
      </c>
      <c r="C23" s="2" t="s">
        <v>21</v>
      </c>
      <c r="D23" s="2" t="s">
        <v>82</v>
      </c>
      <c r="E23" s="2" t="s">
        <v>83</v>
      </c>
      <c r="F23" s="2"/>
      <c r="G23" s="2" t="s">
        <v>81</v>
      </c>
      <c r="H23" s="2" t="s">
        <v>39</v>
      </c>
      <c r="I23" s="2" t="s">
        <v>40</v>
      </c>
      <c r="J23" s="2">
        <v>2490000</v>
      </c>
      <c r="K23" s="2"/>
      <c r="L23" s="2"/>
      <c r="M23" s="3">
        <v>41900</v>
      </c>
      <c r="N23" s="2"/>
      <c r="O23" s="22" t="s">
        <v>29</v>
      </c>
    </row>
    <row r="24" spans="2:15" x14ac:dyDescent="0.45">
      <c r="B24" s="21">
        <v>221</v>
      </c>
      <c r="C24" s="2" t="s">
        <v>22</v>
      </c>
      <c r="D24" s="2" t="s">
        <v>84</v>
      </c>
      <c r="E24" s="2" t="s">
        <v>85</v>
      </c>
      <c r="F24" s="2"/>
      <c r="G24" s="2" t="s">
        <v>81</v>
      </c>
      <c r="H24" s="2" t="s">
        <v>39</v>
      </c>
      <c r="I24" s="2" t="s">
        <v>40</v>
      </c>
      <c r="J24" s="2">
        <v>2480000</v>
      </c>
      <c r="K24" s="2"/>
      <c r="L24" s="2"/>
      <c r="M24" s="3">
        <v>34354</v>
      </c>
      <c r="N24" s="2"/>
      <c r="O24" s="22" t="s">
        <v>29</v>
      </c>
    </row>
    <row r="25" spans="2:15" ht="17.5" thickBot="1" x14ac:dyDescent="0.5">
      <c r="B25" s="23">
        <v>222</v>
      </c>
      <c r="C25" s="24" t="s">
        <v>23</v>
      </c>
      <c r="D25" s="24" t="s">
        <v>86</v>
      </c>
      <c r="E25" s="24" t="s">
        <v>87</v>
      </c>
      <c r="F25" s="24">
        <v>1033000002</v>
      </c>
      <c r="G25" s="24" t="s">
        <v>62</v>
      </c>
      <c r="H25" s="24" t="s">
        <v>63</v>
      </c>
      <c r="I25" s="24" t="s">
        <v>40</v>
      </c>
      <c r="J25" s="24">
        <v>2436240</v>
      </c>
      <c r="K25" s="24">
        <v>0.35</v>
      </c>
      <c r="L25" s="24">
        <v>100</v>
      </c>
      <c r="M25" s="25">
        <v>35685</v>
      </c>
      <c r="N25" s="25">
        <v>42990</v>
      </c>
      <c r="O25" s="26" t="s">
        <v>88</v>
      </c>
    </row>
    <row r="27" spans="2:15" ht="17.5" thickBot="1" x14ac:dyDescent="0.5">
      <c r="B27" t="s">
        <v>103</v>
      </c>
    </row>
    <row r="28" spans="2:15" x14ac:dyDescent="0.45">
      <c r="B28" s="18" t="s">
        <v>0</v>
      </c>
      <c r="C28" s="19" t="s">
        <v>89</v>
      </c>
      <c r="D28" s="19" t="s">
        <v>90</v>
      </c>
      <c r="E28" s="19" t="s">
        <v>91</v>
      </c>
      <c r="F28" s="19" t="s">
        <v>92</v>
      </c>
      <c r="G28" s="19" t="s">
        <v>93</v>
      </c>
      <c r="H28" s="19" t="s">
        <v>94</v>
      </c>
      <c r="I28" s="19" t="s">
        <v>95</v>
      </c>
      <c r="J28" s="19" t="s">
        <v>96</v>
      </c>
      <c r="K28" s="19" t="s">
        <v>97</v>
      </c>
      <c r="L28" s="19" t="s">
        <v>98</v>
      </c>
      <c r="M28" s="19" t="s">
        <v>99</v>
      </c>
      <c r="N28" s="19" t="s">
        <v>100</v>
      </c>
      <c r="O28" s="20" t="s">
        <v>101</v>
      </c>
    </row>
    <row r="29" spans="2:15" x14ac:dyDescent="0.45">
      <c r="B29" s="27">
        <v>200</v>
      </c>
      <c r="C29" s="4" t="s">
        <v>1</v>
      </c>
      <c r="D29" s="4" t="s">
        <v>24</v>
      </c>
      <c r="E29" s="4" t="s">
        <v>25</v>
      </c>
      <c r="F29" s="4">
        <v>1099546325</v>
      </c>
      <c r="G29" s="4" t="s">
        <v>26</v>
      </c>
      <c r="H29" s="4" t="s">
        <v>27</v>
      </c>
      <c r="I29" s="4" t="s">
        <v>28</v>
      </c>
      <c r="J29" s="4">
        <v>8000000</v>
      </c>
      <c r="K29" s="4">
        <v>0.3</v>
      </c>
      <c r="L29" s="4"/>
      <c r="M29" s="5">
        <v>32910</v>
      </c>
      <c r="N29" s="4"/>
      <c r="O29" s="28" t="s">
        <v>29</v>
      </c>
    </row>
    <row r="30" spans="2:15" x14ac:dyDescent="0.45">
      <c r="B30" s="27">
        <v>201</v>
      </c>
      <c r="C30" s="4" t="s">
        <v>2</v>
      </c>
      <c r="D30" s="4" t="s">
        <v>30</v>
      </c>
      <c r="E30" s="4" t="s">
        <v>31</v>
      </c>
      <c r="F30" s="4">
        <v>1045686656</v>
      </c>
      <c r="G30" s="4" t="s">
        <v>26</v>
      </c>
      <c r="H30" s="4" t="s">
        <v>32</v>
      </c>
      <c r="I30" s="4" t="s">
        <v>28</v>
      </c>
      <c r="J30" s="4">
        <v>6000000</v>
      </c>
      <c r="K30" s="4"/>
      <c r="L30" s="4">
        <v>200</v>
      </c>
      <c r="M30" s="5">
        <v>37135</v>
      </c>
      <c r="N30" s="4"/>
      <c r="O30" s="28" t="s">
        <v>29</v>
      </c>
    </row>
    <row r="31" spans="2:15" x14ac:dyDescent="0.45">
      <c r="B31" s="27">
        <v>202</v>
      </c>
      <c r="C31" s="4" t="s">
        <v>3</v>
      </c>
      <c r="D31" s="4" t="s">
        <v>33</v>
      </c>
      <c r="E31" s="4" t="s">
        <v>34</v>
      </c>
      <c r="F31" s="4">
        <v>1066656263</v>
      </c>
      <c r="G31" s="4" t="s">
        <v>26</v>
      </c>
      <c r="H31" s="4" t="s">
        <v>32</v>
      </c>
      <c r="I31" s="4" t="s">
        <v>35</v>
      </c>
      <c r="J31" s="4">
        <v>3700000</v>
      </c>
      <c r="K31" s="4"/>
      <c r="L31" s="4">
        <v>201</v>
      </c>
      <c r="M31" s="5">
        <v>36892</v>
      </c>
      <c r="N31" s="4"/>
      <c r="O31" s="28" t="s">
        <v>29</v>
      </c>
    </row>
    <row r="32" spans="2:15" x14ac:dyDescent="0.45">
      <c r="B32" s="29">
        <v>203</v>
      </c>
      <c r="C32" s="8" t="s">
        <v>4</v>
      </c>
      <c r="D32" s="8" t="s">
        <v>36</v>
      </c>
      <c r="E32" s="8" t="s">
        <v>37</v>
      </c>
      <c r="F32" s="8">
        <v>1077607879</v>
      </c>
      <c r="G32" s="8" t="s">
        <v>38</v>
      </c>
      <c r="H32" s="8" t="s">
        <v>39</v>
      </c>
      <c r="I32" s="8" t="s">
        <v>40</v>
      </c>
      <c r="J32" s="8">
        <v>2800000</v>
      </c>
      <c r="K32" s="8"/>
      <c r="L32" s="8">
        <v>204</v>
      </c>
      <c r="M32" s="9">
        <v>35188</v>
      </c>
      <c r="N32" s="8"/>
      <c r="O32" s="30" t="s">
        <v>29</v>
      </c>
    </row>
    <row r="33" spans="2:15" x14ac:dyDescent="0.45">
      <c r="B33" s="29">
        <v>204</v>
      </c>
      <c r="C33" s="8" t="s">
        <v>5</v>
      </c>
      <c r="D33" s="8" t="s">
        <v>41</v>
      </c>
      <c r="E33" s="8" t="s">
        <v>42</v>
      </c>
      <c r="F33" s="8">
        <v>1099999129</v>
      </c>
      <c r="G33" s="8" t="s">
        <v>38</v>
      </c>
      <c r="H33" s="8" t="s">
        <v>43</v>
      </c>
      <c r="I33" s="8" t="s">
        <v>35</v>
      </c>
      <c r="J33" s="8">
        <v>3400000</v>
      </c>
      <c r="K33" s="8">
        <v>0.2</v>
      </c>
      <c r="L33" s="8">
        <v>200</v>
      </c>
      <c r="M33" s="9">
        <v>36889</v>
      </c>
      <c r="N33" s="8"/>
      <c r="O33" s="30" t="s">
        <v>29</v>
      </c>
    </row>
    <row r="34" spans="2:15" x14ac:dyDescent="0.45">
      <c r="B34" s="29">
        <v>205</v>
      </c>
      <c r="C34" s="8" t="s">
        <v>6</v>
      </c>
      <c r="D34" s="8" t="s">
        <v>44</v>
      </c>
      <c r="E34" s="8" t="s">
        <v>45</v>
      </c>
      <c r="F34" s="8">
        <v>1036654875</v>
      </c>
      <c r="G34" s="8" t="s">
        <v>38</v>
      </c>
      <c r="H34" s="8" t="s">
        <v>43</v>
      </c>
      <c r="I34" s="8" t="s">
        <v>35</v>
      </c>
      <c r="J34" s="8">
        <v>3900000</v>
      </c>
      <c r="K34" s="8"/>
      <c r="L34" s="8">
        <v>204</v>
      </c>
      <c r="M34" s="9">
        <v>36412</v>
      </c>
      <c r="N34" s="8"/>
      <c r="O34" s="30" t="s">
        <v>29</v>
      </c>
    </row>
    <row r="35" spans="2:15" x14ac:dyDescent="0.45">
      <c r="B35" s="31">
        <v>206</v>
      </c>
      <c r="C35" s="10" t="s">
        <v>7</v>
      </c>
      <c r="D35" s="10" t="s">
        <v>46</v>
      </c>
      <c r="E35" s="10" t="s">
        <v>47</v>
      </c>
      <c r="F35" s="10">
        <v>1096935222</v>
      </c>
      <c r="G35" s="10" t="s">
        <v>48</v>
      </c>
      <c r="H35" s="10" t="s">
        <v>49</v>
      </c>
      <c r="I35" s="10" t="s">
        <v>50</v>
      </c>
      <c r="J35" s="10">
        <v>1800000</v>
      </c>
      <c r="K35" s="10"/>
      <c r="L35" s="10">
        <v>207</v>
      </c>
      <c r="M35" s="11">
        <v>39540</v>
      </c>
      <c r="N35" s="10"/>
      <c r="O35" s="32" t="s">
        <v>29</v>
      </c>
    </row>
    <row r="36" spans="2:15" x14ac:dyDescent="0.45">
      <c r="B36" s="31">
        <v>207</v>
      </c>
      <c r="C36" s="10" t="s">
        <v>8</v>
      </c>
      <c r="D36" s="10" t="s">
        <v>51</v>
      </c>
      <c r="E36" s="10" t="s">
        <v>52</v>
      </c>
      <c r="F36" s="10">
        <v>1036654488</v>
      </c>
      <c r="G36" s="10" t="s">
        <v>48</v>
      </c>
      <c r="H36" s="10" t="s">
        <v>53</v>
      </c>
      <c r="I36" s="10" t="s">
        <v>40</v>
      </c>
      <c r="J36" s="10">
        <v>2200000</v>
      </c>
      <c r="K36" s="10">
        <v>0.1</v>
      </c>
      <c r="L36" s="10">
        <v>200</v>
      </c>
      <c r="M36" s="11">
        <v>34522</v>
      </c>
      <c r="N36" s="10"/>
      <c r="O36" s="32" t="s">
        <v>29</v>
      </c>
    </row>
    <row r="37" spans="2:15" x14ac:dyDescent="0.45">
      <c r="B37" s="31">
        <v>208</v>
      </c>
      <c r="C37" s="10" t="s">
        <v>9</v>
      </c>
      <c r="D37" s="10" t="s">
        <v>54</v>
      </c>
      <c r="E37" s="10" t="s">
        <v>55</v>
      </c>
      <c r="F37" s="10">
        <v>1078634444</v>
      </c>
      <c r="G37" s="10" t="s">
        <v>48</v>
      </c>
      <c r="H37" s="10" t="s">
        <v>53</v>
      </c>
      <c r="I37" s="10" t="s">
        <v>40</v>
      </c>
      <c r="J37" s="10">
        <v>2500000</v>
      </c>
      <c r="K37" s="10"/>
      <c r="L37" s="10">
        <v>207</v>
      </c>
      <c r="M37" s="11">
        <v>38107</v>
      </c>
      <c r="N37" s="10"/>
      <c r="O37" s="32" t="s">
        <v>29</v>
      </c>
    </row>
    <row r="38" spans="2:15" x14ac:dyDescent="0.45">
      <c r="B38" s="31">
        <v>209</v>
      </c>
      <c r="C38" s="10" t="s">
        <v>10</v>
      </c>
      <c r="D38" s="10" t="s">
        <v>56</v>
      </c>
      <c r="E38" s="10" t="s">
        <v>57</v>
      </c>
      <c r="F38" s="10">
        <v>113654485</v>
      </c>
      <c r="G38" s="10" t="s">
        <v>48</v>
      </c>
      <c r="H38" s="10" t="s">
        <v>43</v>
      </c>
      <c r="I38" s="10" t="s">
        <v>35</v>
      </c>
      <c r="J38" s="10">
        <v>3500000</v>
      </c>
      <c r="K38" s="10">
        <v>0.15</v>
      </c>
      <c r="L38" s="10">
        <v>207</v>
      </c>
      <c r="M38" s="11">
        <v>40858</v>
      </c>
      <c r="N38" s="10"/>
      <c r="O38" s="32" t="s">
        <v>29</v>
      </c>
    </row>
    <row r="39" spans="2:15" x14ac:dyDescent="0.45">
      <c r="B39" s="31">
        <v>210</v>
      </c>
      <c r="C39" s="10" t="s">
        <v>11</v>
      </c>
      <c r="D39" s="10" t="s">
        <v>58</v>
      </c>
      <c r="E39" s="10" t="s">
        <v>59</v>
      </c>
      <c r="F39" s="10">
        <v>179964233</v>
      </c>
      <c r="G39" s="10" t="s">
        <v>48</v>
      </c>
      <c r="H39" s="10" t="s">
        <v>49</v>
      </c>
      <c r="I39" s="10" t="s">
        <v>40</v>
      </c>
      <c r="J39" s="10">
        <v>2000000</v>
      </c>
      <c r="K39" s="10"/>
      <c r="L39" s="10">
        <v>207</v>
      </c>
      <c r="M39" s="11">
        <v>36925</v>
      </c>
      <c r="N39" s="10"/>
      <c r="O39" s="32" t="s">
        <v>29</v>
      </c>
    </row>
    <row r="40" spans="2:15" x14ac:dyDescent="0.45">
      <c r="B40" s="33">
        <v>211</v>
      </c>
      <c r="C40" s="14" t="s">
        <v>12</v>
      </c>
      <c r="D40" s="14" t="s">
        <v>60</v>
      </c>
      <c r="E40" s="14" t="s">
        <v>61</v>
      </c>
      <c r="F40" s="14">
        <v>1044432222</v>
      </c>
      <c r="G40" s="14" t="s">
        <v>62</v>
      </c>
      <c r="H40" s="14" t="s">
        <v>63</v>
      </c>
      <c r="I40" s="14" t="s">
        <v>40</v>
      </c>
      <c r="J40" s="14">
        <v>2000000</v>
      </c>
      <c r="K40" s="14"/>
      <c r="L40" s="14">
        <v>200</v>
      </c>
      <c r="M40" s="15">
        <v>41255</v>
      </c>
      <c r="N40" s="14"/>
      <c r="O40" s="34" t="s">
        <v>29</v>
      </c>
    </row>
    <row r="41" spans="2:15" x14ac:dyDescent="0.45">
      <c r="B41" s="33">
        <v>212</v>
      </c>
      <c r="C41" s="14" t="s">
        <v>13</v>
      </c>
      <c r="D41" s="14" t="s">
        <v>64</v>
      </c>
      <c r="E41" s="14" t="s">
        <v>65</v>
      </c>
      <c r="F41" s="14">
        <v>1066682224</v>
      </c>
      <c r="G41" s="14" t="s">
        <v>62</v>
      </c>
      <c r="H41" s="14" t="s">
        <v>63</v>
      </c>
      <c r="I41" s="14" t="s">
        <v>40</v>
      </c>
      <c r="J41" s="14">
        <v>2550000</v>
      </c>
      <c r="K41" s="14">
        <v>0.25</v>
      </c>
      <c r="L41" s="14">
        <v>211</v>
      </c>
      <c r="M41" s="15">
        <v>42172</v>
      </c>
      <c r="N41" s="14"/>
      <c r="O41" s="34" t="s">
        <v>29</v>
      </c>
    </row>
    <row r="42" spans="2:15" x14ac:dyDescent="0.45">
      <c r="B42" s="35">
        <v>213</v>
      </c>
      <c r="C42" s="6" t="s">
        <v>14</v>
      </c>
      <c r="D42" s="6" t="s">
        <v>66</v>
      </c>
      <c r="E42" s="6" t="s">
        <v>67</v>
      </c>
      <c r="F42" s="6">
        <v>1158456632</v>
      </c>
      <c r="G42" s="6"/>
      <c r="H42" s="6" t="s">
        <v>63</v>
      </c>
      <c r="I42" s="6" t="s">
        <v>40</v>
      </c>
      <c r="J42" s="6">
        <v>2320000</v>
      </c>
      <c r="K42" s="6">
        <v>0.1</v>
      </c>
      <c r="L42" s="6"/>
      <c r="M42" s="7">
        <v>36525</v>
      </c>
      <c r="N42" s="6"/>
      <c r="O42" s="36" t="s">
        <v>29</v>
      </c>
    </row>
    <row r="43" spans="2:15" x14ac:dyDescent="0.45">
      <c r="B43" s="37">
        <v>214</v>
      </c>
      <c r="C43" s="12" t="s">
        <v>15</v>
      </c>
      <c r="D43" s="12" t="s">
        <v>68</v>
      </c>
      <c r="E43" s="12" t="s">
        <v>69</v>
      </c>
      <c r="F43" s="12">
        <v>1074127545</v>
      </c>
      <c r="G43" s="12" t="s">
        <v>70</v>
      </c>
      <c r="H43" s="12" t="s">
        <v>49</v>
      </c>
      <c r="I43" s="12" t="s">
        <v>50</v>
      </c>
      <c r="J43" s="12">
        <v>1380000</v>
      </c>
      <c r="K43" s="12"/>
      <c r="L43" s="12">
        <v>200</v>
      </c>
      <c r="M43" s="13">
        <v>40272</v>
      </c>
      <c r="N43" s="12"/>
      <c r="O43" s="38" t="s">
        <v>29</v>
      </c>
    </row>
    <row r="44" spans="2:15" x14ac:dyDescent="0.45">
      <c r="B44" s="31">
        <v>215</v>
      </c>
      <c r="C44" s="10" t="s">
        <v>16</v>
      </c>
      <c r="D44" s="10" t="s">
        <v>71</v>
      </c>
      <c r="E44" s="10" t="s">
        <v>72</v>
      </c>
      <c r="F44" s="10">
        <v>1088808584</v>
      </c>
      <c r="G44" s="10" t="s">
        <v>48</v>
      </c>
      <c r="H44" s="10" t="s">
        <v>53</v>
      </c>
      <c r="I44" s="10" t="s">
        <v>35</v>
      </c>
      <c r="J44" s="10">
        <v>3760000</v>
      </c>
      <c r="K44" s="10"/>
      <c r="L44" s="10"/>
      <c r="M44" s="11">
        <v>42905</v>
      </c>
      <c r="N44" s="10"/>
      <c r="O44" s="32" t="s">
        <v>29</v>
      </c>
    </row>
    <row r="45" spans="2:15" x14ac:dyDescent="0.45">
      <c r="B45" s="37">
        <v>216</v>
      </c>
      <c r="C45" s="12" t="s">
        <v>17</v>
      </c>
      <c r="D45" s="12" t="s">
        <v>73</v>
      </c>
      <c r="E45" s="12" t="s">
        <v>74</v>
      </c>
      <c r="F45" s="12">
        <v>1064643212</v>
      </c>
      <c r="G45" s="12" t="s">
        <v>70</v>
      </c>
      <c r="H45" s="12" t="s">
        <v>63</v>
      </c>
      <c r="I45" s="12" t="s">
        <v>40</v>
      </c>
      <c r="J45" s="12">
        <v>2780000</v>
      </c>
      <c r="K45" s="12">
        <v>0.2</v>
      </c>
      <c r="L45" s="12">
        <v>214</v>
      </c>
      <c r="M45" s="13">
        <v>41334</v>
      </c>
      <c r="N45" s="12"/>
      <c r="O45" s="38" t="s">
        <v>29</v>
      </c>
    </row>
    <row r="46" spans="2:15" x14ac:dyDescent="0.45">
      <c r="B46" s="37">
        <v>217</v>
      </c>
      <c r="C46" s="12" t="s">
        <v>18</v>
      </c>
      <c r="D46" s="12" t="s">
        <v>75</v>
      </c>
      <c r="E46" s="12" t="s">
        <v>76</v>
      </c>
      <c r="F46" s="12">
        <v>1033624442</v>
      </c>
      <c r="G46" s="12" t="s">
        <v>70</v>
      </c>
      <c r="H46" s="12" t="s">
        <v>63</v>
      </c>
      <c r="I46" s="12" t="s">
        <v>35</v>
      </c>
      <c r="J46" s="12">
        <v>3660000</v>
      </c>
      <c r="K46" s="12">
        <v>0.3</v>
      </c>
      <c r="L46" s="12">
        <v>214</v>
      </c>
      <c r="M46" s="13">
        <v>39161</v>
      </c>
      <c r="N46" s="12"/>
      <c r="O46" s="38" t="s">
        <v>29</v>
      </c>
    </row>
    <row r="47" spans="2:15" x14ac:dyDescent="0.45">
      <c r="B47" s="35">
        <v>218</v>
      </c>
      <c r="C47" s="6" t="s">
        <v>19</v>
      </c>
      <c r="D47" s="6" t="s">
        <v>77</v>
      </c>
      <c r="E47" s="6" t="s">
        <v>78</v>
      </c>
      <c r="F47" s="6">
        <v>1022306545</v>
      </c>
      <c r="G47" s="6"/>
      <c r="H47" s="6" t="s">
        <v>49</v>
      </c>
      <c r="I47" s="6" t="s">
        <v>40</v>
      </c>
      <c r="J47" s="6">
        <v>2890000</v>
      </c>
      <c r="K47" s="6"/>
      <c r="L47" s="6"/>
      <c r="M47" s="7">
        <v>42702</v>
      </c>
      <c r="N47" s="6"/>
      <c r="O47" s="36" t="s">
        <v>29</v>
      </c>
    </row>
    <row r="48" spans="2:15" x14ac:dyDescent="0.45">
      <c r="B48" s="39">
        <v>219</v>
      </c>
      <c r="C48" s="16" t="s">
        <v>20</v>
      </c>
      <c r="D48" s="16" t="s">
        <v>79</v>
      </c>
      <c r="E48" s="16" t="s">
        <v>80</v>
      </c>
      <c r="F48" s="16"/>
      <c r="G48" s="16" t="s">
        <v>81</v>
      </c>
      <c r="H48" s="16" t="s">
        <v>39</v>
      </c>
      <c r="I48" s="16" t="s">
        <v>50</v>
      </c>
      <c r="J48" s="16">
        <v>1550000</v>
      </c>
      <c r="K48" s="16"/>
      <c r="L48" s="16"/>
      <c r="M48" s="17">
        <v>36412</v>
      </c>
      <c r="N48" s="16"/>
      <c r="O48" s="40" t="s">
        <v>29</v>
      </c>
    </row>
    <row r="49" spans="2:18" x14ac:dyDescent="0.45">
      <c r="B49" s="39">
        <v>220</v>
      </c>
      <c r="C49" s="16" t="s">
        <v>21</v>
      </c>
      <c r="D49" s="16" t="s">
        <v>82</v>
      </c>
      <c r="E49" s="16" t="s">
        <v>83</v>
      </c>
      <c r="F49" s="16"/>
      <c r="G49" s="16" t="s">
        <v>81</v>
      </c>
      <c r="H49" s="16" t="s">
        <v>39</v>
      </c>
      <c r="I49" s="16" t="s">
        <v>40</v>
      </c>
      <c r="J49" s="16">
        <v>2490000</v>
      </c>
      <c r="K49" s="16"/>
      <c r="L49" s="16"/>
      <c r="M49" s="17">
        <v>41900</v>
      </c>
      <c r="N49" s="16"/>
      <c r="O49" s="40" t="s">
        <v>29</v>
      </c>
    </row>
    <row r="50" spans="2:18" x14ac:dyDescent="0.45">
      <c r="B50" s="39">
        <v>221</v>
      </c>
      <c r="C50" s="16" t="s">
        <v>22</v>
      </c>
      <c r="D50" s="16" t="s">
        <v>84</v>
      </c>
      <c r="E50" s="16" t="s">
        <v>85</v>
      </c>
      <c r="F50" s="16"/>
      <c r="G50" s="16" t="s">
        <v>81</v>
      </c>
      <c r="H50" s="16" t="s">
        <v>39</v>
      </c>
      <c r="I50" s="16" t="s">
        <v>40</v>
      </c>
      <c r="J50" s="16">
        <v>2480000</v>
      </c>
      <c r="K50" s="16"/>
      <c r="L50" s="16"/>
      <c r="M50" s="17">
        <v>34354</v>
      </c>
      <c r="N50" s="16"/>
      <c r="O50" s="40" t="s">
        <v>29</v>
      </c>
    </row>
    <row r="51" spans="2:18" ht="17.5" thickBot="1" x14ac:dyDescent="0.5">
      <c r="B51" s="41">
        <v>222</v>
      </c>
      <c r="C51" s="42" t="s">
        <v>23</v>
      </c>
      <c r="D51" s="42" t="s">
        <v>86</v>
      </c>
      <c r="E51" s="42" t="s">
        <v>87</v>
      </c>
      <c r="F51" s="42">
        <v>1033000002</v>
      </c>
      <c r="G51" s="42" t="s">
        <v>62</v>
      </c>
      <c r="H51" s="42" t="s">
        <v>63</v>
      </c>
      <c r="I51" s="42" t="s">
        <v>40</v>
      </c>
      <c r="J51" s="42">
        <v>2436240</v>
      </c>
      <c r="K51" s="42">
        <v>0.35</v>
      </c>
      <c r="L51" s="42">
        <v>100</v>
      </c>
      <c r="M51" s="43">
        <v>35685</v>
      </c>
      <c r="N51" s="43">
        <v>42990</v>
      </c>
      <c r="O51" s="44" t="s">
        <v>88</v>
      </c>
    </row>
    <row r="53" spans="2:18" x14ac:dyDescent="0.45">
      <c r="B53" s="2" t="s">
        <v>0</v>
      </c>
      <c r="C53" s="2" t="s">
        <v>89</v>
      </c>
      <c r="D53" s="2" t="s">
        <v>90</v>
      </c>
      <c r="E53" s="2" t="s">
        <v>91</v>
      </c>
      <c r="F53" s="2" t="s">
        <v>92</v>
      </c>
      <c r="G53" s="2" t="s">
        <v>93</v>
      </c>
      <c r="H53" s="2" t="s">
        <v>94</v>
      </c>
      <c r="I53" s="2" t="s">
        <v>95</v>
      </c>
      <c r="J53" s="2" t="s">
        <v>96</v>
      </c>
      <c r="K53" s="2" t="s">
        <v>97</v>
      </c>
      <c r="L53" s="2" t="s">
        <v>98</v>
      </c>
      <c r="M53" s="2" t="s">
        <v>99</v>
      </c>
      <c r="N53" s="2" t="s">
        <v>100</v>
      </c>
      <c r="O53" s="2" t="s">
        <v>101</v>
      </c>
    </row>
    <row r="54" spans="2:18" x14ac:dyDescent="0.45">
      <c r="B54" s="4">
        <v>200</v>
      </c>
      <c r="C54" s="4" t="s">
        <v>1</v>
      </c>
      <c r="D54" s="4" t="s">
        <v>24</v>
      </c>
      <c r="E54" s="4" t="s">
        <v>25</v>
      </c>
      <c r="F54" s="4">
        <v>1099546325</v>
      </c>
      <c r="G54" s="4" t="s">
        <v>26</v>
      </c>
      <c r="H54" s="4" t="s">
        <v>27</v>
      </c>
      <c r="I54" s="4" t="s">
        <v>28</v>
      </c>
      <c r="J54" s="4">
        <v>8000000</v>
      </c>
      <c r="K54" s="4">
        <v>0.3</v>
      </c>
      <c r="L54" s="4"/>
      <c r="M54" s="5">
        <v>32910</v>
      </c>
      <c r="N54" s="4"/>
      <c r="O54" s="4" t="s">
        <v>29</v>
      </c>
      <c r="Q54" t="s">
        <v>104</v>
      </c>
    </row>
    <row r="55" spans="2:18" ht="17.5" thickBot="1" x14ac:dyDescent="0.5">
      <c r="B55" s="4">
        <v>201</v>
      </c>
      <c r="C55" s="4" t="s">
        <v>2</v>
      </c>
      <c r="D55" s="4" t="s">
        <v>30</v>
      </c>
      <c r="E55" s="4" t="s">
        <v>31</v>
      </c>
      <c r="F55" s="4">
        <v>1045686656</v>
      </c>
      <c r="G55" s="4" t="s">
        <v>26</v>
      </c>
      <c r="H55" s="4" t="s">
        <v>32</v>
      </c>
      <c r="I55" s="4" t="s">
        <v>28</v>
      </c>
      <c r="J55" s="4">
        <v>6000000</v>
      </c>
      <c r="K55" s="4"/>
      <c r="L55" s="4">
        <v>200</v>
      </c>
      <c r="M55" s="5">
        <v>37135</v>
      </c>
      <c r="N55" s="4"/>
      <c r="O55" s="4" t="s">
        <v>29</v>
      </c>
    </row>
    <row r="56" spans="2:18" x14ac:dyDescent="0.45">
      <c r="B56" s="4">
        <v>202</v>
      </c>
      <c r="C56" s="4" t="s">
        <v>3</v>
      </c>
      <c r="D56" s="4" t="s">
        <v>33</v>
      </c>
      <c r="E56" s="4" t="s">
        <v>34</v>
      </c>
      <c r="F56" s="4">
        <v>1066656263</v>
      </c>
      <c r="G56" s="4" t="s">
        <v>26</v>
      </c>
      <c r="H56" s="4" t="s">
        <v>32</v>
      </c>
      <c r="I56" s="4" t="s">
        <v>35</v>
      </c>
      <c r="J56" s="4">
        <v>3700000</v>
      </c>
      <c r="K56" s="4"/>
      <c r="L56" s="4">
        <v>201</v>
      </c>
      <c r="M56" s="5">
        <v>36892</v>
      </c>
      <c r="N56" s="4"/>
      <c r="O56" s="4" t="s">
        <v>29</v>
      </c>
      <c r="Q56" s="45" t="s">
        <v>105</v>
      </c>
      <c r="R56" s="46" t="s">
        <v>106</v>
      </c>
    </row>
    <row r="57" spans="2:18" x14ac:dyDescent="0.45">
      <c r="Q57" s="47" t="s">
        <v>107</v>
      </c>
      <c r="R57" s="48">
        <f>SUM(J54:J56)</f>
        <v>17700000</v>
      </c>
    </row>
    <row r="58" spans="2:18" x14ac:dyDescent="0.45">
      <c r="B58" s="8">
        <v>203</v>
      </c>
      <c r="C58" s="8" t="s">
        <v>4</v>
      </c>
      <c r="D58" s="8" t="s">
        <v>36</v>
      </c>
      <c r="E58" s="8" t="s">
        <v>37</v>
      </c>
      <c r="F58" s="8">
        <v>1077607879</v>
      </c>
      <c r="G58" s="8" t="s">
        <v>38</v>
      </c>
      <c r="H58" s="8" t="s">
        <v>39</v>
      </c>
      <c r="I58" s="8" t="s">
        <v>40</v>
      </c>
      <c r="J58" s="8">
        <v>2800000</v>
      </c>
      <c r="K58" s="8"/>
      <c r="L58" s="8">
        <v>204</v>
      </c>
      <c r="M58" s="9">
        <v>35188</v>
      </c>
      <c r="N58" s="8"/>
      <c r="O58" s="8" t="s">
        <v>29</v>
      </c>
      <c r="Q58" s="47" t="s">
        <v>108</v>
      </c>
      <c r="R58" s="48">
        <f>SUM(J58:J60)</f>
        <v>10100000</v>
      </c>
    </row>
    <row r="59" spans="2:18" x14ac:dyDescent="0.45">
      <c r="B59" s="8">
        <v>204</v>
      </c>
      <c r="C59" s="8" t="s">
        <v>5</v>
      </c>
      <c r="D59" s="8" t="s">
        <v>41</v>
      </c>
      <c r="E59" s="8" t="s">
        <v>42</v>
      </c>
      <c r="F59" s="8">
        <v>1099999129</v>
      </c>
      <c r="G59" s="8" t="s">
        <v>38</v>
      </c>
      <c r="H59" s="8" t="s">
        <v>43</v>
      </c>
      <c r="I59" s="8" t="s">
        <v>35</v>
      </c>
      <c r="J59" s="8">
        <v>3400000</v>
      </c>
      <c r="K59" s="8">
        <v>0.2</v>
      </c>
      <c r="L59" s="8">
        <v>200</v>
      </c>
      <c r="M59" s="9">
        <v>36889</v>
      </c>
      <c r="N59" s="8"/>
      <c r="O59" s="8" t="s">
        <v>29</v>
      </c>
      <c r="Q59" s="47" t="s">
        <v>109</v>
      </c>
      <c r="R59" s="48">
        <f>SUM(J62:J67)</f>
        <v>15760000</v>
      </c>
    </row>
    <row r="60" spans="2:18" x14ac:dyDescent="0.45">
      <c r="B60" s="8">
        <v>205</v>
      </c>
      <c r="C60" s="8" t="s">
        <v>6</v>
      </c>
      <c r="D60" s="8" t="s">
        <v>44</v>
      </c>
      <c r="E60" s="8" t="s">
        <v>45</v>
      </c>
      <c r="F60" s="8">
        <v>1036654875</v>
      </c>
      <c r="G60" s="8" t="s">
        <v>38</v>
      </c>
      <c r="H60" s="8" t="s">
        <v>43</v>
      </c>
      <c r="I60" s="8" t="s">
        <v>35</v>
      </c>
      <c r="J60" s="8">
        <v>3900000</v>
      </c>
      <c r="K60" s="8"/>
      <c r="L60" s="8">
        <v>204</v>
      </c>
      <c r="M60" s="9">
        <v>36412</v>
      </c>
      <c r="N60" s="8"/>
      <c r="O60" s="8" t="s">
        <v>29</v>
      </c>
      <c r="Q60" s="47" t="s">
        <v>110</v>
      </c>
      <c r="R60" s="48">
        <f>SUM(J69:J71)</f>
        <v>6986240</v>
      </c>
    </row>
    <row r="61" spans="2:18" x14ac:dyDescent="0.45">
      <c r="Q61" s="47" t="s">
        <v>111</v>
      </c>
      <c r="R61" s="48">
        <f>SUM(J73:J74)</f>
        <v>5210000</v>
      </c>
    </row>
    <row r="62" spans="2:18" x14ac:dyDescent="0.45">
      <c r="B62" s="10">
        <v>206</v>
      </c>
      <c r="C62" s="10" t="s">
        <v>7</v>
      </c>
      <c r="D62" s="10" t="s">
        <v>46</v>
      </c>
      <c r="E62" s="10" t="s">
        <v>47</v>
      </c>
      <c r="F62" s="10">
        <v>1096935222</v>
      </c>
      <c r="G62" s="10" t="s">
        <v>48</v>
      </c>
      <c r="H62" s="10" t="s">
        <v>49</v>
      </c>
      <c r="I62" s="10" t="s">
        <v>50</v>
      </c>
      <c r="J62" s="10">
        <v>1800000</v>
      </c>
      <c r="K62" s="10"/>
      <c r="L62" s="10">
        <v>207</v>
      </c>
      <c r="M62" s="11">
        <v>39540</v>
      </c>
      <c r="N62" s="10"/>
      <c r="O62" s="10" t="s">
        <v>29</v>
      </c>
      <c r="Q62" s="47" t="s">
        <v>112</v>
      </c>
      <c r="R62" s="48">
        <f>SUM(J76:J78)</f>
        <v>7820000</v>
      </c>
    </row>
    <row r="63" spans="2:18" ht="17.5" thickBot="1" x14ac:dyDescent="0.5">
      <c r="B63" s="10">
        <v>207</v>
      </c>
      <c r="C63" s="10" t="s">
        <v>8</v>
      </c>
      <c r="D63" s="10" t="s">
        <v>51</v>
      </c>
      <c r="E63" s="10" t="s">
        <v>52</v>
      </c>
      <c r="F63" s="10">
        <v>1036654488</v>
      </c>
      <c r="G63" s="10" t="s">
        <v>48</v>
      </c>
      <c r="H63" s="10" t="s">
        <v>53</v>
      </c>
      <c r="I63" s="10" t="s">
        <v>40</v>
      </c>
      <c r="J63" s="10">
        <v>2200000</v>
      </c>
      <c r="K63" s="10">
        <v>0.1</v>
      </c>
      <c r="L63" s="10">
        <v>200</v>
      </c>
      <c r="M63" s="11">
        <v>34522</v>
      </c>
      <c r="N63" s="10"/>
      <c r="O63" s="10" t="s">
        <v>29</v>
      </c>
      <c r="Q63" s="49" t="s">
        <v>113</v>
      </c>
      <c r="R63" s="50">
        <f>SUM(J80:J82)</f>
        <v>6520000</v>
      </c>
    </row>
    <row r="64" spans="2:18" x14ac:dyDescent="0.45">
      <c r="B64" s="10">
        <v>208</v>
      </c>
      <c r="C64" s="10" t="s">
        <v>9</v>
      </c>
      <c r="D64" s="10" t="s">
        <v>54</v>
      </c>
      <c r="E64" s="10" t="s">
        <v>55</v>
      </c>
      <c r="F64" s="10">
        <v>1078634444</v>
      </c>
      <c r="G64" s="10" t="s">
        <v>48</v>
      </c>
      <c r="H64" s="10" t="s">
        <v>53</v>
      </c>
      <c r="I64" s="10" t="s">
        <v>40</v>
      </c>
      <c r="J64" s="10">
        <v>2500000</v>
      </c>
      <c r="K64" s="10"/>
      <c r="L64" s="10">
        <v>207</v>
      </c>
      <c r="M64" s="11">
        <v>38107</v>
      </c>
      <c r="N64" s="10"/>
      <c r="O64" s="10" t="s">
        <v>29</v>
      </c>
    </row>
    <row r="65" spans="2:18" x14ac:dyDescent="0.45">
      <c r="B65" s="10">
        <v>209</v>
      </c>
      <c r="C65" s="10" t="s">
        <v>10</v>
      </c>
      <c r="D65" s="10" t="s">
        <v>56</v>
      </c>
      <c r="E65" s="10" t="s">
        <v>57</v>
      </c>
      <c r="F65" s="10">
        <v>113654485</v>
      </c>
      <c r="G65" s="10" t="s">
        <v>48</v>
      </c>
      <c r="H65" s="10" t="s">
        <v>43</v>
      </c>
      <c r="I65" s="10" t="s">
        <v>35</v>
      </c>
      <c r="J65" s="10">
        <v>3500000</v>
      </c>
      <c r="K65" s="10">
        <v>0.15</v>
      </c>
      <c r="L65" s="10">
        <v>207</v>
      </c>
      <c r="M65" s="11">
        <v>40858</v>
      </c>
      <c r="N65" s="10"/>
      <c r="O65" s="10" t="s">
        <v>29</v>
      </c>
    </row>
    <row r="66" spans="2:18" ht="17.5" thickBot="1" x14ac:dyDescent="0.5">
      <c r="B66" s="10">
        <v>210</v>
      </c>
      <c r="C66" s="10" t="s">
        <v>11</v>
      </c>
      <c r="D66" s="10" t="s">
        <v>58</v>
      </c>
      <c r="E66" s="10" t="s">
        <v>59</v>
      </c>
      <c r="F66" s="10">
        <v>179964233</v>
      </c>
      <c r="G66" s="10" t="s">
        <v>48</v>
      </c>
      <c r="H66" s="10" t="s">
        <v>49</v>
      </c>
      <c r="I66" s="10" t="s">
        <v>40</v>
      </c>
      <c r="J66" s="10">
        <v>2000000</v>
      </c>
      <c r="K66" s="10"/>
      <c r="L66" s="10">
        <v>207</v>
      </c>
      <c r="M66" s="11">
        <v>36925</v>
      </c>
      <c r="N66" s="10"/>
      <c r="O66" s="10" t="s">
        <v>29</v>
      </c>
      <c r="Q66" t="s">
        <v>114</v>
      </c>
    </row>
    <row r="67" spans="2:18" x14ac:dyDescent="0.45">
      <c r="B67" s="10">
        <v>215</v>
      </c>
      <c r="C67" s="10" t="s">
        <v>16</v>
      </c>
      <c r="D67" s="10" t="s">
        <v>71</v>
      </c>
      <c r="E67" s="10" t="s">
        <v>72</v>
      </c>
      <c r="F67" s="10">
        <v>1088808584</v>
      </c>
      <c r="G67" s="10" t="s">
        <v>48</v>
      </c>
      <c r="H67" s="10" t="s">
        <v>53</v>
      </c>
      <c r="I67" s="10" t="s">
        <v>35</v>
      </c>
      <c r="J67" s="10">
        <v>3760000</v>
      </c>
      <c r="K67" s="10"/>
      <c r="L67" s="10"/>
      <c r="M67" s="11">
        <v>42905</v>
      </c>
      <c r="N67" s="10"/>
      <c r="O67" s="10" t="s">
        <v>29</v>
      </c>
      <c r="Q67" s="45" t="s">
        <v>105</v>
      </c>
      <c r="R67" s="46" t="s">
        <v>106</v>
      </c>
    </row>
    <row r="68" spans="2:18" x14ac:dyDescent="0.45">
      <c r="Q68" s="47" t="s">
        <v>112</v>
      </c>
      <c r="R68" s="48">
        <v>7820000</v>
      </c>
    </row>
    <row r="69" spans="2:18" x14ac:dyDescent="0.45">
      <c r="B69" s="14">
        <v>211</v>
      </c>
      <c r="C69" s="14" t="s">
        <v>12</v>
      </c>
      <c r="D69" s="14" t="s">
        <v>60</v>
      </c>
      <c r="E69" s="14" t="s">
        <v>61</v>
      </c>
      <c r="F69" s="14">
        <v>1044432222</v>
      </c>
      <c r="G69" s="14" t="s">
        <v>62</v>
      </c>
      <c r="H69" s="14" t="s">
        <v>63</v>
      </c>
      <c r="I69" s="14" t="s">
        <v>40</v>
      </c>
      <c r="J69" s="14">
        <v>2000000</v>
      </c>
      <c r="K69" s="14"/>
      <c r="L69" s="14">
        <v>200</v>
      </c>
      <c r="M69" s="15">
        <v>41255</v>
      </c>
      <c r="N69" s="14"/>
      <c r="O69" s="14" t="s">
        <v>29</v>
      </c>
      <c r="Q69" s="47" t="s">
        <v>113</v>
      </c>
      <c r="R69" s="48">
        <v>6520000</v>
      </c>
    </row>
    <row r="70" spans="2:18" x14ac:dyDescent="0.45">
      <c r="B70" s="14">
        <v>212</v>
      </c>
      <c r="C70" s="14" t="s">
        <v>13</v>
      </c>
      <c r="D70" s="14" t="s">
        <v>64</v>
      </c>
      <c r="E70" s="14" t="s">
        <v>65</v>
      </c>
      <c r="F70" s="14">
        <v>1066682224</v>
      </c>
      <c r="G70" s="14" t="s">
        <v>62</v>
      </c>
      <c r="H70" s="14" t="s">
        <v>63</v>
      </c>
      <c r="I70" s="14" t="s">
        <v>40</v>
      </c>
      <c r="J70" s="14">
        <v>2550000</v>
      </c>
      <c r="K70" s="14">
        <v>0.25</v>
      </c>
      <c r="L70" s="14">
        <v>211</v>
      </c>
      <c r="M70" s="15">
        <v>42172</v>
      </c>
      <c r="N70" s="14"/>
      <c r="O70" s="14" t="s">
        <v>29</v>
      </c>
      <c r="Q70" s="47" t="s">
        <v>109</v>
      </c>
      <c r="R70" s="48">
        <v>15760000</v>
      </c>
    </row>
    <row r="71" spans="2:18" x14ac:dyDescent="0.45">
      <c r="B71" s="14">
        <v>222</v>
      </c>
      <c r="C71" s="14" t="s">
        <v>23</v>
      </c>
      <c r="D71" s="14" t="s">
        <v>86</v>
      </c>
      <c r="E71" s="14" t="s">
        <v>87</v>
      </c>
      <c r="F71" s="14">
        <v>1033000002</v>
      </c>
      <c r="G71" s="14" t="s">
        <v>62</v>
      </c>
      <c r="H71" s="14" t="s">
        <v>63</v>
      </c>
      <c r="I71" s="14" t="s">
        <v>40</v>
      </c>
      <c r="J71" s="14">
        <v>2436240</v>
      </c>
      <c r="K71" s="14">
        <v>0.35</v>
      </c>
      <c r="L71" s="14">
        <v>100</v>
      </c>
      <c r="M71" s="15">
        <v>35685</v>
      </c>
      <c r="N71" s="15">
        <v>42990</v>
      </c>
      <c r="O71" s="14" t="s">
        <v>88</v>
      </c>
      <c r="Q71" s="47" t="s">
        <v>115</v>
      </c>
      <c r="R71" s="48">
        <v>10100000</v>
      </c>
    </row>
    <row r="72" spans="2:18" x14ac:dyDescent="0.45">
      <c r="Q72" s="47" t="s">
        <v>116</v>
      </c>
      <c r="R72" s="48">
        <v>6986240</v>
      </c>
    </row>
    <row r="73" spans="2:18" x14ac:dyDescent="0.45">
      <c r="B73" s="6">
        <v>213</v>
      </c>
      <c r="C73" s="6" t="s">
        <v>14</v>
      </c>
      <c r="D73" s="6" t="s">
        <v>66</v>
      </c>
      <c r="E73" s="6" t="s">
        <v>67</v>
      </c>
      <c r="F73" s="6">
        <v>1158456632</v>
      </c>
      <c r="G73" s="6"/>
      <c r="H73" s="6" t="s">
        <v>63</v>
      </c>
      <c r="I73" s="6" t="s">
        <v>40</v>
      </c>
      <c r="J73" s="6">
        <v>2320000</v>
      </c>
      <c r="K73" s="6">
        <v>0.1</v>
      </c>
      <c r="L73" s="6"/>
      <c r="M73" s="7">
        <v>36525</v>
      </c>
      <c r="N73" s="6"/>
      <c r="O73" s="6" t="s">
        <v>29</v>
      </c>
      <c r="Q73" s="47" t="s">
        <v>107</v>
      </c>
      <c r="R73" s="48">
        <v>17700000</v>
      </c>
    </row>
    <row r="74" spans="2:18" ht="17.5" thickBot="1" x14ac:dyDescent="0.5">
      <c r="B74" s="6">
        <v>218</v>
      </c>
      <c r="C74" s="6" t="s">
        <v>19</v>
      </c>
      <c r="D74" s="6" t="s">
        <v>77</v>
      </c>
      <c r="E74" s="6" t="s">
        <v>78</v>
      </c>
      <c r="F74" s="6">
        <v>1022306545</v>
      </c>
      <c r="G74" s="6"/>
      <c r="H74" s="6" t="s">
        <v>49</v>
      </c>
      <c r="I74" s="6" t="s">
        <v>40</v>
      </c>
      <c r="J74" s="6">
        <v>2890000</v>
      </c>
      <c r="K74" s="6"/>
      <c r="L74" s="6"/>
      <c r="M74" s="7">
        <v>42702</v>
      </c>
      <c r="N74" s="6"/>
      <c r="O74" s="6" t="s">
        <v>29</v>
      </c>
      <c r="Q74" s="49" t="s">
        <v>117</v>
      </c>
      <c r="R74" s="50">
        <v>5210000</v>
      </c>
    </row>
    <row r="76" spans="2:18" x14ac:dyDescent="0.45">
      <c r="B76" s="12">
        <v>214</v>
      </c>
      <c r="C76" s="12" t="s">
        <v>15</v>
      </c>
      <c r="D76" s="12" t="s">
        <v>68</v>
      </c>
      <c r="E76" s="12" t="s">
        <v>69</v>
      </c>
      <c r="F76" s="12">
        <v>1074127545</v>
      </c>
      <c r="G76" s="12" t="s">
        <v>70</v>
      </c>
      <c r="H76" s="12" t="s">
        <v>49</v>
      </c>
      <c r="I76" s="12" t="s">
        <v>50</v>
      </c>
      <c r="J76" s="12">
        <v>1380000</v>
      </c>
      <c r="K76" s="12"/>
      <c r="L76" s="12">
        <v>200</v>
      </c>
      <c r="M76" s="13">
        <v>40272</v>
      </c>
      <c r="N76" s="12"/>
      <c r="O76" s="12" t="s">
        <v>29</v>
      </c>
    </row>
    <row r="77" spans="2:18" x14ac:dyDescent="0.45">
      <c r="B77" s="12">
        <v>216</v>
      </c>
      <c r="C77" s="12" t="s">
        <v>17</v>
      </c>
      <c r="D77" s="12" t="s">
        <v>73</v>
      </c>
      <c r="E77" s="12" t="s">
        <v>74</v>
      </c>
      <c r="F77" s="12">
        <v>1064643212</v>
      </c>
      <c r="G77" s="12" t="s">
        <v>70</v>
      </c>
      <c r="H77" s="12" t="s">
        <v>63</v>
      </c>
      <c r="I77" s="12" t="s">
        <v>40</v>
      </c>
      <c r="J77" s="12">
        <v>2780000</v>
      </c>
      <c r="K77" s="12">
        <v>0.2</v>
      </c>
      <c r="L77" s="12">
        <v>214</v>
      </c>
      <c r="M77" s="13">
        <v>41334</v>
      </c>
      <c r="N77" s="12"/>
      <c r="O77" s="12" t="s">
        <v>29</v>
      </c>
    </row>
    <row r="78" spans="2:18" x14ac:dyDescent="0.45">
      <c r="B78" s="12">
        <v>217</v>
      </c>
      <c r="C78" s="12" t="s">
        <v>18</v>
      </c>
      <c r="D78" s="12" t="s">
        <v>75</v>
      </c>
      <c r="E78" s="12" t="s">
        <v>76</v>
      </c>
      <c r="F78" s="12">
        <v>1033624442</v>
      </c>
      <c r="G78" s="12" t="s">
        <v>70</v>
      </c>
      <c r="H78" s="12" t="s">
        <v>63</v>
      </c>
      <c r="I78" s="12" t="s">
        <v>35</v>
      </c>
      <c r="J78" s="12">
        <v>3660000</v>
      </c>
      <c r="K78" s="12">
        <v>0.3</v>
      </c>
      <c r="L78" s="12">
        <v>214</v>
      </c>
      <c r="M78" s="13">
        <v>39161</v>
      </c>
      <c r="N78" s="12"/>
      <c r="O78" s="12" t="s">
        <v>29</v>
      </c>
    </row>
    <row r="80" spans="2:18" x14ac:dyDescent="0.45">
      <c r="B80" s="16">
        <v>219</v>
      </c>
      <c r="C80" s="16" t="s">
        <v>20</v>
      </c>
      <c r="D80" s="16" t="s">
        <v>79</v>
      </c>
      <c r="E80" s="16" t="s">
        <v>80</v>
      </c>
      <c r="F80" s="16"/>
      <c r="G80" s="16" t="s">
        <v>81</v>
      </c>
      <c r="H80" s="16" t="s">
        <v>39</v>
      </c>
      <c r="I80" s="16" t="s">
        <v>50</v>
      </c>
      <c r="J80" s="16">
        <v>1550000</v>
      </c>
      <c r="K80" s="16"/>
      <c r="L80" s="16"/>
      <c r="M80" s="17">
        <v>36412</v>
      </c>
      <c r="N80" s="16"/>
      <c r="O80" s="16" t="s">
        <v>29</v>
      </c>
    </row>
    <row r="81" spans="2:15" x14ac:dyDescent="0.45">
      <c r="B81" s="16">
        <v>220</v>
      </c>
      <c r="C81" s="16" t="s">
        <v>21</v>
      </c>
      <c r="D81" s="16" t="s">
        <v>82</v>
      </c>
      <c r="E81" s="16" t="s">
        <v>83</v>
      </c>
      <c r="F81" s="16"/>
      <c r="G81" s="16" t="s">
        <v>81</v>
      </c>
      <c r="H81" s="16" t="s">
        <v>39</v>
      </c>
      <c r="I81" s="16" t="s">
        <v>40</v>
      </c>
      <c r="J81" s="16">
        <v>2490000</v>
      </c>
      <c r="K81" s="16"/>
      <c r="L81" s="16"/>
      <c r="M81" s="17">
        <v>41900</v>
      </c>
      <c r="N81" s="16"/>
      <c r="O81" s="16" t="s">
        <v>29</v>
      </c>
    </row>
    <row r="82" spans="2:15" x14ac:dyDescent="0.45">
      <c r="B82" s="16">
        <v>221</v>
      </c>
      <c r="C82" s="16" t="s">
        <v>22</v>
      </c>
      <c r="D82" s="16" t="s">
        <v>84</v>
      </c>
      <c r="E82" s="16" t="s">
        <v>85</v>
      </c>
      <c r="F82" s="16"/>
      <c r="G82" s="16" t="s">
        <v>81</v>
      </c>
      <c r="H82" s="16" t="s">
        <v>39</v>
      </c>
      <c r="I82" s="16" t="s">
        <v>40</v>
      </c>
      <c r="J82" s="16">
        <v>2480000</v>
      </c>
      <c r="K82" s="16"/>
      <c r="L82" s="16"/>
      <c r="M82" s="17">
        <v>34354</v>
      </c>
      <c r="N82" s="16"/>
      <c r="O82" s="16" t="s">
        <v>29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user1</cp:lastModifiedBy>
  <dcterms:created xsi:type="dcterms:W3CDTF">2019-07-15T11:19:30Z</dcterms:created>
  <dcterms:modified xsi:type="dcterms:W3CDTF">2020-07-08T00:05:54Z</dcterms:modified>
</cp:coreProperties>
</file>